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4680" activeTab="1"/>
  </bookViews>
  <sheets>
    <sheet name="請求書（高齢者） (R6.4月~)" sheetId="1" r:id="rId1"/>
    <sheet name="記入例" sheetId="2" r:id="rId2"/>
  </sheets>
  <definedNames>
    <definedName name="_xlnm.Print_Area" localSheetId="1">'記入例'!$A$1:$AL$40</definedName>
    <definedName name="_xlnm.Print_Area" localSheetId="0">'請求書（高齢者） (R6.4月~)'!$A$1:$AL$40</definedName>
  </definedNames>
  <calcPr fullCalcOnLoad="1"/>
</workbook>
</file>

<file path=xl/sharedStrings.xml><?xml version="1.0" encoding="utf-8"?>
<sst xmlns="http://schemas.openxmlformats.org/spreadsheetml/2006/main" count="110" uniqueCount="43">
  <si>
    <t>予防接種法に基づく予防接種を実施しましたので、上記の金額を請求します。</t>
  </si>
  <si>
    <t>（但し</t>
  </si>
  <si>
    <t>月分）</t>
  </si>
  <si>
    <t>医療機関名</t>
  </si>
  <si>
    <t>代表者名</t>
  </si>
  <si>
    <t>※年度ごとに単価が変更するため、この請求書は、接種日が該当年度内である場合にのみ利用できます。</t>
  </si>
  <si>
    <t>区分</t>
  </si>
  <si>
    <t>－</t>
  </si>
  <si>
    <t>　請求金額（税込）</t>
  </si>
  <si>
    <t>収入済金額計</t>
  </si>
  <si>
    <t>所在地</t>
  </si>
  <si>
    <t>Ⓐ</t>
  </si>
  <si>
    <t>Ⓑ</t>
  </si>
  <si>
    <t>-</t>
  </si>
  <si>
    <t>件数（件）</t>
  </si>
  <si>
    <t>単価（円）</t>
  </si>
  <si>
    <t>金額（円）</t>
  </si>
  <si>
    <t>件数（件）</t>
  </si>
  <si>
    <t>税抜単価（円）</t>
  </si>
  <si>
    <t>円</t>
  </si>
  <si>
    <t>高齢者肺炎球菌予防接種（有料対象者）</t>
  </si>
  <si>
    <t>高齢者インフルエンザ予防接種（有料対象者）</t>
  </si>
  <si>
    <t>高齢者肺炎球菌予防接種（無料対象者）</t>
  </si>
  <si>
    <t>高齢者肺炎球菌予防接種不可分（予診のみ）</t>
  </si>
  <si>
    <t>①請求明細　　※は軽減税率対象</t>
  </si>
  <si>
    <t>②収入済金額明細（自己負担額）</t>
  </si>
  <si>
    <t>8％対象合計</t>
  </si>
  <si>
    <t>10％対象合計</t>
  </si>
  <si>
    <t>①</t>
  </si>
  <si>
    <t>②</t>
  </si>
  <si>
    <t>①×10％
（1円未満切り捨て）</t>
  </si>
  <si>
    <t>④</t>
  </si>
  <si>
    <r>
      <t>消費税額（円）</t>
    </r>
    <r>
      <rPr>
        <sz val="10"/>
        <color indexed="10"/>
        <rFont val="ＭＳ ゴシック"/>
        <family val="3"/>
      </rPr>
      <t xml:space="preserve">
（1円未満切り捨て）</t>
    </r>
  </si>
  <si>
    <r>
      <t xml:space="preserve">③
</t>
    </r>
    <r>
      <rPr>
        <sz val="11"/>
        <rFont val="ＭＳ ゴシック"/>
        <family val="3"/>
      </rPr>
      <t>（①＋②）</t>
    </r>
  </si>
  <si>
    <t>差引請求金額（③-④）</t>
  </si>
  <si>
    <r>
      <t>①請求明細</t>
    </r>
    <r>
      <rPr>
        <sz val="11"/>
        <rFont val="ＭＳ ゴシック"/>
        <family val="3"/>
      </rPr>
      <t>　　※は軽減税率対象</t>
    </r>
  </si>
  <si>
    <r>
      <t>消費税額（円）</t>
    </r>
    <r>
      <rPr>
        <sz val="10"/>
        <rFont val="ＭＳ ゴシック"/>
        <family val="3"/>
      </rPr>
      <t xml:space="preserve">
（1円未満切り捨て）</t>
    </r>
  </si>
  <si>
    <t>高齢者インフルエンザ予防接種（無料対象者）</t>
  </si>
  <si>
    <t>-</t>
  </si>
  <si>
    <t>高齢者インフルエンザ予防接種予防接種不可分（予診のみ）</t>
  </si>
  <si>
    <t>令和６年度　高齢者予防接種報告書兼委託料請求書</t>
  </si>
  <si>
    <t>（明石市個別契約医療機関用）</t>
  </si>
  <si>
    <t>（明石市個別契約医療機関用）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</si>
</sst>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％対象計&quot;"/>
    <numFmt numFmtId="178" formatCode="&quot;¥&quot;\ #,##0&quot; -&quot;"/>
    <numFmt numFmtId="179" formatCode="&quot;差引請求金額　　\ &quot;#,##0&quot; -&quot;"/>
    <numFmt numFmtId="180" formatCode="&quot;\ &quot;#,##0&quot; -&quot;"/>
    <numFmt numFmtId="181" formatCode="0&quot;％対象合計&quot;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ゴシック"/>
      <family val="3"/>
    </font>
    <font>
      <b/>
      <sz val="16"/>
      <color indexed="10"/>
      <name val="HGS創英角ｺﾞｼｯｸUB"/>
      <family val="3"/>
    </font>
    <font>
      <b/>
      <sz val="18"/>
      <color indexed="10"/>
      <name val="HGS創英角ｺﾞｼｯｸUB"/>
      <family val="3"/>
    </font>
    <font>
      <b/>
      <sz val="24"/>
      <color indexed="10"/>
      <name val="HGS創英角ｺﾞｼｯｸUB"/>
      <family val="3"/>
    </font>
    <font>
      <sz val="11"/>
      <color indexed="10"/>
      <name val="BIZ UDPゴシック"/>
      <family val="3"/>
    </font>
    <font>
      <b/>
      <u val="single"/>
      <sz val="11"/>
      <color indexed="10"/>
      <name val="BIZ UDPゴシック"/>
      <family val="3"/>
    </font>
    <font>
      <sz val="14"/>
      <color indexed="10"/>
      <name val="BIZ UDPゴシック"/>
      <family val="3"/>
    </font>
    <font>
      <u val="single"/>
      <sz val="14"/>
      <color indexed="10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8"/>
      <color rgb="FFFF0000"/>
      <name val="HGS創英角ｺﾞｼｯｸUB"/>
      <family val="3"/>
    </font>
    <font>
      <b/>
      <sz val="16"/>
      <color rgb="FFFF0000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 diagonalUp="1">
      <left style="dotted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8" fillId="0" borderId="0" xfId="0" applyFont="1" applyAlignment="1">
      <alignment vertical="center"/>
    </xf>
    <xf numFmtId="0" fontId="5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8" fontId="12" fillId="0" borderId="21" xfId="0" applyNumberFormat="1" applyFont="1" applyFill="1" applyBorder="1" applyAlignment="1">
      <alignment horizontal="center" vertical="center" wrapText="1"/>
    </xf>
    <xf numFmtId="178" fontId="12" fillId="0" borderId="22" xfId="0" applyNumberFormat="1" applyFont="1" applyFill="1" applyBorder="1" applyAlignment="1">
      <alignment horizontal="center" vertical="center"/>
    </xf>
    <xf numFmtId="178" fontId="12" fillId="0" borderId="23" xfId="0" applyNumberFormat="1" applyFont="1" applyFill="1" applyBorder="1" applyAlignment="1">
      <alignment horizontal="center" vertical="center"/>
    </xf>
    <xf numFmtId="38" fontId="8" fillId="0" borderId="22" xfId="48" applyFont="1" applyFill="1" applyBorder="1" applyAlignment="1">
      <alignment horizontal="center" vertical="center"/>
    </xf>
    <xf numFmtId="38" fontId="8" fillId="0" borderId="24" xfId="48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quotePrefix="1">
      <alignment horizontal="center" vertical="center"/>
    </xf>
    <xf numFmtId="3" fontId="8" fillId="0" borderId="12" xfId="0" applyNumberFormat="1" applyFont="1" applyFill="1" applyBorder="1" applyAlignment="1" quotePrefix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 wrapText="1" shrinkToFit="1"/>
    </xf>
    <xf numFmtId="3" fontId="14" fillId="0" borderId="26" xfId="0" applyNumberFormat="1" applyFont="1" applyFill="1" applyBorder="1" applyAlignment="1">
      <alignment horizontal="center" vertical="center" shrinkToFit="1"/>
    </xf>
    <xf numFmtId="3" fontId="14" fillId="0" borderId="27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179" fontId="15" fillId="0" borderId="29" xfId="0" applyNumberFormat="1" applyFont="1" applyFill="1" applyBorder="1" applyAlignment="1">
      <alignment horizontal="center" vertical="center" shrinkToFit="1"/>
    </xf>
    <xf numFmtId="3" fontId="6" fillId="0" borderId="29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/>
    </xf>
    <xf numFmtId="38" fontId="8" fillId="0" borderId="30" xfId="48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quotePrefix="1">
      <alignment horizontal="center" vertical="center"/>
    </xf>
    <xf numFmtId="3" fontId="3" fillId="0" borderId="12" xfId="0" applyNumberFormat="1" applyFon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 quotePrefix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center" vertical="center" shrinkToFit="1"/>
    </xf>
    <xf numFmtId="3" fontId="61" fillId="0" borderId="29" xfId="0" applyNumberFormat="1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62" fillId="0" borderId="13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62" fillId="0" borderId="35" xfId="0" applyNumberFormat="1" applyFont="1" applyFill="1" applyBorder="1" applyAlignment="1">
      <alignment horizontal="center" vertical="center"/>
    </xf>
    <xf numFmtId="3" fontId="62" fillId="0" borderId="36" xfId="0" applyNumberFormat="1" applyFont="1" applyFill="1" applyBorder="1" applyAlignment="1">
      <alignment horizontal="center" vertical="center"/>
    </xf>
    <xf numFmtId="3" fontId="62" fillId="0" borderId="37" xfId="0" applyNumberFormat="1" applyFont="1" applyFill="1" applyBorder="1" applyAlignment="1">
      <alignment horizontal="center" vertical="center"/>
    </xf>
    <xf numFmtId="3" fontId="62" fillId="0" borderId="38" xfId="0" applyNumberFormat="1" applyFont="1" applyFill="1" applyBorder="1" applyAlignment="1">
      <alignment horizontal="center" vertical="center"/>
    </xf>
    <xf numFmtId="3" fontId="62" fillId="0" borderId="39" xfId="0" applyNumberFormat="1" applyFont="1" applyFill="1" applyBorder="1" applyAlignment="1">
      <alignment horizontal="center" vertical="center"/>
    </xf>
    <xf numFmtId="0" fontId="58" fillId="0" borderId="0" xfId="0" applyFont="1" applyAlignment="1" applyProtection="1">
      <alignment horizontal="right" vertical="center"/>
      <protection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8" fontId="62" fillId="0" borderId="22" xfId="48" applyFont="1" applyFill="1" applyBorder="1" applyAlignment="1">
      <alignment horizontal="center" vertical="center"/>
    </xf>
    <xf numFmtId="38" fontId="62" fillId="0" borderId="24" xfId="48" applyFont="1" applyFill="1" applyBorder="1" applyAlignment="1">
      <alignment horizontal="center" vertical="center"/>
    </xf>
    <xf numFmtId="38" fontId="62" fillId="0" borderId="30" xfId="48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 quotePrefix="1">
      <alignment horizontal="center" vertical="center"/>
    </xf>
    <xf numFmtId="3" fontId="9" fillId="0" borderId="12" xfId="0" applyNumberFormat="1" applyFont="1" applyFill="1" applyBorder="1" applyAlignment="1" quotePrefix="1">
      <alignment horizontal="center" vertical="center"/>
    </xf>
    <xf numFmtId="3" fontId="9" fillId="0" borderId="13" xfId="0" applyNumberFormat="1" applyFont="1" applyFill="1" applyBorder="1" applyAlignment="1" quotePrefix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37</xdr:row>
      <xdr:rowOff>190500</xdr:rowOff>
    </xdr:from>
    <xdr:to>
      <xdr:col>37</xdr:col>
      <xdr:colOff>76200</xdr:colOff>
      <xdr:row>39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5124450" y="11849100"/>
          <a:ext cx="2838450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接種医療機関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明石市保健予防課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37</xdr:row>
      <xdr:rowOff>152400</xdr:rowOff>
    </xdr:from>
    <xdr:to>
      <xdr:col>37</xdr:col>
      <xdr:colOff>38100</xdr:colOff>
      <xdr:row>39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4953000" y="11915775"/>
          <a:ext cx="2838450" cy="390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接種医療機関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明石市保健予防課</a:t>
          </a:r>
        </a:p>
      </xdr:txBody>
    </xdr:sp>
    <xdr:clientData/>
  </xdr:twoCellAnchor>
  <xdr:twoCellAnchor>
    <xdr:from>
      <xdr:col>28</xdr:col>
      <xdr:colOff>171450</xdr:colOff>
      <xdr:row>0</xdr:row>
      <xdr:rowOff>85725</xdr:rowOff>
    </xdr:from>
    <xdr:to>
      <xdr:col>36</xdr:col>
      <xdr:colOff>171450</xdr:colOff>
      <xdr:row>3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38850" y="85725"/>
          <a:ext cx="1676400" cy="8953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oneCellAnchor>
    <xdr:from>
      <xdr:col>0</xdr:col>
      <xdr:colOff>104775</xdr:colOff>
      <xdr:row>18</xdr:row>
      <xdr:rowOff>180975</xdr:rowOff>
    </xdr:from>
    <xdr:ext cx="4762500" cy="1200150"/>
    <xdr:sp>
      <xdr:nvSpPr>
        <xdr:cNvPr id="3" name="テキスト ボックス 6"/>
        <xdr:cNvSpPr txBox="1">
          <a:spLocks noChangeArrowheads="1"/>
        </xdr:cNvSpPr>
      </xdr:nvSpPr>
      <xdr:spPr>
        <a:xfrm>
          <a:off x="104775" y="5791200"/>
          <a:ext cx="4762500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該当月に接種した件数を、予防接種の種類・料金区分ごとに記入します。予診の結果、接種不可になった場合は、接種不可分の欄に記入します。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件数に税抜単価を乗じた額を、「金額（円）」欄に記入し、全区分の合計額を①「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％対象合計」の「金額（円）」欄に記入します。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％対象合計に対する消費税額（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％、</a:t>
          </a:r>
          <a:r>
            <a:rPr lang="en-US" cap="none" sz="1100" b="1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１円未満切り捨て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）を②「消費税額（円）」欄に記入し、これらの合計を③「請求金額（税込）」欄に記入します。</a:t>
          </a:r>
        </a:p>
      </xdr:txBody>
    </xdr:sp>
    <xdr:clientData/>
  </xdr:oneCellAnchor>
  <xdr:oneCellAnchor>
    <xdr:from>
      <xdr:col>30</xdr:col>
      <xdr:colOff>47625</xdr:colOff>
      <xdr:row>7</xdr:row>
      <xdr:rowOff>285750</xdr:rowOff>
    </xdr:from>
    <xdr:ext cx="1209675" cy="276225"/>
    <xdr:sp>
      <xdr:nvSpPr>
        <xdr:cNvPr id="4" name="テキスト ボックス 7"/>
        <xdr:cNvSpPr txBox="1">
          <a:spLocks noChangeArrowheads="1"/>
        </xdr:cNvSpPr>
      </xdr:nvSpPr>
      <xdr:spPr>
        <a:xfrm>
          <a:off x="6334125" y="2066925"/>
          <a:ext cx="1209675" cy="276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該当月を記入します</a:t>
          </a:r>
        </a:p>
      </xdr:txBody>
    </xdr:sp>
    <xdr:clientData/>
  </xdr:oneCellAnchor>
  <xdr:oneCellAnchor>
    <xdr:from>
      <xdr:col>4</xdr:col>
      <xdr:colOff>190500</xdr:colOff>
      <xdr:row>22</xdr:row>
      <xdr:rowOff>66675</xdr:rowOff>
    </xdr:from>
    <xdr:ext cx="6191250" cy="514350"/>
    <xdr:sp>
      <xdr:nvSpPr>
        <xdr:cNvPr id="5" name="テキスト ボックス 10"/>
        <xdr:cNvSpPr txBox="1">
          <a:spLocks noChangeArrowheads="1"/>
        </xdr:cNvSpPr>
      </xdr:nvSpPr>
      <xdr:spPr>
        <a:xfrm>
          <a:off x="1028700" y="7448550"/>
          <a:ext cx="6191250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有料対象者の接種がある場合は、下記に件数を転記し、自己負担額の単価を乗じた額を「金額（円）」欄に記入します。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③請求金額（税込）から④収入済金額計を差し引いた金額を上部の「差引請求金額（③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④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）」に記入します。</a:t>
          </a:r>
        </a:p>
      </xdr:txBody>
    </xdr:sp>
    <xdr:clientData/>
  </xdr:oneCellAnchor>
  <xdr:twoCellAnchor>
    <xdr:from>
      <xdr:col>1</xdr:col>
      <xdr:colOff>38100</xdr:colOff>
      <xdr:row>30</xdr:row>
      <xdr:rowOff>152400</xdr:rowOff>
    </xdr:from>
    <xdr:to>
      <xdr:col>18</xdr:col>
      <xdr:colOff>9525</xdr:colOff>
      <xdr:row>38</xdr:row>
      <xdr:rowOff>152400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247650" y="10115550"/>
          <a:ext cx="35337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明石市に債権者登録している医療機関の住所、名称、代表者（職・氏名）を記入してください。</a:t>
          </a:r>
          <a:r>
            <a:rPr lang="en-US" cap="none" sz="14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400" b="0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明石市に債権者登録している内容と異なる場合、お支払いができませんのでご注意ください。変更がある場合は、「明石市ホームページ＞申請書ダウンロード」にある債権者登録申請書をご記入の上提出してください。</a:t>
          </a:r>
          <a:r>
            <a:rPr lang="en-US" cap="none" sz="1400" b="0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</a:p>
      </xdr:txBody>
    </xdr:sp>
    <xdr:clientData/>
  </xdr:twoCellAnchor>
  <xdr:twoCellAnchor>
    <xdr:from>
      <xdr:col>20</xdr:col>
      <xdr:colOff>171450</xdr:colOff>
      <xdr:row>32</xdr:row>
      <xdr:rowOff>228600</xdr:rowOff>
    </xdr:from>
    <xdr:to>
      <xdr:col>37</xdr:col>
      <xdr:colOff>161925</xdr:colOff>
      <xdr:row>34</xdr:row>
      <xdr:rowOff>95250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4362450" y="10696575"/>
          <a:ext cx="3552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請求印の押印は省略可能です。</a:t>
          </a:r>
          <a:r>
            <a:rPr lang="en-US" cap="none" sz="1400" b="0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view="pageBreakPreview" zoomScale="70" zoomScaleNormal="85" zoomScaleSheetLayoutView="70" zoomScalePageLayoutView="0" workbookViewId="0" topLeftCell="A1">
      <selection activeCell="U5" sqref="U5"/>
    </sheetView>
  </sheetViews>
  <sheetFormatPr defaultColWidth="9.140625" defaultRowHeight="15"/>
  <cols>
    <col min="1" max="14" width="3.28125" style="4" customWidth="1"/>
    <col min="15" max="38" width="3.140625" style="4" customWidth="1"/>
    <col min="39" max="16384" width="9.00390625" style="4" customWidth="1"/>
  </cols>
  <sheetData>
    <row r="1" spans="2:30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8" ht="29.25" customHeight="1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31" ht="11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8" ht="27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75" t="s">
        <v>41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:31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</row>
    <row r="6" spans="1:38" ht="30.75" customHeight="1">
      <c r="A6" s="76" t="s">
        <v>40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</row>
    <row r="7" spans="1:30" ht="15" customHeight="1">
      <c r="A7" s="9"/>
      <c r="B7" s="11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8" ht="23.25" customHeight="1">
      <c r="A8" s="21"/>
      <c r="B8" s="21"/>
      <c r="C8" s="21"/>
      <c r="D8" s="21"/>
      <c r="E8" s="21"/>
      <c r="F8" s="21"/>
      <c r="G8" s="21"/>
      <c r="H8" s="21"/>
      <c r="I8" s="21"/>
      <c r="J8" s="77" t="s">
        <v>34</v>
      </c>
      <c r="K8" s="77"/>
      <c r="L8" s="77"/>
      <c r="M8" s="77"/>
      <c r="N8" s="77"/>
      <c r="O8" s="77"/>
      <c r="P8" s="77"/>
      <c r="Q8" s="77"/>
      <c r="R8" s="77"/>
      <c r="S8" s="78"/>
      <c r="T8" s="78"/>
      <c r="U8" s="78"/>
      <c r="V8" s="78"/>
      <c r="W8" s="78"/>
      <c r="X8" s="78"/>
      <c r="Y8" s="78"/>
      <c r="Z8" s="78"/>
      <c r="AA8" s="78"/>
      <c r="AB8" s="77" t="s">
        <v>19</v>
      </c>
      <c r="AC8" s="77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ht="36" customHeight="1">
      <c r="A10" s="11"/>
      <c r="B10" s="20"/>
      <c r="C10" s="19" t="s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0"/>
      <c r="Z10" s="20"/>
      <c r="AA10" s="12"/>
      <c r="AB10" s="12"/>
      <c r="AC10" s="3" t="s">
        <v>1</v>
      </c>
      <c r="AD10" s="20"/>
      <c r="AE10" s="71"/>
      <c r="AF10" s="71"/>
      <c r="AG10" s="71"/>
      <c r="AH10" s="11" t="s">
        <v>2</v>
      </c>
      <c r="AI10" s="20"/>
      <c r="AJ10" s="20"/>
      <c r="AK10" s="20"/>
      <c r="AL10" s="20"/>
    </row>
    <row r="11" spans="1:38" ht="23.25" customHeight="1">
      <c r="A11" s="48" t="s">
        <v>35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ht="33.75" customHeight="1">
      <c r="A12" s="49" t="s">
        <v>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50"/>
      <c r="O12" s="49" t="s">
        <v>17</v>
      </c>
      <c r="P12" s="29"/>
      <c r="Q12" s="29"/>
      <c r="R12" s="29"/>
      <c r="S12" s="29"/>
      <c r="T12" s="29"/>
      <c r="U12" s="50"/>
      <c r="V12" s="72" t="s">
        <v>18</v>
      </c>
      <c r="W12" s="72"/>
      <c r="X12" s="72"/>
      <c r="Y12" s="72"/>
      <c r="Z12" s="72"/>
      <c r="AA12" s="51" t="s">
        <v>16</v>
      </c>
      <c r="AB12" s="51"/>
      <c r="AC12" s="51"/>
      <c r="AD12" s="51"/>
      <c r="AE12" s="51"/>
      <c r="AF12" s="51"/>
      <c r="AG12" s="73" t="s">
        <v>36</v>
      </c>
      <c r="AH12" s="51"/>
      <c r="AI12" s="51"/>
      <c r="AJ12" s="51"/>
      <c r="AK12" s="51"/>
      <c r="AL12" s="51"/>
    </row>
    <row r="13" spans="1:38" ht="26.25" customHeight="1">
      <c r="A13" s="26" t="s">
        <v>20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 t="s">
        <v>11</v>
      </c>
      <c r="P13" s="30"/>
      <c r="Q13" s="69"/>
      <c r="R13" s="70"/>
      <c r="S13" s="70"/>
      <c r="T13" s="70"/>
      <c r="U13" s="70"/>
      <c r="V13" s="33">
        <v>7431</v>
      </c>
      <c r="W13" s="34"/>
      <c r="X13" s="34"/>
      <c r="Y13" s="34"/>
      <c r="Z13" s="35"/>
      <c r="AA13" s="70"/>
      <c r="AB13" s="70"/>
      <c r="AC13" s="70"/>
      <c r="AD13" s="70"/>
      <c r="AE13" s="70"/>
      <c r="AF13" s="70"/>
      <c r="AG13" s="60" t="s">
        <v>7</v>
      </c>
      <c r="AH13" s="61"/>
      <c r="AI13" s="61"/>
      <c r="AJ13" s="61"/>
      <c r="AK13" s="61"/>
      <c r="AL13" s="62"/>
    </row>
    <row r="14" spans="1:38" ht="26.25" customHeight="1">
      <c r="A14" s="26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 t="s">
        <v>13</v>
      </c>
      <c r="P14" s="30"/>
      <c r="Q14" s="69"/>
      <c r="R14" s="70"/>
      <c r="S14" s="70"/>
      <c r="T14" s="70"/>
      <c r="U14" s="70"/>
      <c r="V14" s="33">
        <v>7431</v>
      </c>
      <c r="W14" s="34"/>
      <c r="X14" s="34"/>
      <c r="Y14" s="34"/>
      <c r="Z14" s="35"/>
      <c r="AA14" s="70"/>
      <c r="AB14" s="70"/>
      <c r="AC14" s="70"/>
      <c r="AD14" s="70"/>
      <c r="AE14" s="70"/>
      <c r="AF14" s="70"/>
      <c r="AG14" s="60" t="s">
        <v>7</v>
      </c>
      <c r="AH14" s="61"/>
      <c r="AI14" s="61"/>
      <c r="AJ14" s="61"/>
      <c r="AK14" s="61"/>
      <c r="AL14" s="62"/>
    </row>
    <row r="15" spans="1:38" ht="26.25" customHeight="1">
      <c r="A15" s="26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 t="s">
        <v>13</v>
      </c>
      <c r="P15" s="30"/>
      <c r="Q15" s="69"/>
      <c r="R15" s="70"/>
      <c r="S15" s="70"/>
      <c r="T15" s="70"/>
      <c r="U15" s="70"/>
      <c r="V15" s="33">
        <v>1196</v>
      </c>
      <c r="W15" s="34"/>
      <c r="X15" s="34"/>
      <c r="Y15" s="34"/>
      <c r="Z15" s="35"/>
      <c r="AA15" s="70"/>
      <c r="AB15" s="70"/>
      <c r="AC15" s="70"/>
      <c r="AD15" s="70"/>
      <c r="AE15" s="70"/>
      <c r="AF15" s="70"/>
      <c r="AG15" s="60" t="s">
        <v>7</v>
      </c>
      <c r="AH15" s="61"/>
      <c r="AI15" s="61"/>
      <c r="AJ15" s="61"/>
      <c r="AK15" s="61"/>
      <c r="AL15" s="62"/>
    </row>
    <row r="16" spans="1:38" ht="26.25" customHeight="1">
      <c r="A16" s="26" t="s">
        <v>21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 t="s">
        <v>12</v>
      </c>
      <c r="P16" s="30"/>
      <c r="Q16" s="45"/>
      <c r="R16" s="68"/>
      <c r="S16" s="68"/>
      <c r="T16" s="68"/>
      <c r="U16" s="68"/>
      <c r="V16" s="42"/>
      <c r="W16" s="40"/>
      <c r="X16" s="40"/>
      <c r="Y16" s="40"/>
      <c r="Z16" s="41"/>
      <c r="AA16" s="67"/>
      <c r="AB16" s="67"/>
      <c r="AC16" s="67"/>
      <c r="AD16" s="67"/>
      <c r="AE16" s="67"/>
      <c r="AF16" s="67"/>
      <c r="AG16" s="60" t="s">
        <v>7</v>
      </c>
      <c r="AH16" s="61"/>
      <c r="AI16" s="61"/>
      <c r="AJ16" s="61"/>
      <c r="AK16" s="61"/>
      <c r="AL16" s="62"/>
    </row>
    <row r="17" spans="1:38" ht="26.25" customHeight="1">
      <c r="A17" s="26" t="s">
        <v>37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 t="s">
        <v>38</v>
      </c>
      <c r="P17" s="30"/>
      <c r="Q17" s="42"/>
      <c r="R17" s="40"/>
      <c r="S17" s="40"/>
      <c r="T17" s="40"/>
      <c r="U17" s="41"/>
      <c r="V17" s="42"/>
      <c r="W17" s="40"/>
      <c r="X17" s="40"/>
      <c r="Y17" s="40"/>
      <c r="Z17" s="41"/>
      <c r="AA17" s="67"/>
      <c r="AB17" s="67"/>
      <c r="AC17" s="67"/>
      <c r="AD17" s="67"/>
      <c r="AE17" s="67"/>
      <c r="AF17" s="67"/>
      <c r="AG17" s="60" t="s">
        <v>7</v>
      </c>
      <c r="AH17" s="61"/>
      <c r="AI17" s="61"/>
      <c r="AJ17" s="61"/>
      <c r="AK17" s="61"/>
      <c r="AL17" s="62"/>
    </row>
    <row r="18" spans="1:38" ht="26.25" customHeight="1">
      <c r="A18" s="26" t="s">
        <v>39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 t="s">
        <v>38</v>
      </c>
      <c r="P18" s="30"/>
      <c r="Q18" s="42"/>
      <c r="R18" s="40"/>
      <c r="S18" s="40"/>
      <c r="T18" s="40"/>
      <c r="U18" s="41"/>
      <c r="V18" s="42"/>
      <c r="W18" s="40"/>
      <c r="X18" s="40"/>
      <c r="Y18" s="40"/>
      <c r="Z18" s="41"/>
      <c r="AA18" s="67"/>
      <c r="AB18" s="67"/>
      <c r="AC18" s="67"/>
      <c r="AD18" s="67"/>
      <c r="AE18" s="67"/>
      <c r="AF18" s="67"/>
      <c r="AG18" s="60" t="s">
        <v>7</v>
      </c>
      <c r="AH18" s="61"/>
      <c r="AI18" s="61"/>
      <c r="AJ18" s="61"/>
      <c r="AK18" s="61"/>
      <c r="AL18" s="62"/>
    </row>
    <row r="19" spans="1:38" ht="26.25" customHeight="1">
      <c r="A19" s="57" t="s">
        <v>26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  <c r="AA19" s="60" t="s">
        <v>7</v>
      </c>
      <c r="AB19" s="61"/>
      <c r="AC19" s="61"/>
      <c r="AD19" s="61"/>
      <c r="AE19" s="61"/>
      <c r="AF19" s="62"/>
      <c r="AG19" s="60" t="s">
        <v>7</v>
      </c>
      <c r="AH19" s="61"/>
      <c r="AI19" s="61"/>
      <c r="AJ19" s="61"/>
      <c r="AK19" s="61"/>
      <c r="AL19" s="62"/>
    </row>
    <row r="20" spans="1:38" ht="27" customHeight="1">
      <c r="A20" s="66" t="s">
        <v>27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81" t="s">
        <v>28</v>
      </c>
      <c r="AB20" s="82"/>
      <c r="AC20" s="85"/>
      <c r="AD20" s="85"/>
      <c r="AE20" s="85"/>
      <c r="AF20" s="86"/>
      <c r="AG20" s="63" t="s">
        <v>30</v>
      </c>
      <c r="AH20" s="64"/>
      <c r="AI20" s="64"/>
      <c r="AJ20" s="64"/>
      <c r="AK20" s="64"/>
      <c r="AL20" s="65"/>
    </row>
    <row r="21" spans="1:38" ht="42.75" customHeight="1" thickBo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83"/>
      <c r="AB21" s="84"/>
      <c r="AC21" s="87"/>
      <c r="AD21" s="87"/>
      <c r="AE21" s="87"/>
      <c r="AF21" s="88"/>
      <c r="AG21" s="83" t="s">
        <v>29</v>
      </c>
      <c r="AH21" s="89"/>
      <c r="AI21" s="90"/>
      <c r="AJ21" s="87"/>
      <c r="AK21" s="87"/>
      <c r="AL21" s="88"/>
    </row>
    <row r="22" spans="1:38" ht="43.5" customHeight="1" thickBot="1">
      <c r="A22" s="46" t="s">
        <v>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52" t="s">
        <v>33</v>
      </c>
      <c r="AB22" s="53"/>
      <c r="AC22" s="53"/>
      <c r="AD22" s="54"/>
      <c r="AE22" s="55"/>
      <c r="AF22" s="55"/>
      <c r="AG22" s="55"/>
      <c r="AH22" s="55"/>
      <c r="AI22" s="55"/>
      <c r="AJ22" s="55"/>
      <c r="AK22" s="55"/>
      <c r="AL22" s="56"/>
    </row>
    <row r="23" spans="1:38" ht="26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ht="26.25" customHeight="1">
      <c r="A24" s="48" t="s">
        <v>25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ht="26.25" customHeight="1">
      <c r="A25" s="49" t="s">
        <v>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50"/>
      <c r="O25" s="49" t="s">
        <v>14</v>
      </c>
      <c r="P25" s="29"/>
      <c r="Q25" s="29"/>
      <c r="R25" s="29"/>
      <c r="S25" s="29"/>
      <c r="T25" s="29"/>
      <c r="U25" s="50"/>
      <c r="V25" s="51" t="s">
        <v>15</v>
      </c>
      <c r="W25" s="51"/>
      <c r="X25" s="51"/>
      <c r="Y25" s="51"/>
      <c r="Z25" s="51"/>
      <c r="AA25" s="49" t="s">
        <v>16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50"/>
    </row>
    <row r="26" spans="1:38" ht="26.25" customHeight="1">
      <c r="A26" s="26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9" t="s">
        <v>11</v>
      </c>
      <c r="P26" s="30"/>
      <c r="Q26" s="31"/>
      <c r="R26" s="32"/>
      <c r="S26" s="32"/>
      <c r="T26" s="32"/>
      <c r="U26" s="32"/>
      <c r="V26" s="33">
        <v>4000</v>
      </c>
      <c r="W26" s="34"/>
      <c r="X26" s="34"/>
      <c r="Y26" s="34"/>
      <c r="Z26" s="35"/>
      <c r="AA26" s="36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/>
    </row>
    <row r="27" spans="1:38" ht="26.25" customHeight="1" thickBot="1">
      <c r="A27" s="26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 t="s">
        <v>12</v>
      </c>
      <c r="P27" s="29"/>
      <c r="Q27" s="39"/>
      <c r="R27" s="40"/>
      <c r="S27" s="40"/>
      <c r="T27" s="40"/>
      <c r="U27" s="41"/>
      <c r="V27" s="42"/>
      <c r="W27" s="40"/>
      <c r="X27" s="40"/>
      <c r="Y27" s="40"/>
      <c r="Z27" s="41"/>
      <c r="AA27" s="43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5"/>
    </row>
    <row r="28" spans="1:38" ht="43.5" customHeight="1" thickBot="1">
      <c r="A28" s="23" t="s">
        <v>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79" t="s">
        <v>31</v>
      </c>
      <c r="AB28" s="53"/>
      <c r="AC28" s="53"/>
      <c r="AD28" s="53"/>
      <c r="AE28" s="80"/>
      <c r="AF28" s="55"/>
      <c r="AG28" s="55"/>
      <c r="AH28" s="55"/>
      <c r="AI28" s="55"/>
      <c r="AJ28" s="55"/>
      <c r="AK28" s="55"/>
      <c r="AL28" s="56"/>
    </row>
    <row r="29" spans="1:38" ht="14.25">
      <c r="A29" s="11"/>
      <c r="B29" s="11"/>
      <c r="C29" s="13"/>
      <c r="D29" s="13"/>
      <c r="E29" s="13"/>
      <c r="F29" s="13"/>
      <c r="G29" s="13"/>
      <c r="H29" s="11"/>
      <c r="I29" s="11"/>
      <c r="J29" s="11"/>
      <c r="K29" s="11"/>
      <c r="L29" s="11"/>
      <c r="M29" s="11"/>
      <c r="N29" s="11"/>
      <c r="O29" s="11"/>
      <c r="P29" s="13"/>
      <c r="Q29" s="11"/>
      <c r="R29" s="11"/>
      <c r="S29" s="11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11"/>
      <c r="AF29" s="11"/>
      <c r="AG29" s="11"/>
      <c r="AH29" s="20"/>
      <c r="AI29" s="20"/>
      <c r="AJ29" s="20"/>
      <c r="AK29" s="20"/>
      <c r="AL29" s="20"/>
    </row>
    <row r="30" spans="1:33" ht="14.25">
      <c r="A30" s="11"/>
      <c r="B30" s="11"/>
      <c r="C30" s="13"/>
      <c r="D30" s="13"/>
      <c r="E30" s="13"/>
      <c r="F30" s="13"/>
      <c r="G30" s="13"/>
      <c r="H30" s="11"/>
      <c r="I30" s="11"/>
      <c r="J30" s="11"/>
      <c r="K30" s="11"/>
      <c r="L30" s="11"/>
      <c r="M30" s="11"/>
      <c r="N30" s="11"/>
      <c r="O30" s="11"/>
      <c r="P30" s="13"/>
      <c r="Q30" s="9"/>
      <c r="R30" s="11"/>
      <c r="S30" s="11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1"/>
      <c r="AF30" s="11"/>
      <c r="AG30" s="9"/>
    </row>
    <row r="31" spans="1:33" ht="24" customHeight="1">
      <c r="A31" s="11"/>
      <c r="B31" s="11"/>
      <c r="C31" s="13"/>
      <c r="D31" s="13"/>
      <c r="E31" s="13"/>
      <c r="F31" s="13"/>
      <c r="G31" s="13"/>
      <c r="H31" s="11"/>
      <c r="I31" s="11"/>
      <c r="J31" s="11"/>
      <c r="K31" s="11"/>
      <c r="L31" s="11"/>
      <c r="M31" s="11"/>
      <c r="N31" s="11"/>
      <c r="O31" s="11"/>
      <c r="R31" s="13" t="s">
        <v>10</v>
      </c>
      <c r="S31" s="9"/>
      <c r="T31" s="11"/>
      <c r="U31" s="11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1"/>
    </row>
    <row r="32" spans="1:3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3"/>
      <c r="R32" s="9"/>
      <c r="S32" s="9"/>
      <c r="T32" s="13"/>
      <c r="U32" s="15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1"/>
    </row>
    <row r="33" spans="1:33" ht="24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3"/>
      <c r="R33" s="13" t="s">
        <v>3</v>
      </c>
      <c r="S33" s="9"/>
      <c r="T33" s="13"/>
      <c r="U33" s="15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1"/>
    </row>
    <row r="34" spans="1:3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3"/>
      <c r="R34" s="13"/>
      <c r="S34" s="9"/>
      <c r="T34" s="13"/>
      <c r="U34" s="15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1"/>
    </row>
    <row r="35" spans="1:35" ht="24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3"/>
      <c r="R35" s="16" t="s">
        <v>4</v>
      </c>
      <c r="S35" s="9"/>
      <c r="T35" s="13"/>
      <c r="U35" s="1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I35" s="13"/>
    </row>
    <row r="36" ht="19.5" customHeight="1"/>
    <row r="38" spans="23:31" ht="18" customHeight="1">
      <c r="W38" s="17"/>
      <c r="X38" s="17"/>
      <c r="Y38" s="17"/>
      <c r="Z38" s="17"/>
      <c r="AA38" s="17"/>
      <c r="AB38" s="17"/>
      <c r="AC38" s="17"/>
      <c r="AD38" s="17"/>
      <c r="AE38" s="17"/>
    </row>
  </sheetData>
  <sheetProtection/>
  <mergeCells count="80">
    <mergeCell ref="AA28:AD28"/>
    <mergeCell ref="AE28:AL28"/>
    <mergeCell ref="AA20:AB21"/>
    <mergeCell ref="AC20:AF21"/>
    <mergeCell ref="AG21:AH21"/>
    <mergeCell ref="AI21:AL21"/>
    <mergeCell ref="A2:AL2"/>
    <mergeCell ref="U4:AL4"/>
    <mergeCell ref="A6:AL6"/>
    <mergeCell ref="J8:R8"/>
    <mergeCell ref="S8:AA8"/>
    <mergeCell ref="AB8:AC8"/>
    <mergeCell ref="AE10:AG10"/>
    <mergeCell ref="A11:AL11"/>
    <mergeCell ref="A12:N12"/>
    <mergeCell ref="O12:U12"/>
    <mergeCell ref="V12:Z12"/>
    <mergeCell ref="AA12:AF12"/>
    <mergeCell ref="AG12:AL12"/>
    <mergeCell ref="A13:N13"/>
    <mergeCell ref="O13:P13"/>
    <mergeCell ref="Q13:U13"/>
    <mergeCell ref="V13:Z13"/>
    <mergeCell ref="AA13:AF13"/>
    <mergeCell ref="AG13:AL13"/>
    <mergeCell ref="A14:N14"/>
    <mergeCell ref="O14:P14"/>
    <mergeCell ref="Q14:U14"/>
    <mergeCell ref="V14:Z14"/>
    <mergeCell ref="AA14:AF14"/>
    <mergeCell ref="AG14:AL14"/>
    <mergeCell ref="A15:N15"/>
    <mergeCell ref="O15:P15"/>
    <mergeCell ref="Q15:U15"/>
    <mergeCell ref="V15:Z15"/>
    <mergeCell ref="AA15:AF15"/>
    <mergeCell ref="AG15:AL15"/>
    <mergeCell ref="A16:N16"/>
    <mergeCell ref="O16:P16"/>
    <mergeCell ref="Q16:U16"/>
    <mergeCell ref="V16:Z16"/>
    <mergeCell ref="AA16:AF16"/>
    <mergeCell ref="AG16:AL16"/>
    <mergeCell ref="AG18:AL18"/>
    <mergeCell ref="A17:N17"/>
    <mergeCell ref="O17:P17"/>
    <mergeCell ref="Q17:U17"/>
    <mergeCell ref="V17:Z17"/>
    <mergeCell ref="AA17:AF17"/>
    <mergeCell ref="AG17:AL17"/>
    <mergeCell ref="A19:Z19"/>
    <mergeCell ref="AA19:AF19"/>
    <mergeCell ref="AG19:AL19"/>
    <mergeCell ref="AG20:AL20"/>
    <mergeCell ref="A20:Z21"/>
    <mergeCell ref="A18:N18"/>
    <mergeCell ref="O18:P18"/>
    <mergeCell ref="Q18:U18"/>
    <mergeCell ref="V18:Z18"/>
    <mergeCell ref="AA18:AF18"/>
    <mergeCell ref="V27:Z27"/>
    <mergeCell ref="AA27:AL27"/>
    <mergeCell ref="A22:Z22"/>
    <mergeCell ref="A24:AL24"/>
    <mergeCell ref="A25:N25"/>
    <mergeCell ref="O25:U25"/>
    <mergeCell ref="V25:Z25"/>
    <mergeCell ref="AA25:AL25"/>
    <mergeCell ref="AA22:AD22"/>
    <mergeCell ref="AE22:AL22"/>
    <mergeCell ref="A28:Z28"/>
    <mergeCell ref="T29:AD29"/>
    <mergeCell ref="A26:N26"/>
    <mergeCell ref="O26:P26"/>
    <mergeCell ref="Q26:U26"/>
    <mergeCell ref="V26:Z26"/>
    <mergeCell ref="AA26:AL26"/>
    <mergeCell ref="A27:N27"/>
    <mergeCell ref="O27:P27"/>
    <mergeCell ref="Q27:U2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view="pageBreakPreview" zoomScale="70" zoomScaleNormal="85" zoomScaleSheetLayoutView="70" zoomScalePageLayoutView="0" workbookViewId="0" topLeftCell="A1">
      <selection activeCell="AP10" sqref="AP10"/>
    </sheetView>
  </sheetViews>
  <sheetFormatPr defaultColWidth="9.140625" defaultRowHeight="15"/>
  <cols>
    <col min="1" max="38" width="3.140625" style="4" customWidth="1"/>
    <col min="39" max="16384" width="9.00390625" style="4" customWidth="1"/>
  </cols>
  <sheetData>
    <row r="1" spans="2:30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8" ht="29.25" customHeight="1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31" ht="11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8" ht="27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30" t="s">
        <v>42</v>
      </c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31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8" ht="30.75" customHeight="1">
      <c r="A6" s="76" t="s">
        <v>40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</row>
    <row r="7" spans="1:30" ht="15" customHeight="1">
      <c r="A7" s="9"/>
      <c r="B7" s="11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8" ht="23.25" customHeight="1">
      <c r="A8" s="1"/>
      <c r="B8" s="1"/>
      <c r="C8" s="1"/>
      <c r="D8" s="1"/>
      <c r="E8" s="1"/>
      <c r="F8" s="1"/>
      <c r="G8" s="1"/>
      <c r="H8" s="1"/>
      <c r="I8" s="1"/>
      <c r="J8" s="77" t="s">
        <v>34</v>
      </c>
      <c r="K8" s="77"/>
      <c r="L8" s="77"/>
      <c r="M8" s="77"/>
      <c r="N8" s="77"/>
      <c r="O8" s="77"/>
      <c r="P8" s="77"/>
      <c r="Q8" s="77"/>
      <c r="R8" s="77"/>
      <c r="S8" s="100">
        <f>AE22-AE28</f>
        <v>26012</v>
      </c>
      <c r="T8" s="100"/>
      <c r="U8" s="100"/>
      <c r="V8" s="100"/>
      <c r="W8" s="100"/>
      <c r="X8" s="100"/>
      <c r="Y8" s="100"/>
      <c r="Z8" s="100"/>
      <c r="AA8" s="100"/>
      <c r="AB8" s="99" t="s">
        <v>19</v>
      </c>
      <c r="AC8" s="99"/>
      <c r="AD8" s="1"/>
      <c r="AE8" s="1"/>
      <c r="AF8" s="1"/>
      <c r="AG8" s="1"/>
      <c r="AH8" s="1"/>
      <c r="AI8" s="1"/>
      <c r="AJ8" s="1"/>
      <c r="AK8" s="1"/>
      <c r="AL8" s="1"/>
    </row>
    <row r="9" spans="1:38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4" ht="36" customHeight="1">
      <c r="A10" s="9"/>
      <c r="C10" s="3" t="s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12"/>
      <c r="AB10" s="12"/>
      <c r="AC10" s="3" t="s">
        <v>1</v>
      </c>
      <c r="AE10" s="101">
        <v>4</v>
      </c>
      <c r="AF10" s="101"/>
      <c r="AG10" s="101"/>
      <c r="AH10" s="11" t="s">
        <v>2</v>
      </c>
    </row>
    <row r="11" spans="1:38" ht="23.25" customHeight="1">
      <c r="A11" s="118" t="s">
        <v>24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</row>
    <row r="12" spans="1:38" ht="38.25" customHeight="1">
      <c r="A12" s="103" t="s">
        <v>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19"/>
      <c r="O12" s="103" t="s">
        <v>17</v>
      </c>
      <c r="P12" s="107"/>
      <c r="Q12" s="107"/>
      <c r="R12" s="107"/>
      <c r="S12" s="107"/>
      <c r="T12" s="107"/>
      <c r="U12" s="119"/>
      <c r="V12" s="122" t="s">
        <v>18</v>
      </c>
      <c r="W12" s="122"/>
      <c r="X12" s="122"/>
      <c r="Y12" s="122"/>
      <c r="Z12" s="122"/>
      <c r="AA12" s="102" t="s">
        <v>16</v>
      </c>
      <c r="AB12" s="102"/>
      <c r="AC12" s="102"/>
      <c r="AD12" s="102"/>
      <c r="AE12" s="102"/>
      <c r="AF12" s="102"/>
      <c r="AG12" s="123" t="s">
        <v>32</v>
      </c>
      <c r="AH12" s="124"/>
      <c r="AI12" s="124"/>
      <c r="AJ12" s="124"/>
      <c r="AK12" s="124"/>
      <c r="AL12" s="124"/>
    </row>
    <row r="13" spans="1:38" ht="26.25" customHeight="1">
      <c r="A13" s="104" t="s">
        <v>20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107" t="s">
        <v>11</v>
      </c>
      <c r="P13" s="108"/>
      <c r="Q13" s="109">
        <v>2</v>
      </c>
      <c r="R13" s="110"/>
      <c r="S13" s="110"/>
      <c r="T13" s="110"/>
      <c r="U13" s="110"/>
      <c r="V13" s="111">
        <v>7431</v>
      </c>
      <c r="W13" s="112"/>
      <c r="X13" s="112"/>
      <c r="Y13" s="112"/>
      <c r="Z13" s="113"/>
      <c r="AA13" s="110">
        <f>Q13*V13</f>
        <v>14862</v>
      </c>
      <c r="AB13" s="110"/>
      <c r="AC13" s="110"/>
      <c r="AD13" s="110"/>
      <c r="AE13" s="110"/>
      <c r="AF13" s="110"/>
      <c r="AG13" s="91" t="s">
        <v>7</v>
      </c>
      <c r="AH13" s="92"/>
      <c r="AI13" s="92"/>
      <c r="AJ13" s="92"/>
      <c r="AK13" s="92"/>
      <c r="AL13" s="93"/>
    </row>
    <row r="14" spans="1:38" ht="26.25" customHeight="1">
      <c r="A14" s="104" t="s">
        <v>22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107" t="s">
        <v>13</v>
      </c>
      <c r="P14" s="108"/>
      <c r="Q14" s="109">
        <v>2</v>
      </c>
      <c r="R14" s="110"/>
      <c r="S14" s="110"/>
      <c r="T14" s="110"/>
      <c r="U14" s="110"/>
      <c r="V14" s="111">
        <v>7431</v>
      </c>
      <c r="W14" s="112"/>
      <c r="X14" s="112"/>
      <c r="Y14" s="112"/>
      <c r="Z14" s="113"/>
      <c r="AA14" s="110">
        <f>Q14*V14</f>
        <v>14862</v>
      </c>
      <c r="AB14" s="110"/>
      <c r="AC14" s="110"/>
      <c r="AD14" s="110"/>
      <c r="AE14" s="110"/>
      <c r="AF14" s="110"/>
      <c r="AG14" s="91" t="s">
        <v>7</v>
      </c>
      <c r="AH14" s="92"/>
      <c r="AI14" s="92"/>
      <c r="AJ14" s="92"/>
      <c r="AK14" s="92"/>
      <c r="AL14" s="93"/>
    </row>
    <row r="15" spans="1:38" ht="26.25" customHeight="1">
      <c r="A15" s="104" t="s">
        <v>23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07" t="s">
        <v>13</v>
      </c>
      <c r="P15" s="108"/>
      <c r="Q15" s="109">
        <v>1</v>
      </c>
      <c r="R15" s="110"/>
      <c r="S15" s="110"/>
      <c r="T15" s="110"/>
      <c r="U15" s="110"/>
      <c r="V15" s="111">
        <v>1196</v>
      </c>
      <c r="W15" s="112"/>
      <c r="X15" s="112"/>
      <c r="Y15" s="112"/>
      <c r="Z15" s="113"/>
      <c r="AA15" s="110">
        <f>Q15*V15</f>
        <v>1196</v>
      </c>
      <c r="AB15" s="110"/>
      <c r="AC15" s="110"/>
      <c r="AD15" s="110"/>
      <c r="AE15" s="110"/>
      <c r="AF15" s="110"/>
      <c r="AG15" s="91" t="s">
        <v>7</v>
      </c>
      <c r="AH15" s="92"/>
      <c r="AI15" s="92"/>
      <c r="AJ15" s="92"/>
      <c r="AK15" s="92"/>
      <c r="AL15" s="93"/>
    </row>
    <row r="16" spans="1:38" ht="26.25" customHeight="1">
      <c r="A16" s="104" t="s">
        <v>21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6"/>
      <c r="O16" s="107" t="s">
        <v>12</v>
      </c>
      <c r="P16" s="108"/>
      <c r="Q16" s="94"/>
      <c r="R16" s="95"/>
      <c r="S16" s="95"/>
      <c r="T16" s="95"/>
      <c r="U16" s="95"/>
      <c r="V16" s="96"/>
      <c r="W16" s="97"/>
      <c r="X16" s="97"/>
      <c r="Y16" s="97"/>
      <c r="Z16" s="98"/>
      <c r="AA16" s="95"/>
      <c r="AB16" s="95"/>
      <c r="AC16" s="95"/>
      <c r="AD16" s="95"/>
      <c r="AE16" s="95"/>
      <c r="AF16" s="95"/>
      <c r="AG16" s="91" t="s">
        <v>7</v>
      </c>
      <c r="AH16" s="92"/>
      <c r="AI16" s="92"/>
      <c r="AJ16" s="92"/>
      <c r="AK16" s="92"/>
      <c r="AL16" s="93"/>
    </row>
    <row r="17" spans="1:38" ht="26.25" customHeight="1">
      <c r="A17" s="26" t="s">
        <v>37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 t="s">
        <v>38</v>
      </c>
      <c r="P17" s="30"/>
      <c r="Q17" s="94"/>
      <c r="R17" s="95"/>
      <c r="S17" s="95"/>
      <c r="T17" s="95"/>
      <c r="U17" s="95"/>
      <c r="V17" s="96"/>
      <c r="W17" s="97"/>
      <c r="X17" s="97"/>
      <c r="Y17" s="97"/>
      <c r="Z17" s="98"/>
      <c r="AA17" s="95"/>
      <c r="AB17" s="95"/>
      <c r="AC17" s="95"/>
      <c r="AD17" s="95"/>
      <c r="AE17" s="95"/>
      <c r="AF17" s="95"/>
      <c r="AG17" s="60" t="s">
        <v>7</v>
      </c>
      <c r="AH17" s="61"/>
      <c r="AI17" s="61"/>
      <c r="AJ17" s="61"/>
      <c r="AK17" s="61"/>
      <c r="AL17" s="62"/>
    </row>
    <row r="18" spans="1:38" ht="26.25" customHeight="1">
      <c r="A18" s="26" t="s">
        <v>39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 t="s">
        <v>38</v>
      </c>
      <c r="P18" s="30"/>
      <c r="Q18" s="94"/>
      <c r="R18" s="95"/>
      <c r="S18" s="95"/>
      <c r="T18" s="95"/>
      <c r="U18" s="95"/>
      <c r="V18" s="96"/>
      <c r="W18" s="97"/>
      <c r="X18" s="97"/>
      <c r="Y18" s="97"/>
      <c r="Z18" s="98"/>
      <c r="AA18" s="95"/>
      <c r="AB18" s="95"/>
      <c r="AC18" s="95"/>
      <c r="AD18" s="95"/>
      <c r="AE18" s="95"/>
      <c r="AF18" s="95"/>
      <c r="AG18" s="60" t="s">
        <v>7</v>
      </c>
      <c r="AH18" s="61"/>
      <c r="AI18" s="61"/>
      <c r="AJ18" s="61"/>
      <c r="AK18" s="61"/>
      <c r="AL18" s="62"/>
    </row>
    <row r="19" spans="1:38" ht="26.25" customHeight="1">
      <c r="A19" s="136" t="s">
        <v>26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39" t="s">
        <v>7</v>
      </c>
      <c r="AB19" s="140"/>
      <c r="AC19" s="140"/>
      <c r="AD19" s="140"/>
      <c r="AE19" s="140"/>
      <c r="AF19" s="141"/>
      <c r="AG19" s="139" t="s">
        <v>7</v>
      </c>
      <c r="AH19" s="140"/>
      <c r="AI19" s="140"/>
      <c r="AJ19" s="140"/>
      <c r="AK19" s="140"/>
      <c r="AL19" s="141"/>
    </row>
    <row r="20" spans="1:38" ht="27" customHeight="1">
      <c r="A20" s="142" t="s">
        <v>27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81" t="s">
        <v>28</v>
      </c>
      <c r="AB20" s="82"/>
      <c r="AC20" s="125">
        <f>SUM(AA13:AF18)</f>
        <v>30920</v>
      </c>
      <c r="AD20" s="125"/>
      <c r="AE20" s="125"/>
      <c r="AF20" s="126"/>
      <c r="AG20" s="63" t="s">
        <v>30</v>
      </c>
      <c r="AH20" s="64"/>
      <c r="AI20" s="64"/>
      <c r="AJ20" s="64"/>
      <c r="AK20" s="64"/>
      <c r="AL20" s="65"/>
    </row>
    <row r="21" spans="1:38" ht="42.75" customHeight="1" thickBo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83"/>
      <c r="AB21" s="84"/>
      <c r="AC21" s="127"/>
      <c r="AD21" s="127"/>
      <c r="AE21" s="127"/>
      <c r="AF21" s="128"/>
      <c r="AG21" s="83" t="s">
        <v>29</v>
      </c>
      <c r="AH21" s="89"/>
      <c r="AI21" s="129">
        <f>ROUNDDOWN(AC20*0.1,)</f>
        <v>3092</v>
      </c>
      <c r="AJ21" s="127"/>
      <c r="AK21" s="127"/>
      <c r="AL21" s="128"/>
    </row>
    <row r="22" spans="1:38" ht="43.5" customHeight="1" thickBot="1">
      <c r="A22" s="131" t="s">
        <v>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52" t="s">
        <v>33</v>
      </c>
      <c r="AB22" s="53"/>
      <c r="AC22" s="53"/>
      <c r="AD22" s="54"/>
      <c r="AE22" s="133">
        <f>AC20+AI21</f>
        <v>34012</v>
      </c>
      <c r="AF22" s="133"/>
      <c r="AG22" s="133"/>
      <c r="AH22" s="133"/>
      <c r="AI22" s="133"/>
      <c r="AJ22" s="133"/>
      <c r="AK22" s="133"/>
      <c r="AL22" s="134"/>
    </row>
    <row r="23" spans="1:38" ht="26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6.25" customHeight="1">
      <c r="A24" s="118" t="s">
        <v>25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</row>
    <row r="25" spans="1:38" ht="26.25" customHeight="1">
      <c r="A25" s="103" t="s">
        <v>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19"/>
      <c r="O25" s="103" t="s">
        <v>14</v>
      </c>
      <c r="P25" s="107"/>
      <c r="Q25" s="107"/>
      <c r="R25" s="107"/>
      <c r="S25" s="107"/>
      <c r="T25" s="107"/>
      <c r="U25" s="119"/>
      <c r="V25" s="102" t="s">
        <v>15</v>
      </c>
      <c r="W25" s="102"/>
      <c r="X25" s="102"/>
      <c r="Y25" s="102"/>
      <c r="Z25" s="102"/>
      <c r="AA25" s="103" t="s">
        <v>16</v>
      </c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19"/>
    </row>
    <row r="26" spans="1:38" ht="26.25" customHeight="1">
      <c r="A26" s="104" t="s">
        <v>20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07" t="s">
        <v>11</v>
      </c>
      <c r="P26" s="108"/>
      <c r="Q26" s="109">
        <f>Q13</f>
        <v>2</v>
      </c>
      <c r="R26" s="110"/>
      <c r="S26" s="110"/>
      <c r="T26" s="110"/>
      <c r="U26" s="110"/>
      <c r="V26" s="111">
        <v>4000</v>
      </c>
      <c r="W26" s="112"/>
      <c r="X26" s="112"/>
      <c r="Y26" s="112"/>
      <c r="Z26" s="113"/>
      <c r="AA26" s="120">
        <f>Q26*V26</f>
        <v>8000</v>
      </c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09"/>
    </row>
    <row r="27" spans="1:38" ht="26.25" customHeight="1" thickBot="1">
      <c r="A27" s="104" t="s">
        <v>21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7" t="s">
        <v>12</v>
      </c>
      <c r="P27" s="107"/>
      <c r="Q27" s="114"/>
      <c r="R27" s="97"/>
      <c r="S27" s="97"/>
      <c r="T27" s="97"/>
      <c r="U27" s="98"/>
      <c r="V27" s="96"/>
      <c r="W27" s="97"/>
      <c r="X27" s="97"/>
      <c r="Y27" s="97"/>
      <c r="Z27" s="98"/>
      <c r="AA27" s="115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</row>
    <row r="28" spans="1:38" ht="43.5" customHeight="1" thickBot="1">
      <c r="A28" s="102" t="s">
        <v>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3"/>
      <c r="AA28" s="79" t="s">
        <v>31</v>
      </c>
      <c r="AB28" s="53"/>
      <c r="AC28" s="53"/>
      <c r="AD28" s="54"/>
      <c r="AE28" s="135">
        <f>AA26</f>
        <v>8000</v>
      </c>
      <c r="AF28" s="133"/>
      <c r="AG28" s="133"/>
      <c r="AH28" s="133"/>
      <c r="AI28" s="133"/>
      <c r="AJ28" s="133"/>
      <c r="AK28" s="133"/>
      <c r="AL28" s="134"/>
    </row>
    <row r="29" spans="1:33" ht="14.25">
      <c r="A29" s="11"/>
      <c r="B29" s="11"/>
      <c r="C29" s="13"/>
      <c r="D29" s="13"/>
      <c r="E29" s="13"/>
      <c r="F29" s="13"/>
      <c r="G29" s="13"/>
      <c r="H29" s="11"/>
      <c r="I29" s="11"/>
      <c r="J29" s="11"/>
      <c r="K29" s="11"/>
      <c r="L29" s="11"/>
      <c r="M29" s="11"/>
      <c r="N29" s="11"/>
      <c r="O29" s="11"/>
      <c r="P29" s="13"/>
      <c r="Q29" s="9"/>
      <c r="R29" s="11"/>
      <c r="S29" s="11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11"/>
      <c r="AF29" s="11"/>
      <c r="AG29" s="9"/>
    </row>
    <row r="30" spans="1:33" ht="14.25">
      <c r="A30" s="11"/>
      <c r="B30" s="11"/>
      <c r="C30" s="13"/>
      <c r="D30" s="13"/>
      <c r="E30" s="13"/>
      <c r="F30" s="13"/>
      <c r="G30" s="13"/>
      <c r="H30" s="11"/>
      <c r="I30" s="11"/>
      <c r="J30" s="11"/>
      <c r="K30" s="11"/>
      <c r="L30" s="11"/>
      <c r="M30" s="11"/>
      <c r="N30" s="11"/>
      <c r="O30" s="11"/>
      <c r="P30" s="13"/>
      <c r="Q30" s="9"/>
      <c r="R30" s="11"/>
      <c r="S30" s="11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1"/>
      <c r="AF30" s="11"/>
      <c r="AG30" s="9"/>
    </row>
    <row r="31" spans="1:33" ht="24" customHeight="1">
      <c r="A31" s="11"/>
      <c r="B31" s="11"/>
      <c r="C31" s="13"/>
      <c r="D31" s="13"/>
      <c r="E31" s="13"/>
      <c r="F31" s="13"/>
      <c r="G31" s="13"/>
      <c r="H31" s="11"/>
      <c r="I31" s="11"/>
      <c r="J31" s="11"/>
      <c r="K31" s="11"/>
      <c r="L31" s="11"/>
      <c r="M31" s="11"/>
      <c r="N31" s="11"/>
      <c r="O31" s="11"/>
      <c r="R31" s="13" t="s">
        <v>10</v>
      </c>
      <c r="S31" s="9"/>
      <c r="T31" s="11"/>
      <c r="U31" s="11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1"/>
    </row>
    <row r="32" spans="1:3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3"/>
      <c r="R32" s="9"/>
      <c r="S32" s="9"/>
      <c r="T32" s="13"/>
      <c r="U32" s="15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1"/>
    </row>
    <row r="33" spans="1:33" ht="24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3"/>
      <c r="R33" s="13" t="s">
        <v>3</v>
      </c>
      <c r="S33" s="9"/>
      <c r="T33" s="13"/>
      <c r="U33" s="15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1"/>
    </row>
    <row r="34" spans="1:3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3"/>
      <c r="R34" s="13"/>
      <c r="S34" s="9"/>
      <c r="T34" s="13"/>
      <c r="U34" s="15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1"/>
    </row>
    <row r="35" spans="1:35" ht="24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3"/>
      <c r="R35" s="16" t="s">
        <v>4</v>
      </c>
      <c r="S35" s="9"/>
      <c r="T35" s="13"/>
      <c r="U35" s="1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I35" s="13"/>
    </row>
    <row r="36" ht="19.5" customHeight="1"/>
    <row r="37" ht="19.5" customHeight="1"/>
    <row r="39" spans="23:31" ht="18" customHeight="1">
      <c r="W39" s="17"/>
      <c r="X39" s="17"/>
      <c r="Y39" s="17"/>
      <c r="Z39" s="17"/>
      <c r="AA39" s="17"/>
      <c r="AB39" s="17"/>
      <c r="AC39" s="17"/>
      <c r="AD39" s="17"/>
      <c r="AE39" s="17"/>
    </row>
  </sheetData>
  <sheetProtection/>
  <mergeCells count="80">
    <mergeCell ref="A22:Z22"/>
    <mergeCell ref="AA22:AD22"/>
    <mergeCell ref="AE22:AL22"/>
    <mergeCell ref="AE28:AL28"/>
    <mergeCell ref="AA28:AD28"/>
    <mergeCell ref="A19:Z19"/>
    <mergeCell ref="AA19:AF19"/>
    <mergeCell ref="AG19:AL19"/>
    <mergeCell ref="A20:Z21"/>
    <mergeCell ref="AA20:AB21"/>
    <mergeCell ref="AC20:AF21"/>
    <mergeCell ref="AG20:AL20"/>
    <mergeCell ref="AG21:AH21"/>
    <mergeCell ref="AI21:AL21"/>
    <mergeCell ref="A2:AL2"/>
    <mergeCell ref="U4:AL4"/>
    <mergeCell ref="A6:AL6"/>
    <mergeCell ref="A11:AL11"/>
    <mergeCell ref="A12:N12"/>
    <mergeCell ref="O12:U12"/>
    <mergeCell ref="V12:Z12"/>
    <mergeCell ref="AA12:AF12"/>
    <mergeCell ref="AG12:AL12"/>
    <mergeCell ref="A13:N13"/>
    <mergeCell ref="O13:P13"/>
    <mergeCell ref="Q13:U13"/>
    <mergeCell ref="V13:Z13"/>
    <mergeCell ref="AA13:AF13"/>
    <mergeCell ref="AG13:AL13"/>
    <mergeCell ref="A14:N14"/>
    <mergeCell ref="O14:P14"/>
    <mergeCell ref="Q14:U14"/>
    <mergeCell ref="V14:Z14"/>
    <mergeCell ref="AA14:AF14"/>
    <mergeCell ref="AG14:AL14"/>
    <mergeCell ref="V17:Z17"/>
    <mergeCell ref="AA17:AF17"/>
    <mergeCell ref="AG17:AL17"/>
    <mergeCell ref="A16:N16"/>
    <mergeCell ref="O16:P16"/>
    <mergeCell ref="Q16:U16"/>
    <mergeCell ref="V16:Z16"/>
    <mergeCell ref="AA16:AF16"/>
    <mergeCell ref="AG16:AL16"/>
    <mergeCell ref="A24:AL24"/>
    <mergeCell ref="A25:N25"/>
    <mergeCell ref="O25:U25"/>
    <mergeCell ref="V25:Z25"/>
    <mergeCell ref="AA25:AL25"/>
    <mergeCell ref="A26:N26"/>
    <mergeCell ref="O26:P26"/>
    <mergeCell ref="Q26:U26"/>
    <mergeCell ref="V26:Z26"/>
    <mergeCell ref="AA26:AL26"/>
    <mergeCell ref="A27:N27"/>
    <mergeCell ref="O27:P27"/>
    <mergeCell ref="Q27:U27"/>
    <mergeCell ref="V27:Z27"/>
    <mergeCell ref="AA27:AL27"/>
    <mergeCell ref="T29:AD29"/>
    <mergeCell ref="AB8:AC8"/>
    <mergeCell ref="S8:AA8"/>
    <mergeCell ref="J8:R8"/>
    <mergeCell ref="AE10:AG10"/>
    <mergeCell ref="A28:Z28"/>
    <mergeCell ref="A15:N15"/>
    <mergeCell ref="O15:P15"/>
    <mergeCell ref="Q15:U15"/>
    <mergeCell ref="V15:Z15"/>
    <mergeCell ref="AA15:AF15"/>
    <mergeCell ref="AG15:AL15"/>
    <mergeCell ref="A18:N18"/>
    <mergeCell ref="O18:P18"/>
    <mergeCell ref="Q18:U18"/>
    <mergeCell ref="V18:Z18"/>
    <mergeCell ref="AA18:AF18"/>
    <mergeCell ref="AG18:AL18"/>
    <mergeCell ref="A17:N17"/>
    <mergeCell ref="O17:P17"/>
    <mergeCell ref="Q17:U1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明石市役所</dc:creator>
  <cp:keywords/>
  <dc:description/>
  <cp:lastModifiedBy>matsumoto</cp:lastModifiedBy>
  <cp:lastPrinted>2023-08-23T06:08:26Z</cp:lastPrinted>
  <dcterms:created xsi:type="dcterms:W3CDTF">2015-03-26T01:55:48Z</dcterms:created>
  <dcterms:modified xsi:type="dcterms:W3CDTF">2024-02-21T08:20:50Z</dcterms:modified>
  <cp:category/>
  <cp:version/>
  <cp:contentType/>
  <cp:contentStatus/>
</cp:coreProperties>
</file>