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システム係\201自治体DX関係\304_RFP関係\001_ガバメントクラウド接続回線等\02_調達関係資料\02-提出書類部分\"/>
    </mc:Choice>
  </mc:AlternateContent>
  <bookViews>
    <workbookView xWindow="-19305" yWindow="675" windowWidth="19425" windowHeight="14865"/>
  </bookViews>
  <sheets>
    <sheet name="Sheet1" sheetId="1" r:id="rId1"/>
  </sheets>
  <definedNames>
    <definedName name="_xlnm.Print_Area" localSheetId="0">Sheet1!$A$1:$AN$41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4" i="1" l="1"/>
  <c r="AA33" i="1"/>
  <c r="AA30" i="1"/>
  <c r="AA31" i="1" s="1"/>
  <c r="AA27" i="1"/>
  <c r="AA28" i="1" s="1"/>
  <c r="AA24" i="1"/>
  <c r="AA23" i="1"/>
  <c r="AA25" i="1" s="1"/>
  <c r="AA20" i="1"/>
  <c r="AA19" i="1"/>
  <c r="AA18" i="1"/>
  <c r="AA35" i="1" l="1"/>
  <c r="AA21" i="1"/>
  <c r="AA36" i="1" s="1"/>
  <c r="J8" i="1" s="1"/>
  <c r="J10" i="1" l="1"/>
  <c r="J12" i="1" s="1"/>
</calcChain>
</file>

<file path=xl/sharedStrings.xml><?xml version="1.0" encoding="utf-8"?>
<sst xmlns="http://schemas.openxmlformats.org/spreadsheetml/2006/main" count="58" uniqueCount="48">
  <si>
    <t>作成日：</t>
    <rPh sb="0" eb="3">
      <t>サクセイビ</t>
    </rPh>
    <phoneticPr fontId="2"/>
  </si>
  <si>
    <t>件名：</t>
    <rPh sb="0" eb="2">
      <t>ケンメイ</t>
    </rPh>
    <phoneticPr fontId="2"/>
  </si>
  <si>
    <t>見積者：</t>
    <rPh sb="0" eb="3">
      <t>ミツモリシャ</t>
    </rPh>
    <phoneticPr fontId="2"/>
  </si>
  <si>
    <t>見積者</t>
    <rPh sb="0" eb="3">
      <t>ミツモリシャ</t>
    </rPh>
    <phoneticPr fontId="2"/>
  </si>
  <si>
    <t>見　積　金　額：</t>
    <rPh sb="0" eb="1">
      <t>ミ</t>
    </rPh>
    <rPh sb="2" eb="3">
      <t>セキ</t>
    </rPh>
    <rPh sb="4" eb="5">
      <t>カネ</t>
    </rPh>
    <rPh sb="6" eb="7">
      <t>ガク</t>
    </rPh>
    <phoneticPr fontId="2"/>
  </si>
  <si>
    <t>円 ・・・ ①</t>
    <rPh sb="0" eb="1">
      <t>エン</t>
    </rPh>
    <phoneticPr fontId="2"/>
  </si>
  <si>
    <t>消　費　税　額：</t>
    <rPh sb="0" eb="1">
      <t>ショウ</t>
    </rPh>
    <rPh sb="2" eb="3">
      <t>ヒ</t>
    </rPh>
    <rPh sb="4" eb="5">
      <t>ゼイ</t>
    </rPh>
    <rPh sb="6" eb="7">
      <t>ガク</t>
    </rPh>
    <phoneticPr fontId="2"/>
  </si>
  <si>
    <t>円 ・・・ ②</t>
    <rPh sb="0" eb="1">
      <t>エン</t>
    </rPh>
    <phoneticPr fontId="2"/>
  </si>
  <si>
    <t>見積金額合計：</t>
    <rPh sb="0" eb="2">
      <t>ミツモリ</t>
    </rPh>
    <rPh sb="2" eb="4">
      <t>キンガク</t>
    </rPh>
    <rPh sb="4" eb="6">
      <t>ゴウケイ</t>
    </rPh>
    <phoneticPr fontId="2"/>
  </si>
  <si>
    <t>円 ・・・ ① ＋ ②</t>
    <rPh sb="0" eb="1">
      <t>エン</t>
    </rPh>
    <phoneticPr fontId="2"/>
  </si>
  <si>
    <t>単位：円</t>
    <rPh sb="0" eb="2">
      <t>タンイ</t>
    </rPh>
    <rPh sb="3" eb="4">
      <t>エン</t>
    </rPh>
    <phoneticPr fontId="2"/>
  </si>
  <si>
    <t>補助金</t>
    <rPh sb="0" eb="3">
      <t>ホジョキン</t>
    </rPh>
    <phoneticPr fontId="2"/>
  </si>
  <si>
    <t>見積項目</t>
    <rPh sb="0" eb="2">
      <t>ミツモリ</t>
    </rPh>
    <rPh sb="2" eb="4">
      <t>コウモク</t>
    </rPh>
    <phoneticPr fontId="2"/>
  </si>
  <si>
    <t>工　数
数　量</t>
    <rPh sb="0" eb="1">
      <t>コウ</t>
    </rPh>
    <rPh sb="2" eb="3">
      <t>スウ</t>
    </rPh>
    <rPh sb="4" eb="5">
      <t>スウ</t>
    </rPh>
    <rPh sb="6" eb="7">
      <t>リョウ</t>
    </rPh>
    <phoneticPr fontId="2"/>
  </si>
  <si>
    <t>単位</t>
    <rPh sb="0" eb="2">
      <t>タンイ</t>
    </rPh>
    <phoneticPr fontId="2"/>
  </si>
  <si>
    <t>単　価</t>
    <rPh sb="0" eb="1">
      <t>タン</t>
    </rPh>
    <rPh sb="2" eb="3">
      <t>アタイ</t>
    </rPh>
    <phoneticPr fontId="2"/>
  </si>
  <si>
    <t>金　額</t>
    <rPh sb="0" eb="1">
      <t>キン</t>
    </rPh>
    <rPh sb="2" eb="3">
      <t>ガク</t>
    </rPh>
    <phoneticPr fontId="2"/>
  </si>
  <si>
    <t>備考</t>
    <rPh sb="0" eb="2">
      <t>ビコウ</t>
    </rPh>
    <phoneticPr fontId="2"/>
  </si>
  <si>
    <t>環境構築に要する経費</t>
    <rPh sb="8" eb="10">
      <t>ケイヒ</t>
    </rPh>
    <phoneticPr fontId="2"/>
  </si>
  <si>
    <t>　（補助対象経費C)</t>
    <phoneticPr fontId="2"/>
  </si>
  <si>
    <t>庁内等のガバクラ以外の環境とガバクラ等との接続設定 （ガバクラ接続回線）</t>
    <phoneticPr fontId="2"/>
  </si>
  <si>
    <t>回線開設作業費用</t>
    <rPh sb="0" eb="2">
      <t>カイセン</t>
    </rPh>
    <rPh sb="2" eb="4">
      <t>カイセツ</t>
    </rPh>
    <rPh sb="4" eb="6">
      <t>サギョウ</t>
    </rPh>
    <phoneticPr fontId="2"/>
  </si>
  <si>
    <t>通信機器設定作業費用</t>
    <rPh sb="0" eb="2">
      <t>ツウシン</t>
    </rPh>
    <rPh sb="2" eb="4">
      <t>キキ</t>
    </rPh>
    <rPh sb="4" eb="6">
      <t>セッテイ</t>
    </rPh>
    <rPh sb="6" eb="8">
      <t>サギョウ</t>
    </rPh>
    <phoneticPr fontId="2"/>
  </si>
  <si>
    <t>←要件定義、設計、機器等設定、テスト作業など</t>
    <rPh sb="1" eb="3">
      <t>ヨウケン</t>
    </rPh>
    <rPh sb="3" eb="5">
      <t>テイギ</t>
    </rPh>
    <rPh sb="6" eb="8">
      <t>セッケイ</t>
    </rPh>
    <rPh sb="9" eb="11">
      <t>キキ</t>
    </rPh>
    <rPh sb="11" eb="12">
      <t>トウ</t>
    </rPh>
    <rPh sb="12" eb="14">
      <t>セッテイ</t>
    </rPh>
    <rPh sb="18" eb="20">
      <t>サギョウ</t>
    </rPh>
    <phoneticPr fontId="2"/>
  </si>
  <si>
    <t>上記以外の作業費</t>
    <rPh sb="0" eb="2">
      <t>ジョウキ</t>
    </rPh>
    <rPh sb="2" eb="4">
      <t>イガイ</t>
    </rPh>
    <rPh sb="5" eb="7">
      <t>サギョウ</t>
    </rPh>
    <rPh sb="7" eb="8">
      <t>ヒ</t>
    </rPh>
    <phoneticPr fontId="2"/>
  </si>
  <si>
    <t>←稼働立会、会議、成果物作成など</t>
    <rPh sb="1" eb="5">
      <t>カドウタチアイ</t>
    </rPh>
    <rPh sb="6" eb="8">
      <t>カイギ</t>
    </rPh>
    <rPh sb="9" eb="12">
      <t>セイカブツ</t>
    </rPh>
    <rPh sb="12" eb="14">
      <t>サクセイ</t>
    </rPh>
    <phoneticPr fontId="2"/>
  </si>
  <si>
    <t>【小　　計】</t>
    <rPh sb="1" eb="2">
      <t>ショウ</t>
    </rPh>
    <rPh sb="4" eb="5">
      <t>ケイ</t>
    </rPh>
    <phoneticPr fontId="2"/>
  </si>
  <si>
    <t>ガバクラ等上の稼働環境設定 （NW運用管理補助業務）</t>
    <phoneticPr fontId="2"/>
  </si>
  <si>
    <t>ガバメントクラウド環境構築作業費用</t>
    <rPh sb="9" eb="11">
      <t>カンキョウ</t>
    </rPh>
    <rPh sb="11" eb="13">
      <t>コウチク</t>
    </rPh>
    <rPh sb="13" eb="15">
      <t>サギョウ</t>
    </rPh>
    <rPh sb="15" eb="17">
      <t>ヒヨウ</t>
    </rPh>
    <phoneticPr fontId="2"/>
  </si>
  <si>
    <t>←要件定義、設計、ガバクラ環境構築、テスト作業など</t>
    <rPh sb="1" eb="3">
      <t>ヨウケン</t>
    </rPh>
    <rPh sb="3" eb="5">
      <t>テイギ</t>
    </rPh>
    <rPh sb="6" eb="8">
      <t>セッケイ</t>
    </rPh>
    <rPh sb="13" eb="15">
      <t>カンキョウ</t>
    </rPh>
    <rPh sb="15" eb="17">
      <t>コウチク</t>
    </rPh>
    <rPh sb="21" eb="23">
      <t>サギョウ</t>
    </rPh>
    <phoneticPr fontId="2"/>
  </si>
  <si>
    <t>プロジェクト管理</t>
    <rPh sb="6" eb="8">
      <t>カンリ</t>
    </rPh>
    <phoneticPr fontId="2"/>
  </si>
  <si>
    <t>その他</t>
    <rPh sb="2" eb="3">
      <t>タ</t>
    </rPh>
    <phoneticPr fontId="2"/>
  </si>
  <si>
    <t>その他(別紙内容説明必須）</t>
    <phoneticPr fontId="2"/>
  </si>
  <si>
    <t>補助金
対象外</t>
    <rPh sb="0" eb="3">
      <t>ホジョキン</t>
    </rPh>
    <rPh sb="4" eb="6">
      <t>タイショウ</t>
    </rPh>
    <rPh sb="6" eb="7">
      <t>ソト</t>
    </rPh>
    <phoneticPr fontId="2"/>
  </si>
  <si>
    <t>ハードウェア費用</t>
    <rPh sb="6" eb="8">
      <t>ヒヨウ</t>
    </rPh>
    <phoneticPr fontId="2"/>
  </si>
  <si>
    <t>式</t>
    <rPh sb="0" eb="1">
      <t>シキ</t>
    </rPh>
    <phoneticPr fontId="2"/>
  </si>
  <si>
    <t>ソフトウェア・ミドルウェア費用</t>
    <rPh sb="13" eb="15">
      <t>ヒヨウ</t>
    </rPh>
    <phoneticPr fontId="2"/>
  </si>
  <si>
    <t>※構築初期費用合計※</t>
    <rPh sb="1" eb="3">
      <t>コウチク</t>
    </rPh>
    <rPh sb="3" eb="5">
      <t>ショキ</t>
    </rPh>
    <rPh sb="5" eb="7">
      <t>ヒヨウ</t>
    </rPh>
    <rPh sb="7" eb="9">
      <t>ゴウケイ</t>
    </rPh>
    <phoneticPr fontId="2"/>
  </si>
  <si>
    <t>構築初期費用</t>
    <rPh sb="0" eb="2">
      <t>コウチク</t>
    </rPh>
    <rPh sb="2" eb="4">
      <t>ショキ</t>
    </rPh>
    <rPh sb="4" eb="6">
      <t>ヒヨウ</t>
    </rPh>
    <phoneticPr fontId="2"/>
  </si>
  <si>
    <t>※</t>
    <phoneticPr fontId="2"/>
  </si>
  <si>
    <t>ガバメントクラウド接続回線利用（主回線・副回線）やその保守、NW運用管理補助業務保守等、契約期間中に</t>
    <rPh sb="9" eb="11">
      <t>セツゾク</t>
    </rPh>
    <rPh sb="11" eb="13">
      <t>カイセン</t>
    </rPh>
    <rPh sb="13" eb="15">
      <t>リヨウ</t>
    </rPh>
    <rPh sb="16" eb="17">
      <t>シュ</t>
    </rPh>
    <rPh sb="17" eb="19">
      <t>カイセン</t>
    </rPh>
    <rPh sb="20" eb="23">
      <t>フクカイセン</t>
    </rPh>
    <rPh sb="27" eb="29">
      <t>ホシュ</t>
    </rPh>
    <rPh sb="32" eb="34">
      <t>ウンヨウ</t>
    </rPh>
    <rPh sb="34" eb="36">
      <t>カンリ</t>
    </rPh>
    <rPh sb="36" eb="38">
      <t>ホジョ</t>
    </rPh>
    <rPh sb="38" eb="40">
      <t>ギョウム</t>
    </rPh>
    <rPh sb="40" eb="42">
      <t>ホシュ</t>
    </rPh>
    <rPh sb="42" eb="43">
      <t>トウ</t>
    </rPh>
    <rPh sb="44" eb="46">
      <t>ケイヤク</t>
    </rPh>
    <rPh sb="46" eb="49">
      <t>キカンチュウ</t>
    </rPh>
    <phoneticPr fontId="2"/>
  </si>
  <si>
    <t>発生する費用についても上記項目に含めること。</t>
    <rPh sb="0" eb="2">
      <t>ハッセイ</t>
    </rPh>
    <rPh sb="4" eb="6">
      <t>ヒヨウ</t>
    </rPh>
    <rPh sb="11" eb="13">
      <t>ジョウキ</t>
    </rPh>
    <rPh sb="13" eb="15">
      <t>コウモク</t>
    </rPh>
    <rPh sb="16" eb="17">
      <t>フク</t>
    </rPh>
    <phoneticPr fontId="2"/>
  </si>
  <si>
    <t>様式7</t>
    <rPh sb="0" eb="2">
      <t>ヨウシキ</t>
    </rPh>
    <phoneticPr fontId="2"/>
  </si>
  <si>
    <t>別途、詳細な内訳書（任意様式）を添付すること。</t>
    <rPh sb="0" eb="2">
      <t>ベット</t>
    </rPh>
    <rPh sb="3" eb="5">
      <t>ショウサイ</t>
    </rPh>
    <rPh sb="6" eb="9">
      <t>ウチワケショ</t>
    </rPh>
    <rPh sb="10" eb="12">
      <t>ニンイ</t>
    </rPh>
    <rPh sb="12" eb="14">
      <t>ヨウシキ</t>
    </rPh>
    <rPh sb="16" eb="18">
      <t>テンプ</t>
    </rPh>
    <phoneticPr fontId="2"/>
  </si>
  <si>
    <t>明石市ガバメントクラウド接続回線及びガバメントクラウドネットワーク運用管理補助業務委託</t>
    <rPh sb="0" eb="3">
      <t>アカシシ</t>
    </rPh>
    <rPh sb="12" eb="14">
      <t>セツゾク</t>
    </rPh>
    <rPh sb="14" eb="16">
      <t>カイセン</t>
    </rPh>
    <rPh sb="16" eb="17">
      <t>オヨ</t>
    </rPh>
    <rPh sb="33" eb="35">
      <t>ウンヨウ</t>
    </rPh>
    <rPh sb="35" eb="37">
      <t>カンリ</t>
    </rPh>
    <rPh sb="37" eb="39">
      <t>ホジョ</t>
    </rPh>
    <rPh sb="39" eb="41">
      <t>ギョウム</t>
    </rPh>
    <rPh sb="41" eb="43">
      <t>イタク</t>
    </rPh>
    <phoneticPr fontId="2"/>
  </si>
  <si>
    <t>参考業務費内訳書</t>
    <rPh sb="0" eb="2">
      <t>サンコウ</t>
    </rPh>
    <rPh sb="2" eb="4">
      <t>ギョウム</t>
    </rPh>
    <rPh sb="4" eb="5">
      <t>ヒ</t>
    </rPh>
    <rPh sb="5" eb="8">
      <t>ウチワケショ</t>
    </rPh>
    <phoneticPr fontId="2"/>
  </si>
  <si>
    <t>必要に応じて行を追加すること。その際、小計欄及び合計欄の数式に注意すること。</t>
    <rPh sb="0" eb="2">
      <t>ヒツヨウ</t>
    </rPh>
    <rPh sb="3" eb="4">
      <t>オウ</t>
    </rPh>
    <rPh sb="6" eb="7">
      <t>ギョウ</t>
    </rPh>
    <rPh sb="8" eb="10">
      <t>ツイカ</t>
    </rPh>
    <rPh sb="17" eb="18">
      <t>サイ</t>
    </rPh>
    <rPh sb="19" eb="21">
      <t>ショウケイ</t>
    </rPh>
    <rPh sb="21" eb="22">
      <t>ラン</t>
    </rPh>
    <rPh sb="22" eb="23">
      <t>オヨ</t>
    </rPh>
    <rPh sb="24" eb="26">
      <t>ゴウケイ</t>
    </rPh>
    <rPh sb="26" eb="27">
      <t>ラン</t>
    </rPh>
    <rPh sb="28" eb="30">
      <t>スウシキ</t>
    </rPh>
    <rPh sb="31" eb="33">
      <t>チュウイ</t>
    </rPh>
    <phoneticPr fontId="2"/>
  </si>
  <si>
    <t>←商号又は名称を記載</t>
    <rPh sb="1" eb="3">
      <t>ショウゴウ</t>
    </rPh>
    <rPh sb="3" eb="4">
      <t>マタ</t>
    </rPh>
    <rPh sb="5" eb="7">
      <t>メイショウ</t>
    </rPh>
    <rPh sb="8" eb="10">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</si>
</sst>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yyyy/m/d;@"/>
    <numFmt numFmtId="178" formatCode="0.00_ "/>
    <numFmt numFmtId="179" formatCode="0_ ;[Red]\-0\ "/>
  </numFmts>
  <fonts count="26">
    <font>
      <sz val="11"/>
      <color theme="1"/>
      <name val="Yu Gothic"/>
      <family val="2"/>
      <scheme val="minor"/>
    </font>
    <font>
      <sz val="11"/>
      <name val="Meiryo UI"/>
      <family val="3"/>
      <charset val="128"/>
    </font>
    <font>
      <sz val="6"/>
      <name val="Yu Gothic"/>
      <family val="3"/>
      <charset val="128"/>
      <scheme val="minor"/>
    </font>
    <font>
      <sz val="11"/>
      <color theme="5"/>
      <name val="Meiryo UI"/>
      <family val="3"/>
      <charset val="128"/>
    </font>
    <font>
      <b/>
      <sz val="16"/>
      <name val="Meiryo UI"/>
      <family val="3"/>
      <charset val="128"/>
    </font>
    <font>
      <sz val="12"/>
      <name val="Meiryo UI"/>
      <family val="3"/>
      <charset val="128"/>
    </font>
    <font>
      <sz val="14"/>
      <color theme="5"/>
      <name val="Meiryo UI"/>
      <family val="3"/>
      <charset val="128"/>
    </font>
    <font>
      <sz val="11"/>
      <color rgb="FFFF0000"/>
      <name val="Meiryo UI"/>
      <family val="3"/>
      <charset val="128"/>
    </font>
    <font>
      <sz val="14"/>
      <name val="Meiryo UI"/>
      <family val="3"/>
      <charset val="128"/>
    </font>
    <font>
      <sz val="12"/>
      <color theme="5"/>
      <name val="Meiryo UI"/>
      <family val="3"/>
      <charset val="128"/>
    </font>
    <font>
      <sz val="8"/>
      <name val="Meiryo UI"/>
      <family val="3"/>
      <charset val="128"/>
    </font>
    <font>
      <b/>
      <sz val="11"/>
      <color theme="0"/>
      <name val="Meiryo UI"/>
      <family val="3"/>
      <charset val="128"/>
    </font>
    <font>
      <b/>
      <sz val="10.5"/>
      <color theme="0"/>
      <name val="Meiryo UI"/>
      <family val="3"/>
      <charset val="128"/>
    </font>
    <font>
      <sz val="10.5"/>
      <color theme="1"/>
      <name val="Yu Gothic"/>
      <family val="2"/>
      <scheme val="minor"/>
    </font>
    <font>
      <sz val="11"/>
      <color theme="1"/>
      <name val="Meiryo UI"/>
      <family val="3"/>
      <charset val="128"/>
    </font>
    <font>
      <sz val="10"/>
      <color rgb="FFFF0000"/>
      <name val="Meiryo UI"/>
      <family val="3"/>
      <charset val="128"/>
    </font>
    <font>
      <sz val="10"/>
      <name val="Meiryo UI"/>
      <family val="3"/>
      <charset val="128"/>
    </font>
    <font>
      <sz val="10"/>
      <color theme="1"/>
      <name val="Meiryo UI"/>
      <family val="3"/>
      <charset val="128"/>
    </font>
    <font>
      <sz val="10"/>
      <color theme="5"/>
      <name val="Meiryo UI"/>
      <family val="3"/>
      <charset val="128"/>
    </font>
    <font>
      <sz val="11"/>
      <color theme="5"/>
      <name val="Yu Gothic"/>
      <family val="2"/>
      <scheme val="minor"/>
    </font>
    <font>
      <sz val="11"/>
      <name val="Yu Gothic"/>
      <family val="2"/>
      <scheme val="minor"/>
    </font>
    <font>
      <b/>
      <sz val="10"/>
      <name val="Meiryo UI"/>
      <family val="3"/>
      <charset val="128"/>
    </font>
    <font>
      <b/>
      <sz val="10"/>
      <color theme="1"/>
      <name val="Meiryo UI"/>
      <family val="3"/>
      <charset val="128"/>
    </font>
    <font>
      <sz val="9"/>
      <color theme="1"/>
      <name val="Meiryo UI"/>
      <family val="3"/>
      <charset val="128"/>
    </font>
    <font>
      <b/>
      <sz val="12"/>
      <color theme="1"/>
      <name val="Yu Gothic"/>
      <family val="2"/>
      <scheme val="minor"/>
    </font>
    <font>
      <b/>
      <sz val="12"/>
      <name val="Meiryo UI"/>
      <family val="3"/>
      <charset val="128"/>
    </font>
  </fonts>
  <fills count="6">
    <fill>
      <patternFill patternType="none"/>
    </fill>
    <fill>
      <patternFill patternType="gray125"/>
    </fill>
    <fill>
      <patternFill patternType="solid">
        <fgColor theme="9"/>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79998168889431442"/>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4">
    <xf numFmtId="0" fontId="0" fillId="0" borderId="0" xfId="0"/>
    <xf numFmtId="0" fontId="1" fillId="0" borderId="0" xfId="0" applyFont="1"/>
    <xf numFmtId="0" fontId="4" fillId="0" borderId="0" xfId="0" applyFont="1" applyAlignment="1">
      <alignment vertical="center"/>
    </xf>
    <xf numFmtId="0" fontId="7" fillId="0" borderId="0" xfId="0" applyFont="1"/>
    <xf numFmtId="0" fontId="1" fillId="0" borderId="0" xfId="0" applyFont="1" applyAlignment="1">
      <alignment vertical="center"/>
    </xf>
    <xf numFmtId="0" fontId="5" fillId="0" borderId="1" xfId="0" applyFont="1" applyBorder="1" applyAlignment="1">
      <alignment vertical="center"/>
    </xf>
    <xf numFmtId="0" fontId="8" fillId="0" borderId="0" xfId="0" applyFont="1" applyAlignment="1">
      <alignment vertical="center" shrinkToFit="1"/>
    </xf>
    <xf numFmtId="0" fontId="1" fillId="0" borderId="0" xfId="0" applyFont="1" applyAlignment="1">
      <alignment vertical="center" shrinkToFit="1"/>
    </xf>
    <xf numFmtId="38" fontId="6" fillId="0" borderId="0" xfId="0" applyNumberFormat="1" applyFont="1" applyAlignment="1">
      <alignment vertical="center" shrinkToFit="1"/>
    </xf>
    <xf numFmtId="0" fontId="9" fillId="0" borderId="0" xfId="0" applyFont="1" applyAlignment="1">
      <alignment vertical="center"/>
    </xf>
    <xf numFmtId="0" fontId="5" fillId="0" borderId="0" xfId="0" applyFont="1" applyAlignment="1">
      <alignment vertical="center"/>
    </xf>
    <xf numFmtId="0" fontId="10" fillId="0" borderId="0" xfId="0" applyFont="1" applyAlignment="1">
      <alignment horizontal="right"/>
    </xf>
    <xf numFmtId="0" fontId="15" fillId="0" borderId="0" xfId="0" applyFont="1" applyAlignment="1">
      <alignment vertical="center"/>
    </xf>
    <xf numFmtId="0" fontId="16" fillId="5" borderId="6" xfId="0" applyFont="1" applyFill="1" applyBorder="1" applyAlignment="1">
      <alignment vertical="center"/>
    </xf>
    <xf numFmtId="0" fontId="16" fillId="5" borderId="3" xfId="0" applyFont="1" applyFill="1" applyBorder="1"/>
    <xf numFmtId="0" fontId="16" fillId="5" borderId="4" xfId="0" applyFont="1" applyFill="1" applyBorder="1"/>
    <xf numFmtId="0" fontId="16" fillId="0" borderId="0" xfId="0" applyFont="1"/>
    <xf numFmtId="0" fontId="16" fillId="5" borderId="0" xfId="0" applyFont="1" applyFill="1" applyAlignment="1">
      <alignment vertical="center"/>
    </xf>
    <xf numFmtId="0" fontId="17" fillId="5" borderId="0" xfId="0" applyFont="1" applyFill="1" applyAlignment="1">
      <alignment vertical="center"/>
    </xf>
    <xf numFmtId="0" fontId="18" fillId="0" borderId="2" xfId="0" applyFont="1"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16" fillId="5" borderId="5" xfId="0" applyFont="1" applyFill="1" applyBorder="1" applyAlignment="1">
      <alignment vertical="center"/>
    </xf>
    <xf numFmtId="0" fontId="17" fillId="5" borderId="6" xfId="0" applyFont="1" applyFill="1" applyBorder="1" applyAlignment="1">
      <alignment horizontal="center" vertical="center" textRotation="255"/>
    </xf>
    <xf numFmtId="0" fontId="16" fillId="5" borderId="6" xfId="0" applyFont="1" applyFill="1" applyBorder="1"/>
    <xf numFmtId="0" fontId="16" fillId="5" borderId="10" xfId="0" applyFont="1" applyFill="1" applyBorder="1" applyAlignment="1">
      <alignment vertical="center"/>
    </xf>
    <xf numFmtId="0" fontId="18" fillId="0" borderId="0" xfId="0" applyFont="1"/>
    <xf numFmtId="0" fontId="18" fillId="0" borderId="3" xfId="0" applyFont="1" applyBorder="1"/>
    <xf numFmtId="0" fontId="18" fillId="0" borderId="4" xfId="0" applyFont="1" applyBorder="1"/>
    <xf numFmtId="0" fontId="16" fillId="0" borderId="0" xfId="0" applyFont="1" applyAlignment="1">
      <alignment vertical="center"/>
    </xf>
    <xf numFmtId="0" fontId="16" fillId="5" borderId="8" xfId="0" applyFont="1" applyFill="1" applyBorder="1" applyAlignment="1">
      <alignment vertical="center"/>
    </xf>
    <xf numFmtId="0" fontId="16" fillId="5" borderId="11" xfId="0" applyFont="1" applyFill="1" applyBorder="1" applyAlignment="1">
      <alignment vertical="center"/>
    </xf>
    <xf numFmtId="0" fontId="18" fillId="0" borderId="6" xfId="0" applyFont="1" applyBorder="1"/>
    <xf numFmtId="0" fontId="18" fillId="0" borderId="7" xfId="0" applyFont="1" applyBorder="1"/>
    <xf numFmtId="0" fontId="0" fillId="0" borderId="6" xfId="0" applyBorder="1" applyAlignment="1">
      <alignment horizontal="center" vertical="top" textRotation="255" shrinkToFit="1"/>
    </xf>
    <xf numFmtId="0" fontId="21" fillId="0" borderId="3" xfId="0" applyFont="1" applyBorder="1" applyAlignment="1">
      <alignment horizontal="right" vertical="center" shrinkToFit="1"/>
    </xf>
    <xf numFmtId="0" fontId="22" fillId="0" borderId="3" xfId="0" applyFont="1" applyBorder="1" applyAlignment="1">
      <alignment horizontal="right" vertical="center" shrinkToFit="1"/>
    </xf>
    <xf numFmtId="0" fontId="0" fillId="0" borderId="3" xfId="0" applyBorder="1" applyAlignment="1">
      <alignment horizontal="right" vertical="center" shrinkToFit="1"/>
    </xf>
    <xf numFmtId="3" fontId="16" fillId="0" borderId="3" xfId="0" applyNumberFormat="1" applyFont="1" applyBorder="1" applyAlignment="1">
      <alignment vertical="center" shrinkToFit="1"/>
    </xf>
    <xf numFmtId="3" fontId="20" fillId="0" borderId="3" xfId="0" applyNumberFormat="1" applyFont="1" applyBorder="1" applyAlignment="1">
      <alignment vertical="center" shrinkToFit="1"/>
    </xf>
    <xf numFmtId="0" fontId="16" fillId="0" borderId="3" xfId="0" applyFont="1" applyBorder="1"/>
    <xf numFmtId="0" fontId="16" fillId="0" borderId="4" xfId="0" applyFont="1" applyBorder="1"/>
    <xf numFmtId="0" fontId="1" fillId="0" borderId="0" xfId="0" applyFont="1" applyBorder="1" applyAlignment="1">
      <alignment vertical="center" shrinkToFit="1"/>
    </xf>
    <xf numFmtId="177" fontId="3" fillId="0" borderId="0" xfId="0" applyNumberFormat="1" applyFont="1" applyBorder="1" applyAlignment="1" applyProtection="1">
      <alignment horizontal="center" vertical="center" shrinkToFit="1"/>
      <protection locked="0"/>
    </xf>
    <xf numFmtId="0" fontId="16" fillId="0" borderId="0" xfId="0" applyFont="1" applyBorder="1" applyAlignment="1">
      <alignment vertical="center"/>
    </xf>
    <xf numFmtId="0" fontId="17" fillId="0" borderId="0" xfId="0" applyFont="1" applyBorder="1" applyAlignment="1">
      <alignment horizontal="center" vertical="top" textRotation="255" shrinkToFit="1"/>
    </xf>
    <xf numFmtId="0" fontId="24" fillId="0" borderId="0" xfId="0" applyFont="1" applyBorder="1" applyAlignment="1">
      <alignment horizontal="right" vertical="center"/>
    </xf>
    <xf numFmtId="0" fontId="0" fillId="0" borderId="0" xfId="0" applyBorder="1" applyAlignment="1">
      <alignment horizontal="right" vertical="center"/>
    </xf>
    <xf numFmtId="0" fontId="25" fillId="0" borderId="0" xfId="0" applyFont="1" applyBorder="1" applyAlignment="1">
      <alignment horizontal="right" vertical="center"/>
    </xf>
    <xf numFmtId="0" fontId="16" fillId="0" borderId="3" xfId="0" applyFont="1" applyBorder="1" applyAlignment="1">
      <alignment vertical="center"/>
    </xf>
    <xf numFmtId="0" fontId="21" fillId="0" borderId="0" xfId="0" applyFont="1"/>
    <xf numFmtId="0" fontId="1" fillId="0" borderId="1" xfId="0" applyFont="1" applyBorder="1" applyAlignment="1">
      <alignment horizontal="center" vertical="center"/>
    </xf>
    <xf numFmtId="176" fontId="3" fillId="0" borderId="1" xfId="0" applyNumberFormat="1"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5" fillId="0" borderId="1" xfId="0" applyFont="1" applyBorder="1" applyAlignment="1">
      <alignment horizontal="center" vertical="center" shrinkToFit="1"/>
    </xf>
    <xf numFmtId="0" fontId="8" fillId="0" borderId="1" xfId="0" applyFont="1" applyBorder="1" applyAlignment="1" applyProtection="1">
      <alignment vertical="center" shrinkToFit="1"/>
      <protection locked="0"/>
    </xf>
    <xf numFmtId="0" fontId="1" fillId="0" borderId="1" xfId="0" applyFont="1" applyBorder="1" applyAlignment="1">
      <alignment vertical="center" shrinkToFit="1"/>
    </xf>
    <xf numFmtId="0" fontId="0" fillId="0" borderId="1" xfId="0" applyBorder="1" applyAlignment="1">
      <alignment vertical="center" shrinkToFit="1"/>
    </xf>
    <xf numFmtId="0" fontId="8" fillId="0" borderId="1" xfId="0" applyFont="1" applyBorder="1" applyAlignment="1">
      <alignment vertical="center" shrinkToFit="1"/>
    </xf>
    <xf numFmtId="38" fontId="8" fillId="0" borderId="1" xfId="0" applyNumberFormat="1" applyFont="1" applyBorder="1" applyAlignment="1">
      <alignment vertical="center" shrinkToFit="1"/>
    </xf>
    <xf numFmtId="38" fontId="1" fillId="0" borderId="1" xfId="0" applyNumberFormat="1" applyFont="1" applyBorder="1" applyAlignment="1">
      <alignment vertical="center" shrinkToFit="1"/>
    </xf>
    <xf numFmtId="178" fontId="18" fillId="0" borderId="2" xfId="0" applyNumberFormat="1" applyFont="1" applyBorder="1" applyAlignment="1" applyProtection="1">
      <alignment vertical="center" shrinkToFit="1"/>
      <protection locked="0"/>
    </xf>
    <xf numFmtId="0" fontId="19" fillId="0" borderId="3" xfId="0" applyFont="1" applyBorder="1" applyAlignment="1" applyProtection="1">
      <alignment vertical="center" shrinkToFit="1"/>
      <protection locked="0"/>
    </xf>
    <xf numFmtId="0" fontId="19" fillId="0" borderId="4" xfId="0" applyFont="1" applyBorder="1" applyAlignment="1" applyProtection="1">
      <alignment vertical="center" shrinkToFit="1"/>
      <protection locked="0"/>
    </xf>
    <xf numFmtId="0" fontId="18" fillId="0" borderId="2" xfId="0" applyFont="1" applyBorder="1" applyAlignment="1" applyProtection="1">
      <alignment horizontal="center" vertical="center" shrinkToFit="1"/>
      <protection locked="0"/>
    </xf>
    <xf numFmtId="0" fontId="19" fillId="0" borderId="3" xfId="0" applyFont="1" applyBorder="1" applyAlignment="1" applyProtection="1">
      <alignment horizontal="center" vertical="center" shrinkToFit="1"/>
      <protection locked="0"/>
    </xf>
    <xf numFmtId="0" fontId="19" fillId="0" borderId="4" xfId="0" applyFont="1" applyBorder="1" applyAlignment="1" applyProtection="1">
      <alignment horizontal="center" vertical="center" shrinkToFit="1"/>
      <protection locked="0"/>
    </xf>
    <xf numFmtId="38" fontId="18" fillId="0" borderId="2" xfId="0" applyNumberFormat="1" applyFont="1" applyBorder="1" applyAlignment="1" applyProtection="1">
      <alignment vertical="center" shrinkToFit="1"/>
      <protection locked="0"/>
    </xf>
    <xf numFmtId="38" fontId="19" fillId="0" borderId="3" xfId="0" applyNumberFormat="1" applyFont="1" applyBorder="1" applyAlignment="1" applyProtection="1">
      <alignment vertical="center" shrinkToFit="1"/>
      <protection locked="0"/>
    </xf>
    <xf numFmtId="38" fontId="19" fillId="0" borderId="4" xfId="0" applyNumberFormat="1" applyFont="1" applyBorder="1" applyAlignment="1" applyProtection="1">
      <alignment vertical="center" shrinkToFit="1"/>
      <protection locked="0"/>
    </xf>
    <xf numFmtId="3" fontId="16" fillId="0" borderId="2" xfId="0" applyNumberFormat="1" applyFont="1" applyBorder="1" applyAlignment="1">
      <alignment vertical="center" shrinkToFit="1"/>
    </xf>
    <xf numFmtId="3" fontId="20" fillId="0" borderId="3" xfId="0" applyNumberFormat="1" applyFont="1" applyBorder="1" applyAlignment="1">
      <alignment vertical="center" shrinkToFit="1"/>
    </xf>
    <xf numFmtId="3" fontId="20" fillId="0" borderId="4" xfId="0" applyNumberFormat="1" applyFont="1" applyBorder="1" applyAlignment="1">
      <alignment vertical="center" shrinkToFit="1"/>
    </xf>
    <xf numFmtId="0" fontId="18" fillId="0" borderId="2" xfId="0" applyFont="1" applyBorder="1" applyAlignment="1" applyProtection="1">
      <alignment vertical="center" shrinkToFit="1"/>
      <protection locked="0"/>
    </xf>
    <xf numFmtId="0" fontId="0" fillId="0" borderId="3" xfId="0" applyBorder="1" applyAlignment="1" applyProtection="1">
      <alignment vertical="center" shrinkToFit="1"/>
      <protection locked="0"/>
    </xf>
    <xf numFmtId="0" fontId="0" fillId="0" borderId="4" xfId="0" applyBorder="1" applyAlignment="1" applyProtection="1">
      <alignment vertical="center" shrinkToFit="1"/>
      <protection locked="0"/>
    </xf>
    <xf numFmtId="0" fontId="11" fillId="3" borderId="2" xfId="0" applyFont="1" applyFill="1"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16" fillId="4" borderId="5" xfId="0" applyFont="1" applyFill="1" applyBorder="1" applyAlignment="1">
      <alignment horizontal="center" vertical="top" textRotation="255" shrinkToFit="1"/>
    </xf>
    <xf numFmtId="0" fontId="0" fillId="0" borderId="8" xfId="0" applyBorder="1" applyAlignment="1">
      <alignment horizontal="center" vertical="top" textRotation="255" shrinkToFit="1"/>
    </xf>
    <xf numFmtId="0" fontId="16" fillId="4" borderId="7" xfId="0" applyFont="1" applyFill="1" applyBorder="1" applyAlignment="1">
      <alignment horizontal="center" vertical="top" textRotation="255" shrinkToFit="1"/>
    </xf>
    <xf numFmtId="0" fontId="0" fillId="0" borderId="9" xfId="0" applyBorder="1" applyAlignment="1">
      <alignment horizontal="center" vertical="top" textRotation="255" shrinkToFit="1"/>
    </xf>
    <xf numFmtId="0" fontId="16" fillId="0" borderId="2" xfId="0" applyFont="1" applyBorder="1" applyAlignment="1">
      <alignment vertical="center" shrinkToFit="1"/>
    </xf>
    <xf numFmtId="0" fontId="17" fillId="0" borderId="3" xfId="0" applyFont="1" applyBorder="1" applyAlignment="1">
      <alignment vertical="center" shrinkToFit="1"/>
    </xf>
    <xf numFmtId="0" fontId="17" fillId="0" borderId="4" xfId="0" applyFont="1" applyBorder="1" applyAlignment="1">
      <alignment vertical="center" shrinkToFit="1"/>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3" borderId="5" xfId="0" applyFont="1" applyFill="1" applyBorder="1" applyAlignment="1">
      <alignment vertical="center" shrinkToFit="1"/>
    </xf>
    <xf numFmtId="0" fontId="11" fillId="3" borderId="6" xfId="0" applyFont="1" applyFill="1" applyBorder="1" applyAlignment="1">
      <alignment vertical="center" shrinkToFit="1"/>
    </xf>
    <xf numFmtId="0" fontId="11" fillId="3" borderId="7" xfId="0" applyFont="1" applyFill="1" applyBorder="1" applyAlignment="1">
      <alignment vertical="center" shrinkToFit="1"/>
    </xf>
    <xf numFmtId="0" fontId="12" fillId="3" borderId="2" xfId="0" applyFont="1" applyFill="1" applyBorder="1" applyAlignment="1">
      <alignment horizontal="right" vertical="center" wrapText="1" shrinkToFit="1"/>
    </xf>
    <xf numFmtId="0" fontId="13" fillId="0" borderId="3" xfId="0" applyFont="1" applyBorder="1" applyAlignment="1">
      <alignment horizontal="right" vertical="center" shrinkToFit="1"/>
    </xf>
    <xf numFmtId="0" fontId="13" fillId="0" borderId="4" xfId="0" applyFont="1" applyBorder="1" applyAlignment="1">
      <alignment horizontal="right" vertical="center" shrinkToFit="1"/>
    </xf>
    <xf numFmtId="0" fontId="11" fillId="3" borderId="5" xfId="0" applyFont="1" applyFill="1" applyBorder="1" applyAlignment="1">
      <alignment horizontal="center" vertical="center" shrinkToFit="1"/>
    </xf>
    <xf numFmtId="0" fontId="11" fillId="3" borderId="6" xfId="0" applyFont="1" applyFill="1" applyBorder="1" applyAlignment="1">
      <alignment horizontal="center" vertical="center" shrinkToFit="1"/>
    </xf>
    <xf numFmtId="0" fontId="11" fillId="3" borderId="7" xfId="0" applyFont="1" applyFill="1" applyBorder="1" applyAlignment="1">
      <alignment horizontal="center" vertical="center" shrinkToFit="1"/>
    </xf>
    <xf numFmtId="0" fontId="11" fillId="3" borderId="5" xfId="0" applyFont="1" applyFill="1" applyBorder="1" applyAlignment="1">
      <alignment horizontal="right" vertical="center" shrinkToFit="1"/>
    </xf>
    <xf numFmtId="0" fontId="14" fillId="0" borderId="6" xfId="0" applyFont="1" applyBorder="1" applyAlignment="1">
      <alignment horizontal="right" vertical="center" shrinkToFit="1"/>
    </xf>
    <xf numFmtId="0" fontId="14" fillId="0" borderId="7" xfId="0" applyFont="1" applyBorder="1" applyAlignment="1">
      <alignment horizontal="right" vertical="center" shrinkToFit="1"/>
    </xf>
    <xf numFmtId="0" fontId="11" fillId="3" borderId="2" xfId="0" applyFont="1" applyFill="1" applyBorder="1" applyAlignment="1">
      <alignment horizontal="right" vertical="center" shrinkToFit="1"/>
    </xf>
    <xf numFmtId="0" fontId="11" fillId="3" borderId="3" xfId="0" applyFont="1" applyFill="1" applyBorder="1" applyAlignment="1">
      <alignment horizontal="right" vertical="center" shrinkToFit="1"/>
    </xf>
    <xf numFmtId="0" fontId="0" fillId="0" borderId="4" xfId="0" applyBorder="1" applyAlignment="1">
      <alignment horizontal="right" vertical="center" shrinkToFit="1"/>
    </xf>
    <xf numFmtId="0" fontId="21" fillId="0" borderId="2" xfId="0" applyFont="1" applyBorder="1" applyAlignment="1">
      <alignment horizontal="right" vertical="center" shrinkToFit="1"/>
    </xf>
    <xf numFmtId="0" fontId="22" fillId="0" borderId="3" xfId="0" applyFont="1" applyBorder="1" applyAlignment="1">
      <alignment horizontal="right" vertical="center" shrinkToFit="1"/>
    </xf>
    <xf numFmtId="0" fontId="0" fillId="0" borderId="3" xfId="0" applyBorder="1" applyAlignment="1">
      <alignment horizontal="right" vertical="center" shrinkToFit="1"/>
    </xf>
    <xf numFmtId="0" fontId="21" fillId="0" borderId="5" xfId="0" applyFont="1" applyBorder="1" applyAlignment="1">
      <alignment horizontal="right" vertical="center" shrinkToFit="1"/>
    </xf>
    <xf numFmtId="0" fontId="22" fillId="0" borderId="6" xfId="0" applyFont="1" applyBorder="1" applyAlignment="1">
      <alignment horizontal="right" vertical="center" shrinkToFit="1"/>
    </xf>
    <xf numFmtId="0" fontId="0" fillId="0" borderId="6" xfId="0" applyBorder="1" applyAlignment="1">
      <alignment horizontal="right" vertical="center" shrinkToFit="1"/>
    </xf>
    <xf numFmtId="0" fontId="0" fillId="0" borderId="7" xfId="0" applyBorder="1" applyAlignment="1">
      <alignment horizontal="right" vertical="center" shrinkToFit="1"/>
    </xf>
    <xf numFmtId="3" fontId="16" fillId="0" borderId="5" xfId="0" applyNumberFormat="1" applyFont="1" applyBorder="1" applyAlignment="1">
      <alignment vertical="center" shrinkToFit="1"/>
    </xf>
    <xf numFmtId="3" fontId="20" fillId="0" borderId="6" xfId="0" applyNumberFormat="1" applyFont="1" applyBorder="1" applyAlignment="1">
      <alignment vertical="center" shrinkToFit="1"/>
    </xf>
    <xf numFmtId="3" fontId="20" fillId="0" borderId="7" xfId="0" applyNumberFormat="1" applyFont="1" applyBorder="1" applyAlignment="1">
      <alignment vertical="center" shrinkToFit="1"/>
    </xf>
    <xf numFmtId="0" fontId="16" fillId="0" borderId="14" xfId="0" applyFont="1" applyBorder="1" applyAlignment="1">
      <alignment vertical="center" shrinkToFit="1"/>
    </xf>
    <xf numFmtId="0" fontId="17" fillId="0" borderId="14" xfId="0" applyFont="1" applyBorder="1" applyAlignment="1">
      <alignment vertical="center" shrinkToFit="1"/>
    </xf>
    <xf numFmtId="179" fontId="16" fillId="0" borderId="14" xfId="0" applyNumberFormat="1" applyFont="1" applyBorder="1" applyAlignment="1">
      <alignment vertical="center" shrinkToFit="1"/>
    </xf>
    <xf numFmtId="179" fontId="20" fillId="0" borderId="14" xfId="0" applyNumberFormat="1" applyFont="1" applyBorder="1" applyAlignment="1">
      <alignment vertical="center" shrinkToFit="1"/>
    </xf>
    <xf numFmtId="0" fontId="16" fillId="0" borderId="14" xfId="0" applyFont="1" applyBorder="1" applyAlignment="1">
      <alignment horizontal="center" vertical="center" shrinkToFit="1"/>
    </xf>
    <xf numFmtId="0" fontId="20" fillId="0" borderId="14" xfId="0" applyFont="1" applyBorder="1" applyAlignment="1">
      <alignment horizontal="center" vertical="center" shrinkToFit="1"/>
    </xf>
    <xf numFmtId="38" fontId="18" fillId="0" borderId="14" xfId="0" applyNumberFormat="1" applyFont="1" applyBorder="1" applyAlignment="1" applyProtection="1">
      <alignment vertical="center" shrinkToFit="1"/>
      <protection locked="0"/>
    </xf>
    <xf numFmtId="38" fontId="19" fillId="0" borderId="14" xfId="0" applyNumberFormat="1" applyFont="1" applyBorder="1" applyAlignment="1" applyProtection="1">
      <alignment vertical="center" shrinkToFit="1"/>
      <protection locked="0"/>
    </xf>
    <xf numFmtId="3" fontId="16" fillId="0" borderId="12" xfId="0" applyNumberFormat="1" applyFont="1" applyBorder="1" applyAlignment="1">
      <alignment vertical="center" shrinkToFit="1"/>
    </xf>
    <xf numFmtId="3" fontId="20" fillId="0" borderId="1" xfId="0" applyNumberFormat="1" applyFont="1" applyBorder="1" applyAlignment="1">
      <alignment vertical="center" shrinkToFit="1"/>
    </xf>
    <xf numFmtId="3" fontId="20" fillId="0" borderId="13" xfId="0" applyNumberFormat="1" applyFont="1" applyBorder="1" applyAlignment="1">
      <alignment vertical="center" shrinkToFit="1"/>
    </xf>
    <xf numFmtId="0" fontId="23" fillId="0" borderId="14" xfId="0" applyFont="1" applyBorder="1" applyAlignment="1">
      <alignment horizontal="center" vertical="center" wrapText="1" shrinkToFit="1"/>
    </xf>
    <xf numFmtId="0" fontId="21" fillId="0" borderId="14" xfId="0" applyFont="1" applyBorder="1" applyAlignment="1">
      <alignment horizontal="right" vertical="center" shrinkToFit="1"/>
    </xf>
    <xf numFmtId="0" fontId="22" fillId="0" borderId="14" xfId="0" applyFont="1" applyBorder="1" applyAlignment="1">
      <alignment horizontal="right" vertical="center" shrinkToFit="1"/>
    </xf>
    <xf numFmtId="0" fontId="0" fillId="0" borderId="14" xfId="0" applyBorder="1" applyAlignment="1">
      <alignment horizontal="right" vertical="center" shrinkToFit="1"/>
    </xf>
    <xf numFmtId="3" fontId="21" fillId="0" borderId="14" xfId="0" applyNumberFormat="1" applyFont="1" applyBorder="1" applyAlignment="1">
      <alignment vertical="center" shrinkToFit="1"/>
    </xf>
    <xf numFmtId="0" fontId="18" fillId="0" borderId="12" xfId="0" applyFont="1" applyBorder="1" applyAlignment="1">
      <alignment vertical="center" shrinkToFit="1"/>
    </xf>
    <xf numFmtId="0" fontId="0" fillId="0" borderId="13" xfId="0" applyBorder="1" applyAlignment="1">
      <alignment vertical="center" shrinkToFit="1"/>
    </xf>
    <xf numFmtId="0" fontId="18" fillId="0" borderId="2" xfId="0" applyFont="1" applyBorder="1" applyAlignment="1">
      <alignment vertical="center" shrinkToFit="1"/>
    </xf>
    <xf numFmtId="0" fontId="3" fillId="0" borderId="1" xfId="0" applyFont="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1"/>
  <sheetViews>
    <sheetView tabSelected="1" view="pageBreakPreview" zoomScaleNormal="100" zoomScaleSheetLayoutView="100" workbookViewId="0">
      <selection activeCell="AO6" sqref="AO6"/>
    </sheetView>
  </sheetViews>
  <sheetFormatPr defaultColWidth="8.875" defaultRowHeight="15.75"/>
  <cols>
    <col min="1" max="3" width="2.125" style="1" customWidth="1"/>
    <col min="4" max="4" width="2.625" style="1" customWidth="1"/>
    <col min="5" max="40" width="2.125" style="1" customWidth="1"/>
    <col min="41" max="16384" width="8.875" style="1"/>
  </cols>
  <sheetData>
    <row r="1" spans="1:41">
      <c r="A1" s="1" t="s">
        <v>42</v>
      </c>
      <c r="AB1" s="51" t="s">
        <v>0</v>
      </c>
      <c r="AC1" s="51"/>
      <c r="AD1" s="51"/>
      <c r="AE1" s="51"/>
      <c r="AF1" s="51"/>
      <c r="AG1" s="52">
        <v>45292</v>
      </c>
      <c r="AH1" s="53"/>
      <c r="AI1" s="53"/>
      <c r="AJ1" s="53"/>
      <c r="AK1" s="53"/>
      <c r="AL1" s="53"/>
      <c r="AM1" s="53"/>
      <c r="AN1" s="53"/>
    </row>
    <row r="2" spans="1:41" ht="24.95" customHeight="1">
      <c r="A2" s="2" t="s">
        <v>45</v>
      </c>
    </row>
    <row r="3" spans="1:41" ht="9.9499999999999993" customHeight="1"/>
    <row r="4" spans="1:41" ht="19.5">
      <c r="B4" s="54" t="s">
        <v>1</v>
      </c>
      <c r="C4" s="54"/>
      <c r="D4" s="54"/>
      <c r="E4" s="55" t="s">
        <v>44</v>
      </c>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O4" s="3"/>
    </row>
    <row r="5" spans="1:41" ht="9.9499999999999993" customHeight="1"/>
    <row r="6" spans="1:41" ht="18.75">
      <c r="B6" s="56" t="s">
        <v>2</v>
      </c>
      <c r="C6" s="57"/>
      <c r="D6" s="57"/>
      <c r="E6" s="57"/>
      <c r="F6" s="133" t="s">
        <v>3</v>
      </c>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O6" s="12" t="s">
        <v>47</v>
      </c>
    </row>
    <row r="7" spans="1:41" ht="9.9499999999999993" customHeight="1"/>
    <row r="8" spans="1:41" s="4" customFormat="1" ht="19.5">
      <c r="C8" s="58" t="s">
        <v>4</v>
      </c>
      <c r="D8" s="56"/>
      <c r="E8" s="56"/>
      <c r="F8" s="56"/>
      <c r="G8" s="56"/>
      <c r="H8" s="56"/>
      <c r="I8" s="56"/>
      <c r="J8" s="59">
        <f>AA36</f>
        <v>0</v>
      </c>
      <c r="K8" s="59"/>
      <c r="L8" s="59"/>
      <c r="M8" s="59"/>
      <c r="N8" s="59"/>
      <c r="O8" s="59"/>
      <c r="P8" s="59"/>
      <c r="Q8" s="59"/>
      <c r="R8" s="59"/>
      <c r="S8" s="59"/>
      <c r="T8" s="60"/>
      <c r="U8" s="5" t="s">
        <v>5</v>
      </c>
    </row>
    <row r="9" spans="1:41" s="4" customFormat="1" ht="5.0999999999999996" customHeight="1">
      <c r="C9" s="6"/>
      <c r="D9" s="7"/>
      <c r="E9" s="7"/>
      <c r="F9" s="7"/>
      <c r="G9" s="7"/>
      <c r="H9" s="7"/>
      <c r="I9" s="7"/>
      <c r="J9" s="8"/>
      <c r="K9" s="8"/>
      <c r="L9" s="8"/>
      <c r="M9" s="8"/>
      <c r="N9" s="8"/>
      <c r="O9" s="8"/>
      <c r="P9" s="8"/>
      <c r="Q9" s="8"/>
      <c r="R9" s="8"/>
      <c r="S9" s="8"/>
      <c r="T9" s="9"/>
      <c r="U9" s="10"/>
    </row>
    <row r="10" spans="1:41" s="4" customFormat="1" ht="19.5">
      <c r="C10" s="58" t="s">
        <v>6</v>
      </c>
      <c r="D10" s="56"/>
      <c r="E10" s="56"/>
      <c r="F10" s="56"/>
      <c r="G10" s="56"/>
      <c r="H10" s="56"/>
      <c r="I10" s="56"/>
      <c r="J10" s="59">
        <f>ROUND((J8*0.1),1)</f>
        <v>0</v>
      </c>
      <c r="K10" s="59"/>
      <c r="L10" s="59"/>
      <c r="M10" s="59"/>
      <c r="N10" s="59"/>
      <c r="O10" s="59"/>
      <c r="P10" s="59"/>
      <c r="Q10" s="59"/>
      <c r="R10" s="59"/>
      <c r="S10" s="59"/>
      <c r="T10" s="60"/>
      <c r="U10" s="5" t="s">
        <v>7</v>
      </c>
    </row>
    <row r="11" spans="1:41" s="4" customFormat="1" ht="5.0999999999999996" customHeight="1">
      <c r="C11" s="6"/>
      <c r="D11" s="7"/>
      <c r="E11" s="7"/>
      <c r="F11" s="7"/>
      <c r="G11" s="7"/>
      <c r="H11" s="7"/>
      <c r="I11" s="7"/>
      <c r="J11" s="8"/>
      <c r="K11" s="8"/>
      <c r="L11" s="8"/>
      <c r="M11" s="8"/>
      <c r="N11" s="8"/>
      <c r="O11" s="8"/>
      <c r="P11" s="8"/>
      <c r="Q11" s="8"/>
      <c r="R11" s="8"/>
      <c r="S11" s="8"/>
      <c r="T11" s="9"/>
      <c r="U11" s="10"/>
    </row>
    <row r="12" spans="1:41" s="4" customFormat="1" ht="19.5">
      <c r="C12" s="58" t="s">
        <v>8</v>
      </c>
      <c r="D12" s="58"/>
      <c r="E12" s="58"/>
      <c r="F12" s="58"/>
      <c r="G12" s="58"/>
      <c r="H12" s="58"/>
      <c r="I12" s="58"/>
      <c r="J12" s="59">
        <f>J8+J10</f>
        <v>0</v>
      </c>
      <c r="K12" s="59"/>
      <c r="L12" s="59"/>
      <c r="M12" s="59"/>
      <c r="N12" s="59"/>
      <c r="O12" s="59"/>
      <c r="P12" s="59"/>
      <c r="Q12" s="59"/>
      <c r="R12" s="59"/>
      <c r="S12" s="59"/>
      <c r="T12" s="60"/>
      <c r="U12" s="5" t="s">
        <v>9</v>
      </c>
    </row>
    <row r="13" spans="1:41" ht="9.9499999999999993" customHeight="1"/>
    <row r="14" spans="1:41" ht="18" customHeight="1">
      <c r="C14" s="42"/>
      <c r="D14" s="42"/>
      <c r="E14" s="42"/>
      <c r="F14" s="42"/>
      <c r="G14" s="43"/>
      <c r="H14" s="43"/>
      <c r="I14" s="43"/>
      <c r="J14" s="43"/>
      <c r="K14" s="43"/>
      <c r="L14" s="43"/>
      <c r="M14" s="43"/>
      <c r="N14" s="43"/>
      <c r="P14" s="42"/>
      <c r="Q14" s="42"/>
      <c r="R14" s="42"/>
      <c r="S14" s="42"/>
      <c r="T14" s="43"/>
      <c r="U14" s="43"/>
      <c r="V14" s="43"/>
      <c r="W14" s="43"/>
      <c r="X14" s="43"/>
      <c r="Y14" s="43"/>
      <c r="Z14" s="43"/>
      <c r="AA14" s="43"/>
    </row>
    <row r="15" spans="1:41" ht="18" customHeight="1">
      <c r="B15" s="4" t="s">
        <v>38</v>
      </c>
      <c r="AE15" s="11"/>
      <c r="AF15" s="11" t="s">
        <v>10</v>
      </c>
    </row>
    <row r="16" spans="1:41" ht="30" customHeight="1">
      <c r="B16" s="86" t="s">
        <v>11</v>
      </c>
      <c r="C16" s="87"/>
      <c r="D16" s="88"/>
      <c r="E16" s="89" t="s">
        <v>12</v>
      </c>
      <c r="F16" s="90"/>
      <c r="G16" s="90"/>
      <c r="H16" s="90"/>
      <c r="I16" s="90"/>
      <c r="J16" s="90"/>
      <c r="K16" s="90"/>
      <c r="L16" s="90"/>
      <c r="M16" s="90"/>
      <c r="N16" s="90"/>
      <c r="O16" s="91"/>
      <c r="P16" s="92" t="s">
        <v>13</v>
      </c>
      <c r="Q16" s="93"/>
      <c r="R16" s="94"/>
      <c r="S16" s="95" t="s">
        <v>14</v>
      </c>
      <c r="T16" s="96"/>
      <c r="U16" s="97"/>
      <c r="V16" s="98" t="s">
        <v>15</v>
      </c>
      <c r="W16" s="99"/>
      <c r="X16" s="99"/>
      <c r="Y16" s="99"/>
      <c r="Z16" s="100"/>
      <c r="AA16" s="101" t="s">
        <v>16</v>
      </c>
      <c r="AB16" s="102"/>
      <c r="AC16" s="102"/>
      <c r="AD16" s="102"/>
      <c r="AE16" s="102"/>
      <c r="AF16" s="103"/>
      <c r="AG16" s="76" t="s">
        <v>17</v>
      </c>
      <c r="AH16" s="77"/>
      <c r="AI16" s="77"/>
      <c r="AJ16" s="77"/>
      <c r="AK16" s="77"/>
      <c r="AL16" s="77"/>
      <c r="AM16" s="77"/>
      <c r="AN16" s="78"/>
      <c r="AO16" s="12"/>
    </row>
    <row r="17" spans="2:41" s="16" customFormat="1" ht="15" customHeight="1">
      <c r="B17" s="79" t="s">
        <v>18</v>
      </c>
      <c r="C17" s="81" t="s">
        <v>19</v>
      </c>
      <c r="D17" s="13" t="s">
        <v>20</v>
      </c>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5"/>
      <c r="AO17" s="12"/>
    </row>
    <row r="18" spans="2:41" s="16" customFormat="1" ht="21.95" customHeight="1">
      <c r="B18" s="80"/>
      <c r="C18" s="82"/>
      <c r="D18" s="17"/>
      <c r="E18" s="83" t="s">
        <v>21</v>
      </c>
      <c r="F18" s="84"/>
      <c r="G18" s="84"/>
      <c r="H18" s="84"/>
      <c r="I18" s="84"/>
      <c r="J18" s="84"/>
      <c r="K18" s="84"/>
      <c r="L18" s="84"/>
      <c r="M18" s="84"/>
      <c r="N18" s="84"/>
      <c r="O18" s="85"/>
      <c r="P18" s="61"/>
      <c r="Q18" s="62"/>
      <c r="R18" s="63"/>
      <c r="S18" s="64"/>
      <c r="T18" s="65"/>
      <c r="U18" s="66"/>
      <c r="V18" s="67"/>
      <c r="W18" s="68"/>
      <c r="X18" s="68"/>
      <c r="Y18" s="68"/>
      <c r="Z18" s="69"/>
      <c r="AA18" s="70">
        <f>ROUNDDOWN((P18*V18),1)</f>
        <v>0</v>
      </c>
      <c r="AB18" s="71"/>
      <c r="AC18" s="71"/>
      <c r="AD18" s="71"/>
      <c r="AE18" s="71"/>
      <c r="AF18" s="72"/>
      <c r="AG18" s="73"/>
      <c r="AH18" s="74"/>
      <c r="AI18" s="74"/>
      <c r="AJ18" s="74"/>
      <c r="AK18" s="74"/>
      <c r="AL18" s="74"/>
      <c r="AM18" s="74"/>
      <c r="AN18" s="75"/>
      <c r="AO18" s="12"/>
    </row>
    <row r="19" spans="2:41" s="16" customFormat="1" ht="21.95" customHeight="1">
      <c r="B19" s="80"/>
      <c r="C19" s="82"/>
      <c r="D19" s="18"/>
      <c r="E19" s="83" t="s">
        <v>22</v>
      </c>
      <c r="F19" s="84"/>
      <c r="G19" s="84"/>
      <c r="H19" s="84"/>
      <c r="I19" s="84"/>
      <c r="J19" s="84"/>
      <c r="K19" s="84"/>
      <c r="L19" s="84"/>
      <c r="M19" s="84"/>
      <c r="N19" s="84"/>
      <c r="O19" s="85"/>
      <c r="P19" s="61"/>
      <c r="Q19" s="62"/>
      <c r="R19" s="63"/>
      <c r="S19" s="64"/>
      <c r="T19" s="65"/>
      <c r="U19" s="66"/>
      <c r="V19" s="67"/>
      <c r="W19" s="68"/>
      <c r="X19" s="68"/>
      <c r="Y19" s="68"/>
      <c r="Z19" s="69"/>
      <c r="AA19" s="70">
        <f>ROUNDDOWN((P19*V19),1)</f>
        <v>0</v>
      </c>
      <c r="AB19" s="71"/>
      <c r="AC19" s="71"/>
      <c r="AD19" s="71"/>
      <c r="AE19" s="71"/>
      <c r="AF19" s="72"/>
      <c r="AG19" s="73"/>
      <c r="AH19" s="74"/>
      <c r="AI19" s="74"/>
      <c r="AJ19" s="74"/>
      <c r="AK19" s="74"/>
      <c r="AL19" s="74"/>
      <c r="AM19" s="74"/>
      <c r="AN19" s="75"/>
      <c r="AO19" s="12" t="s">
        <v>23</v>
      </c>
    </row>
    <row r="20" spans="2:41" s="16" customFormat="1" ht="21.95" customHeight="1">
      <c r="B20" s="80"/>
      <c r="C20" s="82"/>
      <c r="D20" s="18"/>
      <c r="E20" s="83" t="s">
        <v>24</v>
      </c>
      <c r="F20" s="84"/>
      <c r="G20" s="84"/>
      <c r="H20" s="84"/>
      <c r="I20" s="84"/>
      <c r="J20" s="84"/>
      <c r="K20" s="84"/>
      <c r="L20" s="84"/>
      <c r="M20" s="84"/>
      <c r="N20" s="84"/>
      <c r="O20" s="85"/>
      <c r="P20" s="61"/>
      <c r="Q20" s="62"/>
      <c r="R20" s="63"/>
      <c r="S20" s="64"/>
      <c r="T20" s="65"/>
      <c r="U20" s="66"/>
      <c r="V20" s="67"/>
      <c r="W20" s="68"/>
      <c r="X20" s="68"/>
      <c r="Y20" s="68"/>
      <c r="Z20" s="69"/>
      <c r="AA20" s="70">
        <f>ROUNDDOWN((P20*V20),1)</f>
        <v>0</v>
      </c>
      <c r="AB20" s="71"/>
      <c r="AC20" s="71"/>
      <c r="AD20" s="71"/>
      <c r="AE20" s="71"/>
      <c r="AF20" s="72"/>
      <c r="AG20" s="73"/>
      <c r="AH20" s="74"/>
      <c r="AI20" s="74"/>
      <c r="AJ20" s="74"/>
      <c r="AK20" s="74"/>
      <c r="AL20" s="74"/>
      <c r="AM20" s="74"/>
      <c r="AN20" s="75"/>
      <c r="AO20" s="12" t="s">
        <v>25</v>
      </c>
    </row>
    <row r="21" spans="2:41" s="16" customFormat="1" ht="21.95" customHeight="1">
      <c r="B21" s="80"/>
      <c r="C21" s="82"/>
      <c r="D21" s="18"/>
      <c r="E21" s="104" t="s">
        <v>26</v>
      </c>
      <c r="F21" s="105"/>
      <c r="G21" s="105"/>
      <c r="H21" s="105"/>
      <c r="I21" s="105"/>
      <c r="J21" s="105"/>
      <c r="K21" s="105"/>
      <c r="L21" s="105"/>
      <c r="M21" s="105"/>
      <c r="N21" s="105"/>
      <c r="O21" s="105"/>
      <c r="P21" s="106"/>
      <c r="Q21" s="106"/>
      <c r="R21" s="106"/>
      <c r="S21" s="106"/>
      <c r="T21" s="106"/>
      <c r="U21" s="106"/>
      <c r="V21" s="106"/>
      <c r="W21" s="106"/>
      <c r="X21" s="106"/>
      <c r="Y21" s="106"/>
      <c r="Z21" s="103"/>
      <c r="AA21" s="70">
        <f>SUM(AA18:AF20)</f>
        <v>0</v>
      </c>
      <c r="AB21" s="71"/>
      <c r="AC21" s="71"/>
      <c r="AD21" s="71"/>
      <c r="AE21" s="71"/>
      <c r="AF21" s="72"/>
      <c r="AG21" s="19"/>
      <c r="AH21" s="20"/>
      <c r="AI21" s="20"/>
      <c r="AJ21" s="20"/>
      <c r="AK21" s="20"/>
      <c r="AL21" s="20"/>
      <c r="AM21" s="20"/>
      <c r="AN21" s="21"/>
      <c r="AO21" s="12"/>
    </row>
    <row r="22" spans="2:41" s="16" customFormat="1" ht="15" customHeight="1">
      <c r="B22" s="80"/>
      <c r="C22" s="82"/>
      <c r="D22" s="22" t="s">
        <v>27</v>
      </c>
      <c r="E22" s="23"/>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14"/>
      <c r="AN22" s="15"/>
      <c r="AO22" s="12"/>
    </row>
    <row r="23" spans="2:41" s="16" customFormat="1" ht="21.95" customHeight="1">
      <c r="B23" s="80"/>
      <c r="C23" s="82"/>
      <c r="D23" s="17"/>
      <c r="E23" s="83" t="s">
        <v>28</v>
      </c>
      <c r="F23" s="84"/>
      <c r="G23" s="84"/>
      <c r="H23" s="84"/>
      <c r="I23" s="84"/>
      <c r="J23" s="84"/>
      <c r="K23" s="84"/>
      <c r="L23" s="84"/>
      <c r="M23" s="84"/>
      <c r="N23" s="84"/>
      <c r="O23" s="85"/>
      <c r="P23" s="61"/>
      <c r="Q23" s="62"/>
      <c r="R23" s="63"/>
      <c r="S23" s="64"/>
      <c r="T23" s="65"/>
      <c r="U23" s="66"/>
      <c r="V23" s="67"/>
      <c r="W23" s="68"/>
      <c r="X23" s="68"/>
      <c r="Y23" s="68"/>
      <c r="Z23" s="69"/>
      <c r="AA23" s="70">
        <f>ROUNDDOWN((P23*V23),1)</f>
        <v>0</v>
      </c>
      <c r="AB23" s="71"/>
      <c r="AC23" s="71"/>
      <c r="AD23" s="71"/>
      <c r="AE23" s="71"/>
      <c r="AF23" s="72"/>
      <c r="AG23" s="73"/>
      <c r="AH23" s="74"/>
      <c r="AI23" s="74"/>
      <c r="AJ23" s="74"/>
      <c r="AK23" s="74"/>
      <c r="AL23" s="74"/>
      <c r="AM23" s="74"/>
      <c r="AN23" s="75"/>
      <c r="AO23" s="12" t="s">
        <v>29</v>
      </c>
    </row>
    <row r="24" spans="2:41" s="16" customFormat="1" ht="21.95" customHeight="1">
      <c r="B24" s="80"/>
      <c r="C24" s="82"/>
      <c r="D24" s="18"/>
      <c r="E24" s="83" t="s">
        <v>24</v>
      </c>
      <c r="F24" s="84"/>
      <c r="G24" s="84"/>
      <c r="H24" s="84"/>
      <c r="I24" s="84"/>
      <c r="J24" s="84"/>
      <c r="K24" s="84"/>
      <c r="L24" s="84"/>
      <c r="M24" s="84"/>
      <c r="N24" s="84"/>
      <c r="O24" s="85"/>
      <c r="P24" s="61"/>
      <c r="Q24" s="62"/>
      <c r="R24" s="63"/>
      <c r="S24" s="64"/>
      <c r="T24" s="65"/>
      <c r="U24" s="66"/>
      <c r="V24" s="67"/>
      <c r="W24" s="68"/>
      <c r="X24" s="68"/>
      <c r="Y24" s="68"/>
      <c r="Z24" s="69"/>
      <c r="AA24" s="70">
        <f t="shared" ref="AA24" si="0">ROUNDDOWN((P24*V24),1)</f>
        <v>0</v>
      </c>
      <c r="AB24" s="71"/>
      <c r="AC24" s="71"/>
      <c r="AD24" s="71"/>
      <c r="AE24" s="71"/>
      <c r="AF24" s="72"/>
      <c r="AG24" s="73"/>
      <c r="AH24" s="74"/>
      <c r="AI24" s="74"/>
      <c r="AJ24" s="74"/>
      <c r="AK24" s="74"/>
      <c r="AL24" s="74"/>
      <c r="AM24" s="74"/>
      <c r="AN24" s="75"/>
      <c r="AO24" s="12" t="s">
        <v>25</v>
      </c>
    </row>
    <row r="25" spans="2:41" s="16" customFormat="1" ht="21.95" customHeight="1">
      <c r="B25" s="80"/>
      <c r="C25" s="82"/>
      <c r="D25" s="25"/>
      <c r="E25" s="104" t="s">
        <v>26</v>
      </c>
      <c r="F25" s="105"/>
      <c r="G25" s="105"/>
      <c r="H25" s="105"/>
      <c r="I25" s="105"/>
      <c r="J25" s="105"/>
      <c r="K25" s="105"/>
      <c r="L25" s="105"/>
      <c r="M25" s="105"/>
      <c r="N25" s="105"/>
      <c r="O25" s="105"/>
      <c r="P25" s="106"/>
      <c r="Q25" s="106"/>
      <c r="R25" s="106"/>
      <c r="S25" s="106"/>
      <c r="T25" s="106"/>
      <c r="U25" s="106"/>
      <c r="V25" s="106"/>
      <c r="W25" s="106"/>
      <c r="X25" s="106"/>
      <c r="Y25" s="106"/>
      <c r="Z25" s="103"/>
      <c r="AA25" s="70">
        <f>SUM(AA23:AF24)</f>
        <v>0</v>
      </c>
      <c r="AB25" s="71"/>
      <c r="AC25" s="71"/>
      <c r="AD25" s="71"/>
      <c r="AE25" s="71"/>
      <c r="AF25" s="72"/>
      <c r="AG25" s="26"/>
      <c r="AH25" s="26"/>
      <c r="AI25" s="26"/>
      <c r="AJ25" s="27"/>
      <c r="AK25" s="27"/>
      <c r="AL25" s="27"/>
      <c r="AM25" s="27"/>
      <c r="AN25" s="28"/>
      <c r="AO25" s="29"/>
    </row>
    <row r="26" spans="2:41" s="16" customFormat="1" ht="15" customHeight="1">
      <c r="B26" s="80"/>
      <c r="C26" s="82"/>
      <c r="D26" s="22" t="s">
        <v>30</v>
      </c>
      <c r="E26" s="23"/>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14"/>
      <c r="AN26" s="15"/>
      <c r="AO26" s="29"/>
    </row>
    <row r="27" spans="2:41" s="16" customFormat="1" ht="21.95" customHeight="1">
      <c r="B27" s="80"/>
      <c r="C27" s="82"/>
      <c r="D27" s="30"/>
      <c r="E27" s="83" t="s">
        <v>30</v>
      </c>
      <c r="F27" s="84"/>
      <c r="G27" s="84"/>
      <c r="H27" s="84"/>
      <c r="I27" s="84"/>
      <c r="J27" s="84"/>
      <c r="K27" s="84"/>
      <c r="L27" s="84"/>
      <c r="M27" s="84"/>
      <c r="N27" s="84"/>
      <c r="O27" s="85"/>
      <c r="P27" s="61"/>
      <c r="Q27" s="62"/>
      <c r="R27" s="63"/>
      <c r="S27" s="64"/>
      <c r="T27" s="65"/>
      <c r="U27" s="66"/>
      <c r="V27" s="67"/>
      <c r="W27" s="68"/>
      <c r="X27" s="68"/>
      <c r="Y27" s="68"/>
      <c r="Z27" s="69"/>
      <c r="AA27" s="70">
        <f>ROUNDDOWN((P27*V27),1)</f>
        <v>0</v>
      </c>
      <c r="AB27" s="71"/>
      <c r="AC27" s="71"/>
      <c r="AD27" s="71"/>
      <c r="AE27" s="71"/>
      <c r="AF27" s="72"/>
      <c r="AG27" s="73"/>
      <c r="AH27" s="74"/>
      <c r="AI27" s="74"/>
      <c r="AJ27" s="74"/>
      <c r="AK27" s="74"/>
      <c r="AL27" s="74"/>
      <c r="AM27" s="74"/>
      <c r="AN27" s="75"/>
      <c r="AO27" s="29"/>
    </row>
    <row r="28" spans="2:41" s="16" customFormat="1" ht="21.95" customHeight="1">
      <c r="B28" s="80"/>
      <c r="C28" s="82"/>
      <c r="D28" s="25"/>
      <c r="E28" s="104" t="s">
        <v>26</v>
      </c>
      <c r="F28" s="105"/>
      <c r="G28" s="105"/>
      <c r="H28" s="105"/>
      <c r="I28" s="105"/>
      <c r="J28" s="105"/>
      <c r="K28" s="105"/>
      <c r="L28" s="105"/>
      <c r="M28" s="105"/>
      <c r="N28" s="105"/>
      <c r="O28" s="105"/>
      <c r="P28" s="106"/>
      <c r="Q28" s="106"/>
      <c r="R28" s="106"/>
      <c r="S28" s="106"/>
      <c r="T28" s="106"/>
      <c r="U28" s="106"/>
      <c r="V28" s="106"/>
      <c r="W28" s="106"/>
      <c r="X28" s="106"/>
      <c r="Y28" s="106"/>
      <c r="Z28" s="103"/>
      <c r="AA28" s="70">
        <f>SUM(AA27)</f>
        <v>0</v>
      </c>
      <c r="AB28" s="71"/>
      <c r="AC28" s="71"/>
      <c r="AD28" s="71"/>
      <c r="AE28" s="71"/>
      <c r="AF28" s="72"/>
      <c r="AG28" s="26"/>
      <c r="AH28" s="26"/>
      <c r="AI28" s="26"/>
      <c r="AJ28" s="27"/>
      <c r="AK28" s="27"/>
      <c r="AL28" s="27"/>
      <c r="AM28" s="27"/>
      <c r="AN28" s="28"/>
      <c r="AO28" s="29"/>
    </row>
    <row r="29" spans="2:41" s="16" customFormat="1" ht="15" customHeight="1">
      <c r="B29" s="80"/>
      <c r="C29" s="82"/>
      <c r="D29" s="22" t="s">
        <v>31</v>
      </c>
      <c r="E29" s="23"/>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14"/>
      <c r="AN29" s="15"/>
      <c r="AO29" s="29"/>
    </row>
    <row r="30" spans="2:41" s="16" customFormat="1" ht="21.95" customHeight="1">
      <c r="B30" s="80"/>
      <c r="C30" s="82"/>
      <c r="D30" s="30"/>
      <c r="E30" s="83" t="s">
        <v>32</v>
      </c>
      <c r="F30" s="84"/>
      <c r="G30" s="84"/>
      <c r="H30" s="84"/>
      <c r="I30" s="84"/>
      <c r="J30" s="84"/>
      <c r="K30" s="84"/>
      <c r="L30" s="84"/>
      <c r="M30" s="84"/>
      <c r="N30" s="84"/>
      <c r="O30" s="85"/>
      <c r="P30" s="61"/>
      <c r="Q30" s="62"/>
      <c r="R30" s="63"/>
      <c r="S30" s="64"/>
      <c r="T30" s="65"/>
      <c r="U30" s="66"/>
      <c r="V30" s="67"/>
      <c r="W30" s="68"/>
      <c r="X30" s="68"/>
      <c r="Y30" s="68"/>
      <c r="Z30" s="69"/>
      <c r="AA30" s="70">
        <f>ROUNDDOWN((P30*V30),1)</f>
        <v>0</v>
      </c>
      <c r="AB30" s="71"/>
      <c r="AC30" s="71"/>
      <c r="AD30" s="71"/>
      <c r="AE30" s="71"/>
      <c r="AF30" s="72"/>
      <c r="AG30" s="73"/>
      <c r="AH30" s="74"/>
      <c r="AI30" s="74"/>
      <c r="AJ30" s="74"/>
      <c r="AK30" s="74"/>
      <c r="AL30" s="74"/>
      <c r="AM30" s="74"/>
      <c r="AN30" s="75"/>
      <c r="AO30" s="29"/>
    </row>
    <row r="31" spans="2:41" s="16" customFormat="1" ht="21.95" customHeight="1">
      <c r="B31" s="80"/>
      <c r="C31" s="82"/>
      <c r="D31" s="31"/>
      <c r="E31" s="107" t="s">
        <v>26</v>
      </c>
      <c r="F31" s="108"/>
      <c r="G31" s="108"/>
      <c r="H31" s="108"/>
      <c r="I31" s="108"/>
      <c r="J31" s="108"/>
      <c r="K31" s="108"/>
      <c r="L31" s="108"/>
      <c r="M31" s="108"/>
      <c r="N31" s="108"/>
      <c r="O31" s="108"/>
      <c r="P31" s="109"/>
      <c r="Q31" s="109"/>
      <c r="R31" s="109"/>
      <c r="S31" s="109"/>
      <c r="T31" s="109"/>
      <c r="U31" s="109"/>
      <c r="V31" s="109"/>
      <c r="W31" s="109"/>
      <c r="X31" s="109"/>
      <c r="Y31" s="109"/>
      <c r="Z31" s="110"/>
      <c r="AA31" s="111">
        <f>SUM(AA30)</f>
        <v>0</v>
      </c>
      <c r="AB31" s="112"/>
      <c r="AC31" s="112"/>
      <c r="AD31" s="112"/>
      <c r="AE31" s="112"/>
      <c r="AF31" s="113"/>
      <c r="AG31" s="26"/>
      <c r="AH31" s="26"/>
      <c r="AI31" s="26"/>
      <c r="AJ31" s="32"/>
      <c r="AK31" s="32"/>
      <c r="AL31" s="32"/>
      <c r="AM31" s="32"/>
      <c r="AN31" s="33"/>
      <c r="AO31" s="29"/>
    </row>
    <row r="32" spans="2:41" s="16" customFormat="1" ht="5.0999999999999996" customHeight="1">
      <c r="B32" s="34"/>
      <c r="C32" s="34"/>
      <c r="D32" s="49"/>
      <c r="E32" s="35"/>
      <c r="F32" s="36"/>
      <c r="G32" s="36"/>
      <c r="H32" s="36"/>
      <c r="I32" s="36"/>
      <c r="J32" s="36"/>
      <c r="K32" s="36"/>
      <c r="L32" s="36"/>
      <c r="M32" s="36"/>
      <c r="N32" s="36"/>
      <c r="O32" s="36"/>
      <c r="P32" s="37"/>
      <c r="Q32" s="37"/>
      <c r="R32" s="37"/>
      <c r="S32" s="37"/>
      <c r="T32" s="37"/>
      <c r="U32" s="37"/>
      <c r="V32" s="37"/>
      <c r="W32" s="37"/>
      <c r="X32" s="37"/>
      <c r="Y32" s="37"/>
      <c r="Z32" s="37"/>
      <c r="AA32" s="38"/>
      <c r="AB32" s="39"/>
      <c r="AC32" s="39"/>
      <c r="AD32" s="39"/>
      <c r="AE32" s="39"/>
      <c r="AF32" s="39"/>
      <c r="AG32" s="27"/>
      <c r="AH32" s="27"/>
      <c r="AI32" s="27"/>
      <c r="AJ32" s="27"/>
      <c r="AK32" s="27"/>
      <c r="AL32" s="27"/>
      <c r="AM32" s="27"/>
      <c r="AN32" s="27"/>
      <c r="AO32" s="29"/>
    </row>
    <row r="33" spans="2:41" s="16" customFormat="1" ht="21.95" customHeight="1">
      <c r="B33" s="125" t="s">
        <v>33</v>
      </c>
      <c r="C33" s="125"/>
      <c r="D33" s="125"/>
      <c r="E33" s="114" t="s">
        <v>34</v>
      </c>
      <c r="F33" s="115"/>
      <c r="G33" s="115"/>
      <c r="H33" s="115"/>
      <c r="I33" s="115"/>
      <c r="J33" s="115"/>
      <c r="K33" s="115"/>
      <c r="L33" s="115"/>
      <c r="M33" s="115"/>
      <c r="N33" s="115"/>
      <c r="O33" s="115"/>
      <c r="P33" s="116">
        <v>1</v>
      </c>
      <c r="Q33" s="117"/>
      <c r="R33" s="117"/>
      <c r="S33" s="118" t="s">
        <v>35</v>
      </c>
      <c r="T33" s="119"/>
      <c r="U33" s="119"/>
      <c r="V33" s="120"/>
      <c r="W33" s="121"/>
      <c r="X33" s="121"/>
      <c r="Y33" s="121"/>
      <c r="Z33" s="121"/>
      <c r="AA33" s="122">
        <f t="shared" ref="AA33:AA34" si="1">ROUNDDOWN((P33*V33),1)</f>
        <v>0</v>
      </c>
      <c r="AB33" s="123"/>
      <c r="AC33" s="123"/>
      <c r="AD33" s="123"/>
      <c r="AE33" s="123"/>
      <c r="AF33" s="124"/>
      <c r="AG33" s="130"/>
      <c r="AH33" s="57"/>
      <c r="AI33" s="57"/>
      <c r="AJ33" s="57"/>
      <c r="AK33" s="57"/>
      <c r="AL33" s="57"/>
      <c r="AM33" s="57"/>
      <c r="AN33" s="131"/>
      <c r="AO33" s="29"/>
    </row>
    <row r="34" spans="2:41" s="16" customFormat="1" ht="21.95" customHeight="1">
      <c r="B34" s="125"/>
      <c r="C34" s="125"/>
      <c r="D34" s="125"/>
      <c r="E34" s="114" t="s">
        <v>36</v>
      </c>
      <c r="F34" s="115"/>
      <c r="G34" s="115"/>
      <c r="H34" s="115"/>
      <c r="I34" s="115"/>
      <c r="J34" s="115"/>
      <c r="K34" s="115"/>
      <c r="L34" s="115"/>
      <c r="M34" s="115"/>
      <c r="N34" s="115"/>
      <c r="O34" s="115"/>
      <c r="P34" s="116">
        <v>1</v>
      </c>
      <c r="Q34" s="117"/>
      <c r="R34" s="117"/>
      <c r="S34" s="118" t="s">
        <v>35</v>
      </c>
      <c r="T34" s="119"/>
      <c r="U34" s="119"/>
      <c r="V34" s="120"/>
      <c r="W34" s="121"/>
      <c r="X34" s="121"/>
      <c r="Y34" s="121"/>
      <c r="Z34" s="121"/>
      <c r="AA34" s="70">
        <f t="shared" si="1"/>
        <v>0</v>
      </c>
      <c r="AB34" s="71"/>
      <c r="AC34" s="71"/>
      <c r="AD34" s="71"/>
      <c r="AE34" s="71"/>
      <c r="AF34" s="72"/>
      <c r="AG34" s="132"/>
      <c r="AH34" s="77"/>
      <c r="AI34" s="77"/>
      <c r="AJ34" s="77"/>
      <c r="AK34" s="77"/>
      <c r="AL34" s="77"/>
      <c r="AM34" s="77"/>
      <c r="AN34" s="78"/>
      <c r="AO34" s="29"/>
    </row>
    <row r="35" spans="2:41" s="16" customFormat="1" ht="21.95" customHeight="1">
      <c r="B35" s="125"/>
      <c r="C35" s="125"/>
      <c r="D35" s="125"/>
      <c r="E35" s="126" t="s">
        <v>26</v>
      </c>
      <c r="F35" s="127"/>
      <c r="G35" s="127"/>
      <c r="H35" s="127"/>
      <c r="I35" s="127"/>
      <c r="J35" s="127"/>
      <c r="K35" s="127"/>
      <c r="L35" s="127"/>
      <c r="M35" s="127"/>
      <c r="N35" s="127"/>
      <c r="O35" s="127"/>
      <c r="P35" s="128"/>
      <c r="Q35" s="128"/>
      <c r="R35" s="128"/>
      <c r="S35" s="128"/>
      <c r="T35" s="128"/>
      <c r="U35" s="128"/>
      <c r="V35" s="128"/>
      <c r="W35" s="128"/>
      <c r="X35" s="128"/>
      <c r="Y35" s="128"/>
      <c r="Z35" s="128"/>
      <c r="AA35" s="111">
        <f>SUM(AA33:AF34)</f>
        <v>0</v>
      </c>
      <c r="AB35" s="112"/>
      <c r="AC35" s="112"/>
      <c r="AD35" s="112"/>
      <c r="AE35" s="112"/>
      <c r="AF35" s="113"/>
      <c r="AG35" s="26"/>
      <c r="AH35" s="26"/>
      <c r="AI35" s="26"/>
      <c r="AJ35" s="32"/>
      <c r="AK35" s="32"/>
      <c r="AL35" s="32"/>
      <c r="AM35" s="32"/>
      <c r="AN35" s="33"/>
      <c r="AO35" s="29"/>
    </row>
    <row r="36" spans="2:41" s="16" customFormat="1" ht="24.95" customHeight="1">
      <c r="B36" s="45"/>
      <c r="C36" s="45"/>
      <c r="D36" s="44"/>
      <c r="E36" s="46"/>
      <c r="F36" s="46"/>
      <c r="G36" s="46"/>
      <c r="H36" s="46"/>
      <c r="I36" s="46"/>
      <c r="J36" s="46"/>
      <c r="K36" s="46"/>
      <c r="L36" s="46"/>
      <c r="M36" s="46"/>
      <c r="N36" s="46"/>
      <c r="O36" s="46"/>
      <c r="P36" s="47"/>
      <c r="Q36" s="47"/>
      <c r="R36" s="47"/>
      <c r="S36" s="47"/>
      <c r="T36" s="47"/>
      <c r="U36" s="47"/>
      <c r="V36" s="47"/>
      <c r="W36" s="47"/>
      <c r="X36" s="47"/>
      <c r="Y36" s="47"/>
      <c r="Z36" s="48" t="s">
        <v>37</v>
      </c>
      <c r="AA36" s="129">
        <f>AA21+AA25+AA28+AA31+AA35</f>
        <v>0</v>
      </c>
      <c r="AB36" s="129"/>
      <c r="AC36" s="129"/>
      <c r="AD36" s="129"/>
      <c r="AE36" s="129"/>
      <c r="AF36" s="129"/>
      <c r="AG36" s="40"/>
      <c r="AH36" s="40"/>
      <c r="AI36" s="40"/>
      <c r="AJ36" s="40"/>
      <c r="AK36" s="40"/>
      <c r="AL36" s="40"/>
      <c r="AM36" s="40"/>
      <c r="AN36" s="41"/>
      <c r="AO36" s="29"/>
    </row>
    <row r="37" spans="2:41" s="16" customFormat="1" ht="15" customHeight="1"/>
    <row r="38" spans="2:41" s="16" customFormat="1" ht="15" customHeight="1">
      <c r="C38" s="16" t="s">
        <v>39</v>
      </c>
      <c r="D38" s="16" t="s">
        <v>40</v>
      </c>
    </row>
    <row r="39" spans="2:41" s="16" customFormat="1" ht="15" customHeight="1">
      <c r="D39" s="16" t="s">
        <v>41</v>
      </c>
    </row>
    <row r="40" spans="2:41" s="16" customFormat="1" ht="15" customHeight="1">
      <c r="C40" s="16" t="s">
        <v>39</v>
      </c>
      <c r="D40" s="16" t="s">
        <v>46</v>
      </c>
    </row>
    <row r="41" spans="2:41" s="16" customFormat="1" ht="15" customHeight="1">
      <c r="C41" s="16" t="s">
        <v>39</v>
      </c>
      <c r="D41" s="50" t="s">
        <v>43</v>
      </c>
    </row>
  </sheetData>
  <mergeCells count="87">
    <mergeCell ref="AA36:AF36"/>
    <mergeCell ref="AA35:AF35"/>
    <mergeCell ref="AG33:AN33"/>
    <mergeCell ref="E34:O34"/>
    <mergeCell ref="P34:R34"/>
    <mergeCell ref="S34:U34"/>
    <mergeCell ref="V34:Z34"/>
    <mergeCell ref="AA34:AF34"/>
    <mergeCell ref="AG34:AN34"/>
    <mergeCell ref="B33:D35"/>
    <mergeCell ref="AG27:AN27"/>
    <mergeCell ref="E28:Z28"/>
    <mergeCell ref="AA28:AF28"/>
    <mergeCell ref="E30:O30"/>
    <mergeCell ref="P30:R30"/>
    <mergeCell ref="S30:U30"/>
    <mergeCell ref="V30:Z30"/>
    <mergeCell ref="AA30:AF30"/>
    <mergeCell ref="AG30:AN30"/>
    <mergeCell ref="E27:O27"/>
    <mergeCell ref="P27:R27"/>
    <mergeCell ref="S27:U27"/>
    <mergeCell ref="V27:Z27"/>
    <mergeCell ref="AA27:AF27"/>
    <mergeCell ref="E35:Z35"/>
    <mergeCell ref="E31:Z31"/>
    <mergeCell ref="AA31:AF31"/>
    <mergeCell ref="E33:O33"/>
    <mergeCell ref="P33:R33"/>
    <mergeCell ref="S33:U33"/>
    <mergeCell ref="V33:Z33"/>
    <mergeCell ref="AA33:AF33"/>
    <mergeCell ref="AG24:AN24"/>
    <mergeCell ref="AG20:AN20"/>
    <mergeCell ref="E21:Z21"/>
    <mergeCell ref="AA21:AF21"/>
    <mergeCell ref="E23:O23"/>
    <mergeCell ref="P23:R23"/>
    <mergeCell ref="S23:U23"/>
    <mergeCell ref="V23:Z23"/>
    <mergeCell ref="AA23:AF23"/>
    <mergeCell ref="AG23:AN23"/>
    <mergeCell ref="E20:O20"/>
    <mergeCell ref="P20:R20"/>
    <mergeCell ref="S20:U20"/>
    <mergeCell ref="V20:Z20"/>
    <mergeCell ref="AA20:AF20"/>
    <mergeCell ref="E24:O24"/>
    <mergeCell ref="P24:R24"/>
    <mergeCell ref="S24:U24"/>
    <mergeCell ref="V24:Z24"/>
    <mergeCell ref="AA24:AF24"/>
    <mergeCell ref="E25:Z25"/>
    <mergeCell ref="AA25:AF25"/>
    <mergeCell ref="AG16:AN16"/>
    <mergeCell ref="B17:B31"/>
    <mergeCell ref="C17:C31"/>
    <mergeCell ref="E18:O18"/>
    <mergeCell ref="P18:R18"/>
    <mergeCell ref="S18:U18"/>
    <mergeCell ref="V18:Z18"/>
    <mergeCell ref="AA18:AF18"/>
    <mergeCell ref="AG18:AN18"/>
    <mergeCell ref="E19:O19"/>
    <mergeCell ref="B16:D16"/>
    <mergeCell ref="E16:O16"/>
    <mergeCell ref="P16:R16"/>
    <mergeCell ref="S16:U16"/>
    <mergeCell ref="V16:Z16"/>
    <mergeCell ref="AA16:AF16"/>
    <mergeCell ref="P19:R19"/>
    <mergeCell ref="S19:U19"/>
    <mergeCell ref="V19:Z19"/>
    <mergeCell ref="AA19:AF19"/>
    <mergeCell ref="AG19:AN19"/>
    <mergeCell ref="C8:I8"/>
    <mergeCell ref="J8:T8"/>
    <mergeCell ref="C10:I10"/>
    <mergeCell ref="J10:T10"/>
    <mergeCell ref="C12:I12"/>
    <mergeCell ref="J12:T12"/>
    <mergeCell ref="AB1:AF1"/>
    <mergeCell ref="AG1:AN1"/>
    <mergeCell ref="B4:D4"/>
    <mergeCell ref="E4:AM4"/>
    <mergeCell ref="B6:E6"/>
    <mergeCell ref="F6:AM6"/>
  </mergeCells>
  <phoneticPr fontId="2"/>
  <pageMargins left="0.7" right="0.7" top="0.75" bottom="0.75" header="0.3" footer="0.3"/>
  <pageSetup paperSize="9" scale="94" orientation="portrait" r:id="rId1"/>
  <colBreaks count="1" manualBreakCount="1">
    <brk id="4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k_minamiyama</dc:creator>
  <cp:lastModifiedBy>zzz</cp:lastModifiedBy>
  <cp:lastPrinted>2024-10-08T05:34:36Z</cp:lastPrinted>
  <dcterms:created xsi:type="dcterms:W3CDTF">2015-06-05T18:19:34Z</dcterms:created>
  <dcterms:modified xsi:type="dcterms:W3CDTF">2024-10-08T12:45:27Z</dcterms:modified>
</cp:coreProperties>
</file>