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0730" windowHeight="11040"/>
  </bookViews>
  <sheets>
    <sheet name="見積書" sheetId="2" r:id="rId1"/>
  </sheets>
  <definedNames>
    <definedName name="_xlnm.Print_Area" localSheetId="0">見積書!$A$1:$G$20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2" l="1"/>
  <c r="C16" i="2" s="1"/>
  <c r="F13" i="2"/>
  <c r="F15" i="2" s="1"/>
  <c r="F16" i="2" s="1"/>
  <c r="D13" i="2"/>
  <c r="D15" i="2" s="1"/>
  <c r="D16" i="2" s="1"/>
</calcChain>
</file>

<file path=xl/sharedStrings.xml><?xml version="1.0" encoding="utf-8"?>
<sst xmlns="http://schemas.openxmlformats.org/spreadsheetml/2006/main" count="20" uniqueCount="20">
  <si>
    <t>（単位　：円）</t>
    <rPh sb="1" eb="3">
      <t>タンイ</t>
    </rPh>
    <rPh sb="5" eb="6">
      <t>エン</t>
    </rPh>
    <phoneticPr fontId="1"/>
  </si>
  <si>
    <t>1</t>
    <phoneticPr fontId="1"/>
  </si>
  <si>
    <t>備考</t>
    <rPh sb="0" eb="2">
      <t>ビコウ</t>
    </rPh>
    <phoneticPr fontId="1"/>
  </si>
  <si>
    <t>2</t>
  </si>
  <si>
    <t>明 石 市 長 　丸 谷　聡 子 　あて</t>
    <rPh sb="0" eb="1">
      <t>アキラ</t>
    </rPh>
    <rPh sb="2" eb="3">
      <t>イシ</t>
    </rPh>
    <rPh sb="4" eb="5">
      <t>シ</t>
    </rPh>
    <rPh sb="6" eb="7">
      <t>ナガ</t>
    </rPh>
    <rPh sb="9" eb="10">
      <t>マル</t>
    </rPh>
    <rPh sb="11" eb="12">
      <t>タニ</t>
    </rPh>
    <rPh sb="13" eb="14">
      <t>サトシ</t>
    </rPh>
    <rPh sb="15" eb="16">
      <t>コ</t>
    </rPh>
    <phoneticPr fontId="6"/>
  </si>
  <si>
    <t>参　考　業　務　費　内　訳　書</t>
    <rPh sb="0" eb="1">
      <t>サン</t>
    </rPh>
    <rPh sb="2" eb="3">
      <t>コウ</t>
    </rPh>
    <rPh sb="4" eb="5">
      <t>ゴウ</t>
    </rPh>
    <rPh sb="6" eb="7">
      <t>ツトム</t>
    </rPh>
    <rPh sb="8" eb="9">
      <t>ヒ</t>
    </rPh>
    <rPh sb="10" eb="11">
      <t>ナイ</t>
    </rPh>
    <rPh sb="12" eb="13">
      <t>ヤク</t>
    </rPh>
    <rPh sb="14" eb="15">
      <t>ショ</t>
    </rPh>
    <phoneticPr fontId="1"/>
  </si>
  <si>
    <t>(件 名)　明石市幼稚園業務支援システム導入及び運用保守業務</t>
    <rPh sb="1" eb="2">
      <t>ケン</t>
    </rPh>
    <rPh sb="3" eb="4">
      <t>ナ</t>
    </rPh>
    <rPh sb="6" eb="8">
      <t>アカシ</t>
    </rPh>
    <rPh sb="8" eb="9">
      <t>シ</t>
    </rPh>
    <rPh sb="9" eb="12">
      <t>ヨウチエン</t>
    </rPh>
    <rPh sb="12" eb="14">
      <t>ギョウム</t>
    </rPh>
    <rPh sb="14" eb="16">
      <t>シエン</t>
    </rPh>
    <rPh sb="20" eb="22">
      <t>ドウニュウ</t>
    </rPh>
    <rPh sb="22" eb="23">
      <t>オヨ</t>
    </rPh>
    <rPh sb="24" eb="26">
      <t>ウンヨウ</t>
    </rPh>
    <rPh sb="26" eb="28">
      <t>ホシュ</t>
    </rPh>
    <rPh sb="28" eb="30">
      <t>ギョウム</t>
    </rPh>
    <phoneticPr fontId="1"/>
  </si>
  <si>
    <t>月額（27施設分）</t>
    <rPh sb="0" eb="2">
      <t>ゲツガク</t>
    </rPh>
    <rPh sb="5" eb="8">
      <t>シセツブン</t>
    </rPh>
    <phoneticPr fontId="1"/>
  </si>
  <si>
    <t>摘要</t>
    <rPh sb="0" eb="2">
      <t>テキヨウ</t>
    </rPh>
    <phoneticPr fontId="1"/>
  </si>
  <si>
    <t>　</t>
    <phoneticPr fontId="1"/>
  </si>
  <si>
    <t>※　初期費用及びシステム利用料のそれぞれの内訳を記載した任意様式を添付すること。</t>
    <rPh sb="2" eb="4">
      <t>ショキ</t>
    </rPh>
    <rPh sb="4" eb="6">
      <t>ヒヨウ</t>
    </rPh>
    <rPh sb="6" eb="7">
      <t>オヨ</t>
    </rPh>
    <rPh sb="12" eb="15">
      <t>リヨウリョウ</t>
    </rPh>
    <rPh sb="21" eb="23">
      <t>ウチワケ</t>
    </rPh>
    <rPh sb="24" eb="26">
      <t>キサイ</t>
    </rPh>
    <rPh sb="28" eb="30">
      <t>ニンイ</t>
    </rPh>
    <rPh sb="30" eb="32">
      <t>ヨウシキ</t>
    </rPh>
    <rPh sb="33" eb="35">
      <t>テンプ</t>
    </rPh>
    <phoneticPr fontId="1"/>
  </si>
  <si>
    <t>システム利用料（税抜）</t>
    <rPh sb="4" eb="7">
      <t>リヨウリョウ</t>
    </rPh>
    <rPh sb="8" eb="9">
      <t>ゼイ</t>
    </rPh>
    <rPh sb="9" eb="10">
      <t>ヌ</t>
    </rPh>
    <phoneticPr fontId="1"/>
  </si>
  <si>
    <t>初期費用（税抜）</t>
    <rPh sb="0" eb="4">
      <t>ショキヒヨウ</t>
    </rPh>
    <rPh sb="5" eb="6">
      <t>ゼイ</t>
    </rPh>
    <rPh sb="6" eb="7">
      <t>ヌ</t>
    </rPh>
    <phoneticPr fontId="1"/>
  </si>
  <si>
    <t>令和７年度～令和１１年度９月
（５４か月分）</t>
    <rPh sb="0" eb="2">
      <t>レイワ</t>
    </rPh>
    <rPh sb="3" eb="5">
      <t>ネンド</t>
    </rPh>
    <rPh sb="6" eb="8">
      <t>レイワ</t>
    </rPh>
    <rPh sb="10" eb="12">
      <t>ネンド</t>
    </rPh>
    <rPh sb="13" eb="14">
      <t>ガツ</t>
    </rPh>
    <rPh sb="19" eb="21">
      <t>ゲツブン</t>
    </rPh>
    <phoneticPr fontId="1"/>
  </si>
  <si>
    <t>令和６年度
見積限度額</t>
    <rPh sb="0" eb="2">
      <t>レイワ</t>
    </rPh>
    <rPh sb="3" eb="5">
      <t>ネンド</t>
    </rPh>
    <rPh sb="6" eb="8">
      <t>ミツモリ</t>
    </rPh>
    <rPh sb="8" eb="10">
      <t>ゲンド</t>
    </rPh>
    <rPh sb="10" eb="11">
      <t>ガク</t>
    </rPh>
    <phoneticPr fontId="1"/>
  </si>
  <si>
    <t>合計　（税抜）</t>
    <rPh sb="0" eb="2">
      <t>ゴウケイ</t>
    </rPh>
    <rPh sb="4" eb="5">
      <t>ゼイ</t>
    </rPh>
    <rPh sb="5" eb="6">
      <t>ヌ</t>
    </rPh>
    <phoneticPr fontId="1"/>
  </si>
  <si>
    <t>合計　（税込）</t>
    <rPh sb="0" eb="2">
      <t>ゴウケイ</t>
    </rPh>
    <rPh sb="4" eb="6">
      <t>ゼイコ</t>
    </rPh>
    <phoneticPr fontId="1"/>
  </si>
  <si>
    <t>※　色付けしている欄に見積額を入力すること（システム利用料の月額（税抜）、初期費用（税抜）の令和6年度分）</t>
    <rPh sb="2" eb="3">
      <t>イロ</t>
    </rPh>
    <rPh sb="3" eb="4">
      <t>ヅ</t>
    </rPh>
    <rPh sb="9" eb="10">
      <t>ラン</t>
    </rPh>
    <rPh sb="11" eb="13">
      <t>ミツモリ</t>
    </rPh>
    <rPh sb="13" eb="14">
      <t>ガク</t>
    </rPh>
    <rPh sb="15" eb="17">
      <t>ニュウリョク</t>
    </rPh>
    <rPh sb="26" eb="29">
      <t>リヨウリョウ</t>
    </rPh>
    <rPh sb="30" eb="32">
      <t>ゲツガク</t>
    </rPh>
    <rPh sb="37" eb="39">
      <t>ショキ</t>
    </rPh>
    <rPh sb="39" eb="41">
      <t>ヒヨウ</t>
    </rPh>
    <rPh sb="42" eb="43">
      <t>ゼイ</t>
    </rPh>
    <rPh sb="43" eb="44">
      <t>ヌ</t>
    </rPh>
    <rPh sb="46" eb="48">
      <t>レイワ</t>
    </rPh>
    <rPh sb="49" eb="51">
      <t>ネンド</t>
    </rPh>
    <rPh sb="51" eb="52">
      <t>ブン</t>
    </rPh>
    <phoneticPr fontId="1"/>
  </si>
  <si>
    <t>令和６年度
（４か月分）</t>
    <rPh sb="0" eb="2">
      <t>レイワ</t>
    </rPh>
    <rPh sb="3" eb="5">
      <t>ネンド</t>
    </rPh>
    <rPh sb="9" eb="11">
      <t>ゲツブン</t>
    </rPh>
    <phoneticPr fontId="1"/>
  </si>
  <si>
    <t>※　システム利用料の月額単価は、５８か月間一定とすること。</t>
    <rPh sb="6" eb="8">
      <t>リヨウ</t>
    </rPh>
    <rPh sb="8" eb="9">
      <t>リョウ</t>
    </rPh>
    <rPh sb="10" eb="12">
      <t>ゲツガク</t>
    </rPh>
    <rPh sb="12" eb="14">
      <t>タンカ</t>
    </rPh>
    <rPh sb="19" eb="20">
      <t>ゲツ</t>
    </rPh>
    <rPh sb="20" eb="21">
      <t>カン</t>
    </rPh>
    <rPh sb="21" eb="23">
      <t>イッテイ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</si>
</sst>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quot;¥&quot;* #,##0_ ;_ &quot;¥&quot;* \-#,##0_ ;_ &quot;¥&quot;* &quot;-&quot;_ ;_ @_ "/>
    <numFmt numFmtId="176" formatCode="&quot;¥&quot;#,##0_);[Red]\(&quot;¥&quot;#,##0\)"/>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6"/>
      <name val="ＭＳ Ｐゴシック"/>
      <family val="3"/>
      <charset val="128"/>
    </font>
    <font>
      <u/>
      <sz val="11"/>
      <color theme="1"/>
      <name val="ＭＳ Ｐゴシック"/>
      <family val="3"/>
      <charset val="128"/>
      <scheme val="minor"/>
    </font>
    <font>
      <sz val="9"/>
      <color theme="1"/>
      <name val="ＭＳ Ｐ明朝"/>
      <family val="1"/>
      <charset val="128"/>
    </font>
    <font>
      <sz val="12"/>
      <color theme="1"/>
      <name val="ＭＳ Ｐ明朝"/>
      <family val="1"/>
      <charset val="128"/>
    </font>
    <font>
      <sz val="16"/>
      <color theme="1"/>
      <name val="ＭＳ Ｐ明朝"/>
      <family val="1"/>
      <charset val="128"/>
    </font>
    <font>
      <u/>
      <sz val="14"/>
      <name val="ＭＳ Ｐ明朝"/>
      <family val="1"/>
      <charset val="128"/>
    </font>
    <font>
      <sz val="10"/>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gradientFill degree="90">
        <stop position="0">
          <color rgb="FFFFFF00"/>
        </stop>
        <stop position="1">
          <color rgb="FFFFFF00"/>
        </stop>
      </gradientFill>
    </fill>
  </fills>
  <borders count="23">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Down="1">
      <left style="thin">
        <color indexed="64"/>
      </left>
      <right style="thin">
        <color indexed="64"/>
      </right>
      <top style="hair">
        <color indexed="64"/>
      </top>
      <bottom/>
      <diagonal style="thin">
        <color indexed="64"/>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Down="1">
      <left/>
      <right style="thin">
        <color indexed="64"/>
      </right>
      <top style="double">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7">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5" fillId="0" borderId="0" xfId="0" applyFont="1" applyBorder="1">
      <alignment vertical="center"/>
    </xf>
    <xf numFmtId="0" fontId="2" fillId="0" borderId="0" xfId="0" applyFont="1">
      <alignment vertical="center"/>
    </xf>
    <xf numFmtId="0" fontId="9"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xf>
    <xf numFmtId="49" fontId="8" fillId="0" borderId="5" xfId="0" applyNumberFormat="1" applyFont="1" applyBorder="1" applyAlignment="1">
      <alignment horizontal="center" vertical="center"/>
    </xf>
    <xf numFmtId="0" fontId="8" fillId="0" borderId="7" xfId="0" applyFont="1" applyBorder="1" applyAlignment="1">
      <alignment horizontal="left" vertical="center" shrinkToFit="1"/>
    </xf>
    <xf numFmtId="42" fontId="8" fillId="0" borderId="3" xfId="0" applyNumberFormat="1" applyFont="1" applyBorder="1" applyAlignment="1">
      <alignment horizontal="left" vertical="center" shrinkToFit="1"/>
    </xf>
    <xf numFmtId="0" fontId="8" fillId="0" borderId="13" xfId="0" applyFont="1" applyBorder="1" applyAlignment="1">
      <alignment horizontal="left" vertical="center" shrinkToFit="1"/>
    </xf>
    <xf numFmtId="49" fontId="8" fillId="0" borderId="14" xfId="0" applyNumberFormat="1" applyFont="1" applyBorder="1" applyAlignment="1">
      <alignment horizontal="center" vertical="center"/>
    </xf>
    <xf numFmtId="42" fontId="8" fillId="0" borderId="15" xfId="0" applyNumberFormat="1" applyFont="1" applyBorder="1" applyAlignment="1">
      <alignment horizontal="left" vertical="center" shrinkToFit="1"/>
    </xf>
    <xf numFmtId="0" fontId="8" fillId="0" borderId="21" xfId="0" applyFont="1" applyBorder="1" applyAlignment="1">
      <alignment horizontal="left" vertical="center" shrinkToFi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42" fontId="8" fillId="0" borderId="6" xfId="0" applyNumberFormat="1" applyFont="1" applyBorder="1" applyAlignment="1">
      <alignment horizontal="left" vertical="center" shrinkToFit="1"/>
    </xf>
    <xf numFmtId="176" fontId="9" fillId="3" borderId="6" xfId="1" applyNumberFormat="1" applyFont="1" applyFill="1" applyBorder="1" applyAlignment="1">
      <alignment horizontal="right" vertical="center"/>
    </xf>
    <xf numFmtId="176" fontId="9" fillId="2" borderId="6" xfId="1" applyNumberFormat="1" applyFont="1" applyFill="1" applyBorder="1" applyAlignment="1">
      <alignment horizontal="right" vertical="center"/>
    </xf>
    <xf numFmtId="176" fontId="9" fillId="2" borderId="8" xfId="1" applyNumberFormat="1" applyFont="1" applyFill="1" applyBorder="1" applyAlignment="1">
      <alignment horizontal="right" vertical="center"/>
    </xf>
    <xf numFmtId="176" fontId="9" fillId="4" borderId="3" xfId="1" applyNumberFormat="1" applyFont="1" applyFill="1" applyBorder="1" applyAlignment="1">
      <alignment horizontal="right" vertical="center"/>
    </xf>
    <xf numFmtId="176" fontId="9" fillId="0" borderId="3" xfId="1" applyNumberFormat="1" applyFont="1" applyFill="1" applyBorder="1" applyAlignment="1">
      <alignment horizontal="right" vertical="center"/>
    </xf>
    <xf numFmtId="176" fontId="9" fillId="0" borderId="11" xfId="0" applyNumberFormat="1" applyFont="1" applyBorder="1">
      <alignment vertical="center"/>
    </xf>
    <xf numFmtId="176" fontId="9" fillId="0" borderId="22" xfId="0" applyNumberFormat="1" applyFont="1" applyFill="1" applyBorder="1">
      <alignment vertical="center"/>
    </xf>
    <xf numFmtId="176" fontId="9" fillId="0" borderId="12" xfId="0" applyNumberFormat="1" applyFont="1" applyFill="1" applyBorder="1">
      <alignment vertical="center"/>
    </xf>
    <xf numFmtId="176" fontId="9" fillId="0" borderId="10" xfId="0" applyNumberFormat="1" applyFont="1" applyBorder="1">
      <alignment vertical="center"/>
    </xf>
    <xf numFmtId="176" fontId="9" fillId="0" borderId="18" xfId="0" applyNumberFormat="1" applyFont="1" applyBorder="1">
      <alignment vertical="center"/>
    </xf>
    <xf numFmtId="176" fontId="9" fillId="0" borderId="19" xfId="0" applyNumberFormat="1" applyFont="1" applyBorder="1">
      <alignment vertical="center"/>
    </xf>
    <xf numFmtId="176" fontId="9" fillId="0" borderId="20" xfId="0" applyNumberFormat="1" applyFont="1" applyBorder="1">
      <alignment vertical="center"/>
    </xf>
    <xf numFmtId="176" fontId="9" fillId="0" borderId="17" xfId="0" applyNumberFormat="1" applyFont="1" applyBorder="1">
      <alignment vertical="center"/>
    </xf>
    <xf numFmtId="0" fontId="12" fillId="0" borderId="0" xfId="0" applyFont="1">
      <alignment vertical="center"/>
    </xf>
    <xf numFmtId="38" fontId="5" fillId="0" borderId="0" xfId="0" applyNumberFormat="1" applyFont="1">
      <alignment vertical="center"/>
    </xf>
    <xf numFmtId="0" fontId="5" fillId="0" borderId="0" xfId="0" applyFont="1" applyAlignment="1">
      <alignment horizontal="right" vertical="center"/>
    </xf>
    <xf numFmtId="0" fontId="10" fillId="0" borderId="0" xfId="0" applyFont="1" applyAlignment="1">
      <alignment horizontal="center" vertical="center"/>
    </xf>
    <xf numFmtId="42" fontId="12" fillId="0" borderId="9" xfId="0" applyNumberFormat="1" applyFont="1" applyFill="1" applyBorder="1" applyAlignment="1">
      <alignment horizontal="center" vertical="center" shrinkToFit="1"/>
    </xf>
    <xf numFmtId="0" fontId="5" fillId="0" borderId="10" xfId="0" applyFont="1" applyBorder="1" applyAlignment="1">
      <alignment vertical="center"/>
    </xf>
    <xf numFmtId="42" fontId="12" fillId="0" borderId="16" xfId="0" applyNumberFormat="1" applyFont="1" applyFill="1" applyBorder="1" applyAlignment="1">
      <alignment horizontal="center" vertical="center" shrinkToFit="1"/>
    </xf>
    <xf numFmtId="0" fontId="5" fillId="0" borderId="17" xfId="0" applyFont="1" applyBorder="1" applyAlignment="1">
      <alignment vertical="center"/>
    </xf>
  </cellXfs>
  <cellStyles count="2">
    <cellStyle name="桁区切り" xfId="1" builtinId="6"/>
    <cellStyle name="標準" xfId="0" builtinId="0"/>
  </cellStyles>
  <dxfs count="2">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485775</xdr:colOff>
      <xdr:row>5</xdr:row>
      <xdr:rowOff>95250</xdr:rowOff>
    </xdr:from>
    <xdr:to>
      <xdr:col>5</xdr:col>
      <xdr:colOff>1171575</xdr:colOff>
      <xdr:row>8</xdr:row>
      <xdr:rowOff>161925</xdr:rowOff>
    </xdr:to>
    <xdr:sp macro="" textlink="">
      <xdr:nvSpPr>
        <xdr:cNvPr id="6" name="線吹き出し 1 (枠付き) 5"/>
        <xdr:cNvSpPr/>
      </xdr:nvSpPr>
      <xdr:spPr>
        <a:xfrm>
          <a:off x="5762625" y="1381125"/>
          <a:ext cx="1990725" cy="657225"/>
        </a:xfrm>
        <a:prstGeom prst="borderCallout1">
          <a:avLst>
            <a:gd name="adj1" fmla="val 43456"/>
            <a:gd name="adj2" fmla="val -2541"/>
            <a:gd name="adj3" fmla="val 322542"/>
            <a:gd name="adj4" fmla="val -27696"/>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4</xdr:col>
      <xdr:colOff>466725</xdr:colOff>
      <xdr:row>5</xdr:row>
      <xdr:rowOff>95250</xdr:rowOff>
    </xdr:from>
    <xdr:to>
      <xdr:col>5</xdr:col>
      <xdr:colOff>1152525</xdr:colOff>
      <xdr:row>8</xdr:row>
      <xdr:rowOff>161925</xdr:rowOff>
    </xdr:to>
    <xdr:sp macro="" textlink="">
      <xdr:nvSpPr>
        <xdr:cNvPr id="5" name="線吹き出し 1 (枠付き) 4"/>
        <xdr:cNvSpPr/>
      </xdr:nvSpPr>
      <xdr:spPr>
        <a:xfrm>
          <a:off x="5743575" y="1381125"/>
          <a:ext cx="1990725" cy="657225"/>
        </a:xfrm>
        <a:prstGeom prst="borderCallout1">
          <a:avLst>
            <a:gd name="adj1" fmla="val 43456"/>
            <a:gd name="adj2" fmla="val -2541"/>
            <a:gd name="adj3" fmla="val 273267"/>
            <a:gd name="adj4" fmla="val -87026"/>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入力するのは</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この２箇所のみです</a:t>
          </a:r>
        </a:p>
      </xdr:txBody>
    </xdr:sp>
    <xdr:clientData/>
  </xdr:twoCellAnchor>
  <xdr:twoCellAnchor>
    <xdr:from>
      <xdr:col>5</xdr:col>
      <xdr:colOff>1228726</xdr:colOff>
      <xdr:row>16</xdr:row>
      <xdr:rowOff>161926</xdr:rowOff>
    </xdr:from>
    <xdr:to>
      <xdr:col>6</xdr:col>
      <xdr:colOff>2505075</xdr:colOff>
      <xdr:row>19</xdr:row>
      <xdr:rowOff>171451</xdr:rowOff>
    </xdr:to>
    <xdr:sp macro="" textlink="">
      <xdr:nvSpPr>
        <xdr:cNvPr id="7" name="線吹き出し 1 (枠付き) 6"/>
        <xdr:cNvSpPr/>
      </xdr:nvSpPr>
      <xdr:spPr>
        <a:xfrm>
          <a:off x="7810501" y="4371976"/>
          <a:ext cx="3000374" cy="666750"/>
        </a:xfrm>
        <a:prstGeom prst="borderCallout1">
          <a:avLst>
            <a:gd name="adj1" fmla="val 39385"/>
            <a:gd name="adj2" fmla="val -402"/>
            <a:gd name="adj3" fmla="val -110799"/>
            <a:gd name="adj4" fmla="val -84415"/>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この欄に記載されている見積額を</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参考見積書に記載すること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tabSelected="1" showWhiteSpace="0" topLeftCell="A10" zoomScaleNormal="100" zoomScaleSheetLayoutView="100" zoomScalePageLayoutView="90" workbookViewId="0"/>
  </sheetViews>
  <sheetFormatPr defaultRowHeight="17.25" customHeight="1" x14ac:dyDescent="0.15"/>
  <cols>
    <col min="1" max="1" width="4" customWidth="1"/>
    <col min="2" max="2" width="34" customWidth="1"/>
    <col min="3" max="4" width="15.625" customWidth="1"/>
    <col min="5" max="5" width="17.125" customWidth="1"/>
    <col min="6" max="6" width="22.625" customWidth="1"/>
    <col min="7" max="7" width="34.25" customWidth="1"/>
  </cols>
  <sheetData>
    <row r="1" spans="1:7" s="4" customFormat="1" ht="18" customHeight="1" x14ac:dyDescent="0.15">
      <c r="A1" s="11" t="s">
        <v>4</v>
      </c>
      <c r="B1" s="6"/>
      <c r="F1" s="5"/>
    </row>
    <row r="2" spans="1:7" s="4" customFormat="1" ht="15.75" customHeight="1" x14ac:dyDescent="0.15">
      <c r="G2" s="5"/>
    </row>
    <row r="3" spans="1:7" s="4" customFormat="1" ht="15.75" customHeight="1" x14ac:dyDescent="0.15">
      <c r="G3" s="9"/>
    </row>
    <row r="4" spans="1:7" ht="17.25" customHeight="1" x14ac:dyDescent="0.15">
      <c r="A4" s="42" t="s">
        <v>5</v>
      </c>
      <c r="B4" s="42"/>
      <c r="C4" s="42"/>
      <c r="D4" s="42"/>
      <c r="E4" s="42"/>
      <c r="F4" s="42"/>
      <c r="G4" s="42"/>
    </row>
    <row r="5" spans="1:7" ht="17.25" customHeight="1" x14ac:dyDescent="0.15">
      <c r="A5" s="13"/>
      <c r="B5" s="13"/>
      <c r="C5" s="13"/>
      <c r="D5" s="13"/>
      <c r="E5" s="13"/>
      <c r="F5" s="13"/>
      <c r="G5" s="13"/>
    </row>
    <row r="6" spans="1:7" ht="17.25" customHeight="1" x14ac:dyDescent="0.15">
      <c r="A6" s="13"/>
      <c r="B6" s="13"/>
      <c r="C6" s="13"/>
      <c r="D6" s="13"/>
      <c r="E6" s="13"/>
      <c r="F6" s="13"/>
      <c r="G6" s="13"/>
    </row>
    <row r="8" spans="1:7" ht="12" customHeight="1" x14ac:dyDescent="0.15">
      <c r="A8" s="3"/>
      <c r="B8" s="3"/>
      <c r="C8" s="3"/>
      <c r="D8" s="3"/>
      <c r="E8" s="3"/>
      <c r="F8" s="3"/>
      <c r="G8" s="3"/>
    </row>
    <row r="9" spans="1:7" ht="15.75" customHeight="1" x14ac:dyDescent="0.15">
      <c r="A9" s="12" t="s">
        <v>6</v>
      </c>
      <c r="B9" s="7"/>
      <c r="C9" s="8"/>
      <c r="D9" s="8"/>
      <c r="E9" s="8"/>
      <c r="F9" s="3"/>
      <c r="G9" s="3"/>
    </row>
    <row r="10" spans="1:7" ht="15.75" customHeight="1" x14ac:dyDescent="0.15">
      <c r="A10" s="12"/>
      <c r="B10" s="7"/>
      <c r="C10" s="8"/>
      <c r="D10" s="8"/>
      <c r="E10" s="8"/>
      <c r="F10" s="3"/>
      <c r="G10" s="3"/>
    </row>
    <row r="11" spans="1:7" ht="24.75" customHeight="1" thickBot="1" x14ac:dyDescent="0.2">
      <c r="A11" s="2"/>
      <c r="B11" s="2"/>
      <c r="C11" s="1"/>
      <c r="D11" s="1"/>
      <c r="E11" s="1"/>
      <c r="F11" s="1"/>
      <c r="G11" s="41" t="s">
        <v>0</v>
      </c>
    </row>
    <row r="12" spans="1:7" s="10" customFormat="1" ht="39.75" customHeight="1" x14ac:dyDescent="0.15">
      <c r="A12" s="21" t="s">
        <v>9</v>
      </c>
      <c r="B12" s="22" t="s">
        <v>8</v>
      </c>
      <c r="C12" s="23" t="s">
        <v>7</v>
      </c>
      <c r="D12" s="23" t="s">
        <v>18</v>
      </c>
      <c r="E12" s="23" t="s">
        <v>14</v>
      </c>
      <c r="F12" s="23" t="s">
        <v>13</v>
      </c>
      <c r="G12" s="24" t="s">
        <v>2</v>
      </c>
    </row>
    <row r="13" spans="1:7" ht="26.25" customHeight="1" x14ac:dyDescent="0.15">
      <c r="A13" s="14" t="s">
        <v>1</v>
      </c>
      <c r="B13" s="25" t="s">
        <v>11</v>
      </c>
      <c r="C13" s="26">
        <v>0</v>
      </c>
      <c r="D13" s="27">
        <f>C13*4</f>
        <v>0</v>
      </c>
      <c r="E13" s="27">
        <v>864000</v>
      </c>
      <c r="F13" s="27">
        <f>C13*54</f>
        <v>0</v>
      </c>
      <c r="G13" s="15"/>
    </row>
    <row r="14" spans="1:7" ht="26.25" customHeight="1" thickBot="1" x14ac:dyDescent="0.2">
      <c r="A14" s="18" t="s">
        <v>3</v>
      </c>
      <c r="B14" s="16" t="s">
        <v>12</v>
      </c>
      <c r="C14" s="28"/>
      <c r="D14" s="29">
        <v>0</v>
      </c>
      <c r="E14" s="30">
        <v>136363</v>
      </c>
      <c r="F14" s="28"/>
      <c r="G14" s="19"/>
    </row>
    <row r="15" spans="1:7" ht="26.25" customHeight="1" thickTop="1" thickBot="1" x14ac:dyDescent="0.2">
      <c r="A15" s="43" t="s">
        <v>15</v>
      </c>
      <c r="B15" s="44"/>
      <c r="C15" s="31">
        <f>SUM(C13:C14)</f>
        <v>0</v>
      </c>
      <c r="D15" s="32">
        <f>SUM(D13:D14)</f>
        <v>0</v>
      </c>
      <c r="E15" s="33"/>
      <c r="F15" s="34">
        <f>SUM(F13:F14)</f>
        <v>0</v>
      </c>
      <c r="G15" s="17"/>
    </row>
    <row r="16" spans="1:7" ht="26.25" customHeight="1" thickTop="1" thickBot="1" x14ac:dyDescent="0.2">
      <c r="A16" s="45" t="s">
        <v>16</v>
      </c>
      <c r="B16" s="46"/>
      <c r="C16" s="35">
        <f>ROUNDDOWN(C15*1.1,0)</f>
        <v>0</v>
      </c>
      <c r="D16" s="36">
        <f>ROUNDDOWN(D15*1.1,0)</f>
        <v>0</v>
      </c>
      <c r="E16" s="37"/>
      <c r="F16" s="38">
        <f>ROUNDDOWN(F15*1.1,0)</f>
        <v>0</v>
      </c>
      <c r="G16" s="20"/>
    </row>
    <row r="17" spans="1:7" ht="17.25" customHeight="1" x14ac:dyDescent="0.15">
      <c r="A17" s="39"/>
      <c r="B17" s="39"/>
      <c r="C17" s="4"/>
      <c r="D17" s="4"/>
      <c r="E17" s="4"/>
      <c r="F17" s="4"/>
      <c r="G17" s="4"/>
    </row>
    <row r="18" spans="1:7" ht="17.25" customHeight="1" x14ac:dyDescent="0.15">
      <c r="A18" s="4" t="s">
        <v>17</v>
      </c>
      <c r="B18" s="39"/>
      <c r="C18" s="4"/>
      <c r="D18" s="4"/>
      <c r="E18" s="4"/>
      <c r="F18" s="4"/>
      <c r="G18" s="4"/>
    </row>
    <row r="19" spans="1:7" ht="17.25" customHeight="1" x14ac:dyDescent="0.15">
      <c r="A19" s="6" t="s">
        <v>19</v>
      </c>
      <c r="B19" s="4"/>
      <c r="C19" s="40"/>
      <c r="D19" s="40"/>
      <c r="E19" s="40"/>
      <c r="F19" s="40"/>
      <c r="G19" s="4"/>
    </row>
    <row r="20" spans="1:7" ht="17.25" customHeight="1" x14ac:dyDescent="0.15">
      <c r="A20" s="4" t="s">
        <v>10</v>
      </c>
      <c r="B20" s="4"/>
      <c r="C20" s="4"/>
      <c r="D20" s="4"/>
      <c r="E20" s="4"/>
      <c r="F20" s="4"/>
      <c r="G20" s="4"/>
    </row>
    <row r="21" spans="1:7" ht="17.25" customHeight="1" x14ac:dyDescent="0.15">
      <c r="A21" s="4"/>
      <c r="B21" s="4"/>
      <c r="C21" s="4"/>
      <c r="D21" s="4"/>
      <c r="E21" s="4"/>
      <c r="F21" s="4"/>
      <c r="G21" s="4"/>
    </row>
  </sheetData>
  <mergeCells count="3">
    <mergeCell ref="A4:G4"/>
    <mergeCell ref="A15:B15"/>
    <mergeCell ref="A16:B16"/>
  </mergeCells>
  <phoneticPr fontId="1"/>
  <conditionalFormatting sqref="D13:F13 F14">
    <cfRule type="cellIs" dxfId="1" priority="4" operator="notEqual">
      <formula>""</formula>
    </cfRule>
  </conditionalFormatting>
  <conditionalFormatting sqref="C14">
    <cfRule type="cellIs" dxfId="0" priority="1" operator="notEqual">
      <formula>""</formula>
    </cfRule>
  </conditionalFormatting>
  <dataValidations count="2">
    <dataValidation imeMode="on" allowBlank="1" showInputMessage="1" showErrorMessage="1" sqref="WVL2:WVN2 IZ2:JB2 SV2:SX2 ACR2:ACT2 AMN2:AMP2 AWJ2:AWL2 BGF2:BGH2 BQB2:BQD2 BZX2:BZZ2 CJT2:CJV2 CTP2:CTR2 DDL2:DDN2 DNH2:DNJ2 DXD2:DXF2 EGZ2:EHB2 EQV2:EQX2 FAR2:FAT2 FKN2:FKP2 FUJ2:FUL2 GEF2:GEH2 GOB2:GOD2 GXX2:GXZ2 HHT2:HHV2 HRP2:HRR2 IBL2:IBN2 ILH2:ILJ2 IVD2:IVF2 JEZ2:JFB2 JOV2:JOX2 JYR2:JYT2 KIN2:KIP2 KSJ2:KSL2 LCF2:LCH2 LMB2:LMD2 LVX2:LVZ2 MFT2:MFV2 MPP2:MPR2 MZL2:MZN2 NJH2:NJJ2 NTD2:NTF2 OCZ2:ODB2 OMV2:OMX2 OWR2:OWT2 PGN2:PGP2 PQJ2:PQL2 QAF2:QAH2 QKB2:QKD2 QTX2:QTZ2 RDT2:RDV2 RNP2:RNR2 RXL2:RXN2 SHH2:SHJ2 SRD2:SRF2 TAZ2:TBB2 TKV2:TKX2 TUR2:TUT2 UEN2:UEP2 UOJ2:UOL2 UYF2:UYH2 VIB2:VID2 VRX2:VRZ2 WBT2:WBV2 WLP2:WLR2 G2"/>
    <dataValidation imeMode="off" allowBlank="1" showInputMessage="1" showErrorMessage="1" sqref="C14:F14"/>
  </dataValidations>
  <printOptions horizontalCentered="1" verticalCentered="1"/>
  <pageMargins left="0.31496062992125984" right="0.31496062992125984" top="0.51181102362204722" bottom="0.35433070866141736" header="0.59055118110236227" footer="0.11811023622047245"/>
  <pageSetup paperSize="9" fitToWidth="0" orientation="landscape" cellComments="asDisplayed" r:id="rId1"/>
  <headerFooter>
    <oddHeader>&amp;L&amp;8　（様式６-２　参考業務費内訳書）</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2020-11-26T22:51:46Z</dcterms:created>
  <dcterms:modified xsi:type="dcterms:W3CDTF">2024-07-10T03:08:28Z</dcterms:modified>
</cp:coreProperties>
</file>