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3.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4.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5.xml" ContentType="application/vnd.openxmlformats-officedocument.drawing+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6.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7.xml" ContentType="application/vnd.openxmlformats-officedocument.drawing+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drawings/drawing9.xml" ContentType="application/vnd.openxmlformats-officedocument.drawing+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drawings/drawing10.xml" ContentType="application/vnd.openxmlformats-officedocument.drawing+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C4DFE912-0712-479E-BBF4-FD3680CC1A53}" xr6:coauthVersionLast="47" xr6:coauthVersionMax="47" xr10:uidLastSave="{00000000-0000-0000-0000-000000000000}"/>
  <bookViews>
    <workbookView xWindow="-110" yWindow="-110" windowWidth="19420" windowHeight="11500" tabRatio="922" xr2:uid="{00000000-000D-0000-FFFF-FFFF00000000}"/>
  </bookViews>
  <sheets>
    <sheet name="ｼｰﾄ1" sheetId="9" r:id="rId1"/>
    <sheet name="ｼｰﾄ2" sheetId="2" r:id="rId2"/>
    <sheet name="ｼｰﾄ3" sheetId="12" r:id="rId3"/>
    <sheet name="ｼｰﾄ4" sheetId="21" r:id="rId4"/>
    <sheet name="ｼｰﾄ5" sheetId="22" r:id="rId5"/>
    <sheet name="ｼｰﾄ6" sheetId="23" r:id="rId6"/>
    <sheet name="ｼｰﾄ7" sheetId="24" r:id="rId7"/>
    <sheet name="ｼｰﾄ8" sheetId="16" r:id="rId8"/>
    <sheet name="ｼｰﾄ9" sheetId="13" r:id="rId9"/>
    <sheet name="ｼｰﾄ10" sheetId="14" r:id="rId10"/>
    <sheet name="ｼｰﾄ11" sheetId="15" r:id="rId11"/>
  </sheets>
  <definedNames>
    <definedName name="_xlnm._FilterDatabase" localSheetId="8" hidden="1">ｼｰﾄ9!$A$3:$C$36</definedName>
    <definedName name="_xlnm.Print_Area" localSheetId="0">ｼｰﾄ1!$A$1:$M$178</definedName>
    <definedName name="_xlnm.Print_Area" localSheetId="1">ｼｰﾄ2!$A$1:$N$101</definedName>
    <definedName name="_xlnm.Print_Area" localSheetId="2">ｼｰﾄ3!$A$1:$M$44</definedName>
    <definedName name="_xlnm.Print_Area" localSheetId="4">ｼｰﾄ5!$A$1:$Z$41</definedName>
    <definedName name="_xlnm.Print_Area" localSheetId="5">ｼｰﾄ6!$A$1:$Z$52</definedName>
    <definedName name="_xlnm.Print_Area" localSheetId="6">ｼｰﾄ7!$A$1:$W$42</definedName>
    <definedName name="_xlnm.Print_Area" localSheetId="8">ｼｰﾄ9!$A$1:$C$54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6" i="12" l="1"/>
  <c r="F26" i="12"/>
  <c r="H26" i="12"/>
  <c r="C91" i="9"/>
  <c r="W42" i="21"/>
  <c r="G122" i="9" l="1"/>
  <c r="F34" i="9" l="1"/>
  <c r="K34" i="9" l="1"/>
  <c r="C41" i="16" l="1"/>
  <c r="C42" i="16" s="1"/>
  <c r="Q38" i="16"/>
  <c r="Q37" i="16"/>
  <c r="Q36" i="16"/>
  <c r="Q35" i="16"/>
  <c r="Q34" i="16"/>
  <c r="AA33" i="16"/>
  <c r="Q33" i="16"/>
  <c r="Q32" i="16"/>
  <c r="Q31" i="16"/>
  <c r="Q30" i="16"/>
  <c r="Q29" i="16"/>
  <c r="AG13" i="16" s="1"/>
  <c r="AH13" i="16" s="1"/>
  <c r="AF26" i="16"/>
  <c r="AE26" i="16"/>
  <c r="AD26" i="16"/>
  <c r="AC26" i="16"/>
  <c r="AB26" i="16"/>
  <c r="AA26" i="16"/>
  <c r="Z26" i="16"/>
  <c r="Y26" i="16"/>
  <c r="X26" i="16"/>
  <c r="W26" i="16"/>
  <c r="V26" i="16"/>
  <c r="U26" i="16"/>
  <c r="T26" i="16"/>
  <c r="S26" i="16"/>
  <c r="R26" i="16"/>
  <c r="Q26" i="16"/>
  <c r="P26" i="16"/>
  <c r="O26" i="16"/>
  <c r="N26" i="16"/>
  <c r="M26" i="16"/>
  <c r="L26" i="16"/>
  <c r="K26" i="16"/>
  <c r="J26" i="16"/>
  <c r="I26" i="16"/>
  <c r="H26" i="16"/>
  <c r="G26" i="16"/>
  <c r="F26" i="16"/>
  <c r="E26" i="16"/>
  <c r="AI25" i="16"/>
  <c r="AF25" i="16"/>
  <c r="AE25" i="16"/>
  <c r="AD25" i="16"/>
  <c r="AC25" i="16"/>
  <c r="AB25" i="16"/>
  <c r="AA25" i="16"/>
  <c r="Z25" i="16"/>
  <c r="Y25" i="16"/>
  <c r="X25" i="16"/>
  <c r="W25" i="16"/>
  <c r="V25" i="16"/>
  <c r="U25" i="16"/>
  <c r="T25" i="16"/>
  <c r="S25" i="16"/>
  <c r="R25" i="16"/>
  <c r="Q25" i="16"/>
  <c r="P25" i="16"/>
  <c r="O25" i="16"/>
  <c r="N25" i="16"/>
  <c r="M25" i="16"/>
  <c r="L25" i="16"/>
  <c r="K25" i="16"/>
  <c r="J25" i="16"/>
  <c r="I25" i="16"/>
  <c r="H25" i="16"/>
  <c r="G25" i="16"/>
  <c r="F25" i="16"/>
  <c r="E25" i="16"/>
  <c r="AG25" i="16" s="1"/>
  <c r="AH25" i="16" s="1"/>
  <c r="AI24" i="16"/>
  <c r="B24" i="16"/>
  <c r="AJ24" i="16"/>
  <c r="AI23" i="16"/>
  <c r="B23" i="16"/>
  <c r="AJ23" i="16"/>
  <c r="AI22" i="16"/>
  <c r="B22" i="16"/>
  <c r="AJ22" i="16"/>
  <c r="AI21" i="16"/>
  <c r="B21" i="16"/>
  <c r="AJ21" i="16"/>
  <c r="AI20" i="16"/>
  <c r="B20" i="16"/>
  <c r="AJ20" i="16"/>
  <c r="AI19" i="16"/>
  <c r="B19" i="16"/>
  <c r="AJ19" i="16"/>
  <c r="AI18" i="16"/>
  <c r="B18" i="16"/>
  <c r="AJ18" i="16" s="1"/>
  <c r="AI17" i="16"/>
  <c r="B17" i="16"/>
  <c r="AJ17" i="16"/>
  <c r="AI16" i="16"/>
  <c r="B16" i="16"/>
  <c r="AJ16" i="16" s="1"/>
  <c r="AI15" i="16"/>
  <c r="B15" i="16"/>
  <c r="AJ15" i="16"/>
  <c r="AI14" i="16"/>
  <c r="B14" i="16"/>
  <c r="AJ14" i="16"/>
  <c r="AI13" i="16"/>
  <c r="B13" i="16"/>
  <c r="AJ13" i="16"/>
  <c r="AI12" i="16"/>
  <c r="B12" i="16"/>
  <c r="AJ12" i="16"/>
  <c r="AI11" i="16"/>
  <c r="B11" i="16"/>
  <c r="AJ11" i="16" s="1"/>
  <c r="AI10" i="16"/>
  <c r="B10" i="16"/>
  <c r="B27" i="16" s="1"/>
  <c r="AJ10" i="16"/>
  <c r="E8" i="16"/>
  <c r="F8" i="16" s="1"/>
  <c r="L7" i="16"/>
  <c r="S7" i="16"/>
  <c r="Z7" i="16" s="1"/>
  <c r="E112" i="9"/>
  <c r="H112" i="9" s="1"/>
  <c r="J34" i="9"/>
  <c r="H34" i="9"/>
  <c r="E34" i="9"/>
  <c r="AG22" i="16"/>
  <c r="AH22" i="16"/>
  <c r="AG23" i="16"/>
  <c r="AH23" i="16" s="1"/>
  <c r="AG20" i="16" l="1"/>
  <c r="AH20" i="16" s="1"/>
  <c r="AG19" i="16"/>
  <c r="AH19" i="16" s="1"/>
  <c r="AG18" i="16"/>
  <c r="AH18" i="16" s="1"/>
  <c r="AG24" i="16"/>
  <c r="AH24" i="16" s="1"/>
  <c r="AG15" i="16"/>
  <c r="AH15" i="16" s="1"/>
  <c r="AG14" i="16"/>
  <c r="AH14" i="16" s="1"/>
  <c r="AG17" i="16"/>
  <c r="AH17" i="16" s="1"/>
  <c r="AG26" i="16"/>
  <c r="AG12" i="16"/>
  <c r="AH12" i="16" s="1"/>
  <c r="AG21" i="16"/>
  <c r="AH21" i="16" s="1"/>
  <c r="AG16" i="16"/>
  <c r="AH16" i="16" s="1"/>
  <c r="AG11" i="16"/>
  <c r="AH11" i="16" s="1"/>
  <c r="AG10" i="16"/>
  <c r="AH10" i="16" s="1"/>
  <c r="E9" i="16"/>
  <c r="G8" i="16"/>
  <c r="F9" i="16"/>
  <c r="H8" i="16" l="1"/>
  <c r="G9" i="16"/>
  <c r="I8" i="16" l="1"/>
  <c r="H9" i="16"/>
  <c r="J8" i="16" l="1"/>
  <c r="I9" i="16"/>
  <c r="K8" i="16" l="1"/>
  <c r="J9" i="16"/>
  <c r="L8" i="16" l="1"/>
  <c r="K9" i="16"/>
  <c r="M8" i="16" l="1"/>
  <c r="L9" i="16"/>
  <c r="N8" i="16" l="1"/>
  <c r="M9" i="16"/>
  <c r="O8" i="16" l="1"/>
  <c r="N9" i="16"/>
  <c r="P8" i="16" l="1"/>
  <c r="O9" i="16"/>
  <c r="Q8" i="16" l="1"/>
  <c r="P9" i="16"/>
  <c r="R8" i="16" l="1"/>
  <c r="Q9" i="16"/>
  <c r="S8" i="16" l="1"/>
  <c r="R9" i="16"/>
  <c r="T8" i="16" l="1"/>
  <c r="S9" i="16"/>
  <c r="U8" i="16" l="1"/>
  <c r="T9" i="16"/>
  <c r="V8" i="16" l="1"/>
  <c r="U9" i="16"/>
  <c r="W8" i="16" l="1"/>
  <c r="V9" i="16"/>
  <c r="X8" i="16" l="1"/>
  <c r="W9" i="16"/>
  <c r="Y8" i="16" l="1"/>
  <c r="X9" i="16"/>
  <c r="Z8" i="16" l="1"/>
  <c r="Y9" i="16"/>
  <c r="AA8" i="16" l="1"/>
  <c r="Z9" i="16"/>
  <c r="AB8" i="16" l="1"/>
  <c r="AA9" i="16"/>
  <c r="AC8" i="16" l="1"/>
  <c r="AB9" i="16"/>
  <c r="AD8" i="16" l="1"/>
  <c r="AC9" i="16"/>
  <c r="AE8" i="16" l="1"/>
  <c r="AD9" i="16"/>
  <c r="AF8" i="16" l="1"/>
  <c r="AF9" i="16" s="1"/>
  <c r="AE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G3" authorId="0" shapeId="0" xr:uid="{00000000-0006-0000-0700-000001000000}">
      <text>
        <r>
          <rPr>
            <sz val="9"/>
            <color indexed="81"/>
            <rFont val="MS P ゴシック"/>
            <family val="3"/>
            <charset val="128"/>
          </rPr>
          <t>該当月について半角で「○/1」と入力。（例）令和8年4月分なら「2026/4/1」</t>
        </r>
      </text>
    </comment>
  </commentList>
</comments>
</file>

<file path=xl/sharedStrings.xml><?xml version="1.0" encoding="utf-8"?>
<sst xmlns="http://schemas.openxmlformats.org/spreadsheetml/2006/main" count="1334" uniqueCount="827">
  <si>
    <t>　　　　</t>
    <phoneticPr fontId="5"/>
  </si>
  <si>
    <t>徴収の方法</t>
    <rPh sb="0" eb="2">
      <t>チョウシュウ</t>
    </rPh>
    <rPh sb="3" eb="5">
      <t>ホウホウ</t>
    </rPh>
    <phoneticPr fontId="5"/>
  </si>
  <si>
    <t>当該費用の徴収基準額</t>
    <rPh sb="0" eb="2">
      <t>トウガイ</t>
    </rPh>
    <rPh sb="2" eb="4">
      <t>ヒヨウ</t>
    </rPh>
    <rPh sb="5" eb="7">
      <t>チョウシュウ</t>
    </rPh>
    <rPh sb="7" eb="9">
      <t>キジュン</t>
    </rPh>
    <rPh sb="9" eb="10">
      <t>ガク</t>
    </rPh>
    <phoneticPr fontId="5"/>
  </si>
  <si>
    <t>件</t>
    <rPh sb="0" eb="1">
      <t>ケン</t>
    </rPh>
    <phoneticPr fontId="5"/>
  </si>
  <si>
    <t>（例）紙おむつ１枚につき　○○○円</t>
    <rPh sb="1" eb="2">
      <t>レイ</t>
    </rPh>
    <rPh sb="3" eb="4">
      <t>カミ</t>
    </rPh>
    <rPh sb="8" eb="9">
      <t>マイ</t>
    </rPh>
    <rPh sb="16" eb="17">
      <t>エン</t>
    </rPh>
    <phoneticPr fontId="5"/>
  </si>
  <si>
    <t>　　　ことが適当と認められるもの（「その他の日常生活費」）として徴収する「利用者の希望</t>
    <rPh sb="6" eb="8">
      <t>テキトウ</t>
    </rPh>
    <rPh sb="9" eb="10">
      <t>ミト</t>
    </rPh>
    <rPh sb="20" eb="21">
      <t>タ</t>
    </rPh>
    <rPh sb="22" eb="24">
      <t>ニチジョウ</t>
    </rPh>
    <rPh sb="24" eb="27">
      <t>セイカツヒ</t>
    </rPh>
    <rPh sb="32" eb="34">
      <t>チョウシュウ</t>
    </rPh>
    <rPh sb="37" eb="40">
      <t>リヨウシャ</t>
    </rPh>
    <rPh sb="41" eb="43">
      <t>キボウ</t>
    </rPh>
    <phoneticPr fontId="5"/>
  </si>
  <si>
    <t>　　　によって、身の回り品として日常生活に必要なものを事業者が提供する場合に係る費用」</t>
    <phoneticPr fontId="5"/>
  </si>
  <si>
    <t>(ｱ)　徴収している費用の内容等</t>
    <rPh sb="4" eb="6">
      <t>チョウシュウ</t>
    </rPh>
    <rPh sb="10" eb="12">
      <t>ヒヨウ</t>
    </rPh>
    <rPh sb="13" eb="16">
      <t>ナイヨウトウ</t>
    </rPh>
    <phoneticPr fontId="5"/>
  </si>
  <si>
    <t>（具体的な内容）</t>
    <rPh sb="1" eb="4">
      <t>グタイテキ</t>
    </rPh>
    <rPh sb="5" eb="7">
      <t>ナイヨウ</t>
    </rPh>
    <phoneticPr fontId="5"/>
  </si>
  <si>
    <t>内　容　の　類　型</t>
    <rPh sb="0" eb="1">
      <t>ウチ</t>
    </rPh>
    <rPh sb="2" eb="3">
      <t>カタチ</t>
    </rPh>
    <rPh sb="6" eb="7">
      <t>タグイ</t>
    </rPh>
    <rPh sb="8" eb="9">
      <t>カタ</t>
    </rPh>
    <phoneticPr fontId="5"/>
  </si>
  <si>
    <t xml:space="preserve">    ア　利用者又はその家族に対する説明の体制</t>
    <rPh sb="6" eb="9">
      <t>リヨウシャ</t>
    </rPh>
    <rPh sb="9" eb="10">
      <t>マタ</t>
    </rPh>
    <rPh sb="13" eb="15">
      <t>カゾク</t>
    </rPh>
    <rPh sb="16" eb="17">
      <t>タイ</t>
    </rPh>
    <rPh sb="19" eb="21">
      <t>セツメイ</t>
    </rPh>
    <rPh sb="22" eb="24">
      <t>タイセイ</t>
    </rPh>
    <phoneticPr fontId="5"/>
  </si>
  <si>
    <t>　①その他の日常生活費の対象となるサービスの内容及び額について、事業所の見やすい</t>
    <rPh sb="4" eb="5">
      <t>タ</t>
    </rPh>
    <rPh sb="6" eb="8">
      <t>ニチジョウ</t>
    </rPh>
    <rPh sb="8" eb="11">
      <t>セイカツヒ</t>
    </rPh>
    <rPh sb="12" eb="14">
      <t>タイショウ</t>
    </rPh>
    <rPh sb="22" eb="24">
      <t>ナイヨウ</t>
    </rPh>
    <rPh sb="24" eb="25">
      <t>オヨ</t>
    </rPh>
    <rPh sb="26" eb="27">
      <t>ガク</t>
    </rPh>
    <rPh sb="32" eb="34">
      <t>ジギョウ</t>
    </rPh>
    <rPh sb="34" eb="35">
      <t>ショ</t>
    </rPh>
    <rPh sb="36" eb="37">
      <t>ミ</t>
    </rPh>
    <phoneticPr fontId="5"/>
  </si>
  <si>
    <t>　　場所に掲示しているか。</t>
    <phoneticPr fontId="5"/>
  </si>
  <si>
    <t>　②その他の日常生活費等のサービス内容及び費用等を記載した説明書等を配付したうえ</t>
    <rPh sb="4" eb="5">
      <t>タ</t>
    </rPh>
    <rPh sb="6" eb="8">
      <t>ニチジョウ</t>
    </rPh>
    <rPh sb="8" eb="11">
      <t>セイカツヒ</t>
    </rPh>
    <rPh sb="11" eb="12">
      <t>トウ</t>
    </rPh>
    <rPh sb="17" eb="19">
      <t>ナイヨウ</t>
    </rPh>
    <rPh sb="19" eb="20">
      <t>オヨ</t>
    </rPh>
    <rPh sb="21" eb="23">
      <t>ヒヨウ</t>
    </rPh>
    <rPh sb="23" eb="24">
      <t>トウ</t>
    </rPh>
    <rPh sb="25" eb="27">
      <t>キサイ</t>
    </rPh>
    <rPh sb="29" eb="32">
      <t>セツメイショ</t>
    </rPh>
    <rPh sb="32" eb="33">
      <t>トウ</t>
    </rPh>
    <rPh sb="34" eb="36">
      <t>ハイフ</t>
    </rPh>
    <phoneticPr fontId="5"/>
  </si>
  <si>
    <t>　　で、利用者から希望を聞き取り、同意を得ているか。</t>
    <phoneticPr fontId="5"/>
  </si>
  <si>
    <t>合　計</t>
    <rPh sb="0" eb="1">
      <t>ゴウ</t>
    </rPh>
    <rPh sb="2" eb="3">
      <t>ケイ</t>
    </rPh>
    <phoneticPr fontId="5"/>
  </si>
  <si>
    <t>食堂</t>
    <phoneticPr fontId="5"/>
  </si>
  <si>
    <t>㎡</t>
    <phoneticPr fontId="5"/>
  </si>
  <si>
    <t>防火設備</t>
    <rPh sb="0" eb="2">
      <t>ボウカ</t>
    </rPh>
    <rPh sb="2" eb="4">
      <t>セツビ</t>
    </rPh>
    <phoneticPr fontId="5"/>
  </si>
  <si>
    <t>介護保険事業所番号</t>
    <phoneticPr fontId="5"/>
  </si>
  <si>
    <t>事　業　所　名</t>
  </si>
  <si>
    <t>サービス種類</t>
  </si>
  <si>
    <t>介護保険事業所番号※</t>
  </si>
  <si>
    <t>３　設備等の状況</t>
  </si>
  <si>
    <t>浴室</t>
  </si>
  <si>
    <t>事務室</t>
  </si>
  <si>
    <t>避難階段</t>
  </si>
  <si>
    <t>避難口（非常口）</t>
  </si>
  <si>
    <t>居室・廊下・階段等の内装材料</t>
  </si>
  <si>
    <t>防火戸・防火シャッタ－</t>
  </si>
  <si>
    <t>屋内消火栓設備</t>
  </si>
  <si>
    <t>スプリンクラ－設備</t>
  </si>
  <si>
    <t>自動火災報知設備</t>
  </si>
  <si>
    <t>非常通報装置</t>
  </si>
  <si>
    <t>漏電火災警報器</t>
  </si>
  <si>
    <t>非常警報設備</t>
  </si>
  <si>
    <t>避難器具（すべり台・救助袋）</t>
  </si>
  <si>
    <t>誘導灯及び誘導標識</t>
  </si>
  <si>
    <t>防火用水</t>
  </si>
  <si>
    <t>非常電源設備</t>
  </si>
  <si>
    <t>カ－テン・布製ブラインド等の防災性能</t>
  </si>
  <si>
    <t>緊急時連絡網等の整備</t>
  </si>
  <si>
    <t>常勤・専従</t>
  </si>
  <si>
    <t>常勤・兼務</t>
  </si>
  <si>
    <t>非常勤・専従</t>
  </si>
  <si>
    <t>非常勤・兼務</t>
  </si>
  <si>
    <t>要介護１</t>
  </si>
  <si>
    <t>要介護２</t>
  </si>
  <si>
    <t>要介護３</t>
  </si>
  <si>
    <t>要介護４</t>
  </si>
  <si>
    <t>要介護５</t>
  </si>
  <si>
    <t>合　計</t>
  </si>
  <si>
    <t>指定年月日</t>
    <phoneticPr fontId="5"/>
  </si>
  <si>
    <t>（２）併設する同一法人開設の事業所</t>
    <phoneticPr fontId="5"/>
  </si>
  <si>
    <t>定員１人あたりの面積</t>
    <rPh sb="0" eb="2">
      <t>テイイン</t>
    </rPh>
    <rPh sb="3" eb="4">
      <t>ニン</t>
    </rPh>
    <rPh sb="8" eb="10">
      <t>メンセキ</t>
    </rPh>
    <phoneticPr fontId="5"/>
  </si>
  <si>
    <t>床面積（㎡）</t>
    <rPh sb="0" eb="3">
      <t>ユカメンセキ</t>
    </rPh>
    <phoneticPr fontId="5"/>
  </si>
  <si>
    <t>２　人員の状況</t>
    <phoneticPr fontId="5"/>
  </si>
  <si>
    <t>消防法令による設置義務の有無</t>
    <rPh sb="7" eb="9">
      <t>セッチ</t>
    </rPh>
    <rPh sb="9" eb="11">
      <t>ギム</t>
    </rPh>
    <rPh sb="12" eb="14">
      <t>ウム</t>
    </rPh>
    <phoneticPr fontId="5"/>
  </si>
  <si>
    <t>施設・設備</t>
    <phoneticPr fontId="5"/>
  </si>
  <si>
    <t>事業所名称</t>
    <phoneticPr fontId="5"/>
  </si>
  <si>
    <r>
      <t>(</t>
    </r>
    <r>
      <rPr>
        <sz val="10.5"/>
        <color indexed="8"/>
        <rFont val="ＭＳ 明朝"/>
        <family val="1"/>
        <charset val="128"/>
      </rPr>
      <t>　　　　　　　)</t>
    </r>
    <phoneticPr fontId="5"/>
  </si>
  <si>
    <t>(　　　　　　　)</t>
  </si>
  <si>
    <t>（２）土地の所有者</t>
    <rPh sb="3" eb="5">
      <t>トチ</t>
    </rPh>
    <rPh sb="6" eb="9">
      <t>ショユウシャ</t>
    </rPh>
    <phoneticPr fontId="5"/>
  </si>
  <si>
    <t>※借地・借家の場合には、賃貸契約書を添付して下さい。</t>
    <rPh sb="1" eb="3">
      <t>シャクチ</t>
    </rPh>
    <rPh sb="4" eb="6">
      <t>シャクヤ</t>
    </rPh>
    <rPh sb="7" eb="9">
      <t>バアイ</t>
    </rPh>
    <rPh sb="12" eb="14">
      <t>チンタイ</t>
    </rPh>
    <rPh sb="14" eb="17">
      <t>ケイヤクショ</t>
    </rPh>
    <rPh sb="18" eb="20">
      <t>テンプ</t>
    </rPh>
    <rPh sb="22" eb="23">
      <t>クダ</t>
    </rPh>
    <phoneticPr fontId="5"/>
  </si>
  <si>
    <t>※賃貸の場合（契約年数　　　　年、　　　年　　月　　日　～　　　　年　　月　　日）</t>
    <rPh sb="1" eb="3">
      <t>チンタイ</t>
    </rPh>
    <rPh sb="4" eb="6">
      <t>バアイ</t>
    </rPh>
    <rPh sb="7" eb="9">
      <t>ケイヤク</t>
    </rPh>
    <rPh sb="9" eb="11">
      <t>ネンスウ</t>
    </rPh>
    <rPh sb="15" eb="16">
      <t>ネン</t>
    </rPh>
    <rPh sb="20" eb="21">
      <t>ネン</t>
    </rPh>
    <rPh sb="23" eb="24">
      <t>ツキ</t>
    </rPh>
    <rPh sb="26" eb="27">
      <t>ヒ</t>
    </rPh>
    <rPh sb="33" eb="34">
      <t>ネン</t>
    </rPh>
    <rPh sb="36" eb="37">
      <t>ツキ</t>
    </rPh>
    <rPh sb="39" eb="40">
      <t>ヒ</t>
    </rPh>
    <phoneticPr fontId="5"/>
  </si>
  <si>
    <t>※各居室ごとの面積及び定員の一覧表を添付してください。</t>
    <rPh sb="1" eb="2">
      <t>カク</t>
    </rPh>
    <rPh sb="2" eb="4">
      <t>キョシツ</t>
    </rPh>
    <rPh sb="7" eb="9">
      <t>メンセキ</t>
    </rPh>
    <rPh sb="9" eb="10">
      <t>オヨ</t>
    </rPh>
    <rPh sb="11" eb="13">
      <t>テイイン</t>
    </rPh>
    <rPh sb="14" eb="16">
      <t>イチラン</t>
    </rPh>
    <rPh sb="16" eb="17">
      <t>ヒョウ</t>
    </rPh>
    <rPh sb="18" eb="20">
      <t>テンプ</t>
    </rPh>
    <phoneticPr fontId="5"/>
  </si>
  <si>
    <t>直近の避難訓練、救護訓練の実施</t>
    <rPh sb="0" eb="2">
      <t>チョッキン</t>
    </rPh>
    <rPh sb="3" eb="5">
      <t>ヒナン</t>
    </rPh>
    <rPh sb="5" eb="7">
      <t>クンレン</t>
    </rPh>
    <rPh sb="8" eb="10">
      <t>キュウゴ</t>
    </rPh>
    <rPh sb="10" eb="12">
      <t>クンレン</t>
    </rPh>
    <rPh sb="13" eb="15">
      <t>ジッシ</t>
    </rPh>
    <phoneticPr fontId="5"/>
  </si>
  <si>
    <t>年間の訓練実施計画（予定)</t>
    <rPh sb="0" eb="2">
      <t>ネンカン</t>
    </rPh>
    <rPh sb="3" eb="5">
      <t>クンレン</t>
    </rPh>
    <rPh sb="5" eb="7">
      <t>ジッシ</t>
    </rPh>
    <rPh sb="7" eb="9">
      <t>ケイカク</t>
    </rPh>
    <rPh sb="10" eb="12">
      <t>ヨテイ</t>
    </rPh>
    <phoneticPr fontId="5"/>
  </si>
  <si>
    <t>回／年</t>
    <rPh sb="0" eb="1">
      <t>カイ</t>
    </rPh>
    <rPh sb="2" eb="3">
      <t>ネン</t>
    </rPh>
    <phoneticPr fontId="5"/>
  </si>
  <si>
    <t>月、　　月、　　月</t>
    <rPh sb="0" eb="1">
      <t>ツキ</t>
    </rPh>
    <rPh sb="4" eb="5">
      <t>ツキ</t>
    </rPh>
    <rPh sb="8" eb="9">
      <t>ツキ</t>
    </rPh>
    <phoneticPr fontId="5"/>
  </si>
  <si>
    <t>㎡</t>
  </si>
  <si>
    <t>その他</t>
    <rPh sb="2" eb="3">
      <t>タ</t>
    </rPh>
    <phoneticPr fontId="5"/>
  </si>
  <si>
    <t>管理者</t>
    <rPh sb="0" eb="3">
      <t>カンリシャ</t>
    </rPh>
    <phoneticPr fontId="5"/>
  </si>
  <si>
    <t>常勤換算後の人数を下記の「計」欄に記入してください。</t>
    <rPh sb="0" eb="2">
      <t>ジョウキン</t>
    </rPh>
    <rPh sb="2" eb="4">
      <t>カンサン</t>
    </rPh>
    <rPh sb="4" eb="5">
      <t>ゴ</t>
    </rPh>
    <rPh sb="6" eb="8">
      <t>ニンズウ</t>
    </rPh>
    <rPh sb="9" eb="11">
      <t>カキ</t>
    </rPh>
    <rPh sb="13" eb="14">
      <t>ケイ</t>
    </rPh>
    <rPh sb="15" eb="16">
      <t>ラン</t>
    </rPh>
    <rPh sb="17" eb="19">
      <t>キニュウ</t>
    </rPh>
    <phoneticPr fontId="5"/>
  </si>
  <si>
    <t>　　</t>
    <phoneticPr fontId="5"/>
  </si>
  <si>
    <t>　　　認知症高齢者の介護に従事した経験</t>
    <rPh sb="3" eb="5">
      <t>ニンチ</t>
    </rPh>
    <rPh sb="5" eb="6">
      <t>ショウ</t>
    </rPh>
    <rPh sb="6" eb="9">
      <t>コウレイシャ</t>
    </rPh>
    <rPh sb="10" eb="12">
      <t>カイゴ</t>
    </rPh>
    <rPh sb="13" eb="15">
      <t>ジュウジ</t>
    </rPh>
    <rPh sb="17" eb="19">
      <t>ケイケン</t>
    </rPh>
    <phoneticPr fontId="5"/>
  </si>
  <si>
    <t>夜勤人員体制</t>
    <rPh sb="0" eb="2">
      <t>ヤキン</t>
    </rPh>
    <rPh sb="2" eb="4">
      <t>ジンイン</t>
    </rPh>
    <rPh sb="4" eb="6">
      <t>タイセイ</t>
    </rPh>
    <phoneticPr fontId="5"/>
  </si>
  <si>
    <t>（１）利用申込に係る対応</t>
    <rPh sb="3" eb="5">
      <t>リヨウ</t>
    </rPh>
    <rPh sb="5" eb="7">
      <t>モウシコミ</t>
    </rPh>
    <rPh sb="8" eb="9">
      <t>カカ</t>
    </rPh>
    <rPh sb="10" eb="12">
      <t>タイオウ</t>
    </rPh>
    <phoneticPr fontId="5"/>
  </si>
  <si>
    <t>利用申込者数</t>
    <rPh sb="0" eb="2">
      <t>リヨウ</t>
    </rPh>
    <rPh sb="2" eb="4">
      <t>モウシコミ</t>
    </rPh>
    <rPh sb="4" eb="5">
      <t>シャ</t>
    </rPh>
    <rPh sb="5" eb="6">
      <t>スウ</t>
    </rPh>
    <phoneticPr fontId="5"/>
  </si>
  <si>
    <t>人</t>
    <rPh sb="0" eb="1">
      <t>ヒト</t>
    </rPh>
    <phoneticPr fontId="5"/>
  </si>
  <si>
    <t xml:space="preserve">    イ　サービス提供困難時の対応</t>
    <rPh sb="10" eb="12">
      <t>テイキョウ</t>
    </rPh>
    <rPh sb="12" eb="14">
      <t>コンナン</t>
    </rPh>
    <rPh sb="14" eb="15">
      <t>ドキ</t>
    </rPh>
    <rPh sb="16" eb="18">
      <t>タイオウ</t>
    </rPh>
    <phoneticPr fontId="5"/>
  </si>
  <si>
    <t>－</t>
    <phoneticPr fontId="5"/>
  </si>
  <si>
    <t>４　災害事故防止対策</t>
    <phoneticPr fontId="5"/>
  </si>
  <si>
    <t>円</t>
    <rPh sb="0" eb="1">
      <t>エン</t>
    </rPh>
    <phoneticPr fontId="5"/>
  </si>
  <si>
    <t>利用料の名称</t>
    <rPh sb="0" eb="3">
      <t>リヨウリョウ</t>
    </rPh>
    <rPh sb="4" eb="6">
      <t>メイショウ</t>
    </rPh>
    <phoneticPr fontId="5"/>
  </si>
  <si>
    <t>積算内訳</t>
    <rPh sb="0" eb="2">
      <t>セキサン</t>
    </rPh>
    <rPh sb="2" eb="4">
      <t>ウチワケ</t>
    </rPh>
    <phoneticPr fontId="5"/>
  </si>
  <si>
    <t>（１）領収書の交付</t>
    <rPh sb="3" eb="6">
      <t>リョウシュウショ</t>
    </rPh>
    <rPh sb="7" eb="9">
      <t>コウフ</t>
    </rPh>
    <phoneticPr fontId="5"/>
  </si>
  <si>
    <t xml:space="preserve">    ア　領収書の交付の体制</t>
    <rPh sb="6" eb="9">
      <t>リョウシュウショ</t>
    </rPh>
    <rPh sb="10" eb="12">
      <t>コウフ</t>
    </rPh>
    <rPh sb="13" eb="15">
      <t>タイセイ</t>
    </rPh>
    <phoneticPr fontId="5"/>
  </si>
  <si>
    <t>①サービス提供に要した費用につき、その支払いを受ける際、当該支払いをした要介護被保</t>
    <rPh sb="5" eb="7">
      <t>テイキョウ</t>
    </rPh>
    <rPh sb="8" eb="9">
      <t>ヨウ</t>
    </rPh>
    <rPh sb="11" eb="13">
      <t>ヒヨウ</t>
    </rPh>
    <rPh sb="19" eb="21">
      <t>シハラ</t>
    </rPh>
    <rPh sb="23" eb="24">
      <t>ウ</t>
    </rPh>
    <rPh sb="26" eb="27">
      <t>サイ</t>
    </rPh>
    <rPh sb="28" eb="30">
      <t>トウガイ</t>
    </rPh>
    <rPh sb="30" eb="32">
      <t>シハラ</t>
    </rPh>
    <rPh sb="36" eb="37">
      <t>ヨウ</t>
    </rPh>
    <rPh sb="37" eb="39">
      <t>カイゴ</t>
    </rPh>
    <phoneticPr fontId="5"/>
  </si>
  <si>
    <t>　険者に対し、厚生労働省令（施行規則第65条）に定めるところにより、領収書を交付して</t>
    <phoneticPr fontId="5"/>
  </si>
  <si>
    <t>　いるか。</t>
    <phoneticPr fontId="5"/>
  </si>
  <si>
    <t xml:space="preserve">    イ　領収書の明細</t>
    <rPh sb="6" eb="9">
      <t>リョウシュウショ</t>
    </rPh>
    <rPh sb="10" eb="12">
      <t>メイサイ</t>
    </rPh>
    <phoneticPr fontId="5"/>
  </si>
  <si>
    <t>①領収書には、現物給付の対象となるサービス費用とその他の費用（現物給付の対象となら</t>
    <rPh sb="1" eb="3">
      <t>リョウシュウ</t>
    </rPh>
    <rPh sb="3" eb="4">
      <t>ショ</t>
    </rPh>
    <rPh sb="7" eb="9">
      <t>ゲンブツ</t>
    </rPh>
    <rPh sb="9" eb="11">
      <t>キュウフ</t>
    </rPh>
    <rPh sb="12" eb="14">
      <t>タイショウ</t>
    </rPh>
    <rPh sb="21" eb="22">
      <t>ヒ</t>
    </rPh>
    <rPh sb="22" eb="23">
      <t>ヨウ</t>
    </rPh>
    <rPh sb="26" eb="27">
      <t>タ</t>
    </rPh>
    <rPh sb="28" eb="30">
      <t>ヒヨウ</t>
    </rPh>
    <rPh sb="31" eb="33">
      <t>ゲンブツ</t>
    </rPh>
    <rPh sb="33" eb="35">
      <t>キュウフ</t>
    </rPh>
    <rPh sb="36" eb="38">
      <t>タイショウ</t>
    </rPh>
    <phoneticPr fontId="5"/>
  </si>
  <si>
    <t>　ないサービス費用）の額を区分し、かつ、その他の費用の額については、個別の費用ごと</t>
    <phoneticPr fontId="5"/>
  </si>
  <si>
    <t>　としているか。</t>
    <phoneticPr fontId="5"/>
  </si>
  <si>
    <t>（２）サービス提供証明書の発行</t>
    <rPh sb="7" eb="9">
      <t>テイキョウ</t>
    </rPh>
    <rPh sb="9" eb="12">
      <t>ショウメイショ</t>
    </rPh>
    <rPh sb="13" eb="15">
      <t>ハッコウ</t>
    </rPh>
    <phoneticPr fontId="5"/>
  </si>
  <si>
    <t>償還払いとなるサービス提供をした場合、サービス提供証明書を発行しているか。</t>
    <rPh sb="0" eb="2">
      <t>ショウカン</t>
    </rPh>
    <rPh sb="2" eb="3">
      <t>バラ</t>
    </rPh>
    <rPh sb="11" eb="13">
      <t>テイキョウ</t>
    </rPh>
    <rPh sb="16" eb="18">
      <t>バアイ</t>
    </rPh>
    <rPh sb="23" eb="25">
      <t>テイキョウ</t>
    </rPh>
    <rPh sb="25" eb="28">
      <t>ショウメイショ</t>
    </rPh>
    <rPh sb="29" eb="31">
      <t>ハッコウ</t>
    </rPh>
    <phoneticPr fontId="5"/>
  </si>
  <si>
    <t>③サービス提供に当たって、利用者又はその家族に対し、サービス提供上必要な事項につい</t>
    <rPh sb="5" eb="7">
      <t>テイキョウ</t>
    </rPh>
    <rPh sb="8" eb="9">
      <t>ア</t>
    </rPh>
    <rPh sb="13" eb="16">
      <t>リヨウシャ</t>
    </rPh>
    <rPh sb="16" eb="17">
      <t>マタ</t>
    </rPh>
    <rPh sb="20" eb="22">
      <t>カゾク</t>
    </rPh>
    <rPh sb="23" eb="24">
      <t>タイ</t>
    </rPh>
    <rPh sb="30" eb="32">
      <t>テイキョウ</t>
    </rPh>
    <rPh sb="32" eb="33">
      <t>ジョウ</t>
    </rPh>
    <rPh sb="33" eb="35">
      <t>ヒツヨウ</t>
    </rPh>
    <rPh sb="36" eb="38">
      <t>ジコウ</t>
    </rPh>
    <phoneticPr fontId="5"/>
  </si>
  <si>
    <t>（１）直近に実施したサービス評価の実施状況</t>
    <rPh sb="3" eb="5">
      <t>ナオチカ</t>
    </rPh>
    <rPh sb="6" eb="8">
      <t>ジッシ</t>
    </rPh>
    <rPh sb="14" eb="16">
      <t>ヒョウカ</t>
    </rPh>
    <rPh sb="17" eb="19">
      <t>ジッシ</t>
    </rPh>
    <rPh sb="19" eb="21">
      <t>ジョウキョウ</t>
    </rPh>
    <phoneticPr fontId="5"/>
  </si>
  <si>
    <t>①自己評価</t>
    <rPh sb="1" eb="3">
      <t>ジコ</t>
    </rPh>
    <rPh sb="3" eb="5">
      <t>ヒョウカ</t>
    </rPh>
    <phoneticPr fontId="5"/>
  </si>
  <si>
    <t>②外部評価</t>
    <rPh sb="1" eb="3">
      <t>ガイブ</t>
    </rPh>
    <rPh sb="3" eb="5">
      <t>ヒョウカ</t>
    </rPh>
    <phoneticPr fontId="5"/>
  </si>
  <si>
    <t>結果公開</t>
    <rPh sb="0" eb="2">
      <t>ケッカ</t>
    </rPh>
    <rPh sb="2" eb="4">
      <t>コウカイ</t>
    </rPh>
    <phoneticPr fontId="5"/>
  </si>
  <si>
    <t>有 ・ 無</t>
    <rPh sb="0" eb="1">
      <t>ユウ</t>
    </rPh>
    <rPh sb="4" eb="5">
      <t>ム</t>
    </rPh>
    <phoneticPr fontId="5"/>
  </si>
  <si>
    <t>外部評価実施機関名</t>
    <rPh sb="0" eb="2">
      <t>ガイブ</t>
    </rPh>
    <rPh sb="2" eb="4">
      <t>ヒョウカ</t>
    </rPh>
    <rPh sb="4" eb="6">
      <t>ジッシ</t>
    </rPh>
    <rPh sb="6" eb="8">
      <t>キカン</t>
    </rPh>
    <rPh sb="8" eb="9">
      <t>ナ</t>
    </rPh>
    <phoneticPr fontId="5"/>
  </si>
  <si>
    <t xml:space="preserve">    ア　主治医への連絡</t>
    <rPh sb="6" eb="9">
      <t>シュジイ</t>
    </rPh>
    <rPh sb="11" eb="13">
      <t>レンラク</t>
    </rPh>
    <phoneticPr fontId="5"/>
  </si>
  <si>
    <t>①サービス提供中に利用者の病状の急変が生じた場合やその他必要な場合の主治医への連絡方法</t>
    <rPh sb="34" eb="37">
      <t>シュジイ</t>
    </rPh>
    <rPh sb="39" eb="41">
      <t>レンラク</t>
    </rPh>
    <rPh sb="41" eb="43">
      <t>ホウホウ</t>
    </rPh>
    <phoneticPr fontId="5"/>
  </si>
  <si>
    <t>①その他の事業の会計と区分できるような勘定科目となっているか。</t>
    <rPh sb="3" eb="4">
      <t>タ</t>
    </rPh>
    <rPh sb="5" eb="7">
      <t>ジギョウ</t>
    </rPh>
    <rPh sb="8" eb="10">
      <t>カイケイ</t>
    </rPh>
    <rPh sb="11" eb="13">
      <t>クブン</t>
    </rPh>
    <rPh sb="19" eb="21">
      <t>カンジョウ</t>
    </rPh>
    <rPh sb="21" eb="23">
      <t>カモク</t>
    </rPh>
    <phoneticPr fontId="5"/>
  </si>
  <si>
    <t>②介護保険適用部分とそれ以外（家賃、食材料費、光熱水費等）を区分しているか。</t>
    <rPh sb="1" eb="3">
      <t>カイゴ</t>
    </rPh>
    <rPh sb="3" eb="5">
      <t>ホケン</t>
    </rPh>
    <rPh sb="5" eb="7">
      <t>テキヨウ</t>
    </rPh>
    <rPh sb="7" eb="9">
      <t>ブブン</t>
    </rPh>
    <rPh sb="12" eb="14">
      <t>イガイ</t>
    </rPh>
    <rPh sb="15" eb="17">
      <t>ヤチン</t>
    </rPh>
    <rPh sb="18" eb="19">
      <t>ショク</t>
    </rPh>
    <rPh sb="19" eb="22">
      <t>ザイリョウヒ</t>
    </rPh>
    <rPh sb="23" eb="25">
      <t>コウネツ</t>
    </rPh>
    <rPh sb="25" eb="26">
      <t>ミズ</t>
    </rPh>
    <rPh sb="26" eb="28">
      <t>ヒナド</t>
    </rPh>
    <rPh sb="30" eb="32">
      <t>クブン</t>
    </rPh>
    <phoneticPr fontId="5"/>
  </si>
  <si>
    <t>利用契約者数</t>
    <phoneticPr fontId="5"/>
  </si>
  <si>
    <t>要支援２</t>
    <rPh sb="0" eb="1">
      <t>ヨウ</t>
    </rPh>
    <rPh sb="1" eb="3">
      <t>シエン</t>
    </rPh>
    <phoneticPr fontId="5"/>
  </si>
  <si>
    <t>事　  業　  所
所　  在　  地</t>
    <phoneticPr fontId="5"/>
  </si>
  <si>
    <t>FAX</t>
  </si>
  <si>
    <t>〒</t>
    <phoneticPr fontId="5"/>
  </si>
  <si>
    <t>TEL</t>
    <phoneticPr fontId="5"/>
  </si>
  <si>
    <t>(   )</t>
    <phoneticPr fontId="5"/>
  </si>
  <si>
    <t>計</t>
    <phoneticPr fontId="5"/>
  </si>
  <si>
    <t>　　　　　　　　　　　　　　　　経験年数：　　　　　　年）</t>
    <rPh sb="16" eb="18">
      <t>ケイケン</t>
    </rPh>
    <rPh sb="18" eb="20">
      <t>ネンスウ</t>
    </rPh>
    <rPh sb="27" eb="28">
      <t>ネン</t>
    </rPh>
    <phoneticPr fontId="5"/>
  </si>
  <si>
    <t>（施設種別：</t>
  </si>
  <si>
    <t>年）</t>
    <rPh sb="0" eb="1">
      <t>ネン</t>
    </rPh>
    <phoneticPr fontId="5"/>
  </si>
  <si>
    <t>経験年数：</t>
    <phoneticPr fontId="5"/>
  </si>
  <si>
    <t>（</t>
    <phoneticPr fontId="5"/>
  </si>
  <si>
    <t>　　　　　　　　　　　　　　　　　　　　　　　　　　</t>
    <phoneticPr fontId="5"/>
  </si>
  <si>
    <t>）</t>
    <phoneticPr fontId="5"/>
  </si>
  <si>
    <t>～</t>
    <phoneticPr fontId="5"/>
  </si>
  <si>
    <t>用　 途</t>
    <phoneticPr fontId="5"/>
  </si>
  <si>
    <t>定員：</t>
    <rPh sb="0" eb="2">
      <t>テイイン</t>
    </rPh>
    <phoneticPr fontId="5"/>
  </si>
  <si>
    <t>その他</t>
    <phoneticPr fontId="5"/>
  </si>
  <si>
    <t>消防用設備</t>
    <rPh sb="0" eb="3">
      <t>ショウボウヨウ</t>
    </rPh>
    <rPh sb="3" eb="5">
      <t>セツビ</t>
    </rPh>
    <phoneticPr fontId="5"/>
  </si>
  <si>
    <t>金　　額</t>
    <rPh sb="0" eb="1">
      <t>キン</t>
    </rPh>
    <rPh sb="3" eb="4">
      <t>ガク</t>
    </rPh>
    <phoneticPr fontId="5"/>
  </si>
  <si>
    <t>件</t>
    <phoneticPr fontId="5"/>
  </si>
  <si>
    <t>要支援１</t>
    <rPh sb="0" eb="1">
      <t>ヨウ</t>
    </rPh>
    <rPh sb="1" eb="3">
      <t>シエン</t>
    </rPh>
    <phoneticPr fontId="5"/>
  </si>
  <si>
    <t>（１）指定小規模多機能型居宅介護事業所の概要</t>
    <rPh sb="5" eb="8">
      <t>ショウキボ</t>
    </rPh>
    <rPh sb="8" eb="12">
      <t>タキノウガタ</t>
    </rPh>
    <rPh sb="12" eb="14">
      <t>キョタク</t>
    </rPh>
    <rPh sb="14" eb="16">
      <t>カイゴ</t>
    </rPh>
    <rPh sb="16" eb="19">
      <t>ジギョウショ</t>
    </rPh>
    <phoneticPr fontId="5"/>
  </si>
  <si>
    <t>※利用申込者に関係する居宅介護支援事業者への連絡、適当な他の小規模多機能型居宅介護事業所、指定認知症対応型共同生活介護事業所、介護保険施設、病院、診療所等の紹介などの措置状況を記載してください。</t>
    <rPh sb="1" eb="3">
      <t>リヨウ</t>
    </rPh>
    <rPh sb="3" eb="5">
      <t>モウシコミ</t>
    </rPh>
    <rPh sb="5" eb="6">
      <t>シャ</t>
    </rPh>
    <rPh sb="7" eb="9">
      <t>カンケイ</t>
    </rPh>
    <rPh sb="11" eb="17">
      <t>キョタクカイゴシエン</t>
    </rPh>
    <rPh sb="17" eb="20">
      <t>ジギョウシャ</t>
    </rPh>
    <rPh sb="22" eb="24">
      <t>レンラク</t>
    </rPh>
    <rPh sb="25" eb="27">
      <t>テキトウ</t>
    </rPh>
    <rPh sb="28" eb="29">
      <t>ホカ</t>
    </rPh>
    <rPh sb="30" eb="33">
      <t>ショウキボ</t>
    </rPh>
    <rPh sb="33" eb="37">
      <t>タキノウガタ</t>
    </rPh>
    <rPh sb="37" eb="39">
      <t>キョタク</t>
    </rPh>
    <rPh sb="39" eb="41">
      <t>カイゴ</t>
    </rPh>
    <rPh sb="41" eb="44">
      <t>ジギョウショ</t>
    </rPh>
    <phoneticPr fontId="5"/>
  </si>
  <si>
    <t>①小規模多機能型居宅介護計画を作成しているか</t>
    <rPh sb="1" eb="4">
      <t>ショウキボ</t>
    </rPh>
    <rPh sb="4" eb="8">
      <t>タキノウガタ</t>
    </rPh>
    <rPh sb="8" eb="10">
      <t>キョタク</t>
    </rPh>
    <phoneticPr fontId="5"/>
  </si>
  <si>
    <t>（１）小規模多機能型居宅介護計画の作成</t>
    <rPh sb="3" eb="6">
      <t>ショウキボ</t>
    </rPh>
    <rPh sb="6" eb="10">
      <t>タキノウガタ</t>
    </rPh>
    <rPh sb="10" eb="12">
      <t>キョタク</t>
    </rPh>
    <rPh sb="12" eb="14">
      <t>カイゴ</t>
    </rPh>
    <rPh sb="14" eb="16">
      <t>ケイカク</t>
    </rPh>
    <phoneticPr fontId="5"/>
  </si>
  <si>
    <t>②小規模多機能型居宅介護計画は計画作成担当者が行っているか。</t>
    <rPh sb="1" eb="4">
      <t>ショウキボ</t>
    </rPh>
    <rPh sb="4" eb="8">
      <t>タキノウガタ</t>
    </rPh>
    <rPh sb="8" eb="10">
      <t>キョタク</t>
    </rPh>
    <rPh sb="10" eb="12">
      <t>カイゴ</t>
    </rPh>
    <rPh sb="12" eb="14">
      <t>ケイカク</t>
    </rPh>
    <rPh sb="15" eb="17">
      <t>ケイカク</t>
    </rPh>
    <rPh sb="17" eb="19">
      <t>サクセイ</t>
    </rPh>
    <rPh sb="23" eb="24">
      <t>オコナ</t>
    </rPh>
    <phoneticPr fontId="5"/>
  </si>
  <si>
    <t>①小規模多機能型居宅介護計画の説明を行っている者</t>
    <rPh sb="1" eb="4">
      <t>ショウキボ</t>
    </rPh>
    <rPh sb="4" eb="8">
      <t>タキノウガタ</t>
    </rPh>
    <rPh sb="8" eb="10">
      <t>キョタク</t>
    </rPh>
    <rPh sb="10" eb="12">
      <t>カイゴ</t>
    </rPh>
    <rPh sb="12" eb="14">
      <t>ケイカク</t>
    </rPh>
    <rPh sb="15" eb="17">
      <t>セツメイ</t>
    </rPh>
    <rPh sb="18" eb="19">
      <t>オコナ</t>
    </rPh>
    <rPh sb="23" eb="24">
      <t>モノ</t>
    </rPh>
    <phoneticPr fontId="5"/>
  </si>
  <si>
    <t>②小規模多機能型居宅介護計画の説明方法</t>
    <rPh sb="1" eb="4">
      <t>ショウキボ</t>
    </rPh>
    <rPh sb="4" eb="8">
      <t>タキノウガタ</t>
    </rPh>
    <rPh sb="8" eb="10">
      <t>キョタク</t>
    </rPh>
    <rPh sb="10" eb="12">
      <t>カイゴ</t>
    </rPh>
    <rPh sb="12" eb="14">
      <t>ケイカク</t>
    </rPh>
    <rPh sb="15" eb="17">
      <t>セツメイ</t>
    </rPh>
    <rPh sb="17" eb="19">
      <t>ホウホウ</t>
    </rPh>
    <phoneticPr fontId="5"/>
  </si>
  <si>
    <t>（４）設　備</t>
    <phoneticPr fontId="5"/>
  </si>
  <si>
    <t>㎡</t>
    <phoneticPr fontId="5"/>
  </si>
  <si>
    <t>営業日</t>
    <rPh sb="0" eb="3">
      <t>エイギョウビ</t>
    </rPh>
    <phoneticPr fontId="5"/>
  </si>
  <si>
    <t>営業時間</t>
    <rPh sb="0" eb="2">
      <t>エイギョウ</t>
    </rPh>
    <rPh sb="2" eb="4">
      <t>ジカン</t>
    </rPh>
    <phoneticPr fontId="5"/>
  </si>
  <si>
    <t>（２）主な掲示事項</t>
    <rPh sb="3" eb="4">
      <t>オモ</t>
    </rPh>
    <rPh sb="5" eb="7">
      <t>ケイジ</t>
    </rPh>
    <rPh sb="7" eb="9">
      <t>ジコウ</t>
    </rPh>
    <phoneticPr fontId="5"/>
  </si>
  <si>
    <t>登録定員</t>
    <rPh sb="0" eb="2">
      <t>トウロク</t>
    </rPh>
    <rPh sb="2" eb="4">
      <t>テイイン</t>
    </rPh>
    <phoneticPr fontId="5"/>
  </si>
  <si>
    <t>通いサービスの利用定員</t>
    <rPh sb="0" eb="1">
      <t>カヨ</t>
    </rPh>
    <rPh sb="7" eb="9">
      <t>リヨウ</t>
    </rPh>
    <rPh sb="9" eb="11">
      <t>テイイン</t>
    </rPh>
    <phoneticPr fontId="5"/>
  </si>
  <si>
    <t>宿泊サービスの利用定員</t>
    <rPh sb="0" eb="2">
      <t>シュクハク</t>
    </rPh>
    <rPh sb="7" eb="9">
      <t>リヨウ</t>
    </rPh>
    <rPh sb="9" eb="11">
      <t>テイイン</t>
    </rPh>
    <phoneticPr fontId="5"/>
  </si>
  <si>
    <t>利用料</t>
    <rPh sb="0" eb="3">
      <t>リヨウリョウ</t>
    </rPh>
    <phoneticPr fontId="5"/>
  </si>
  <si>
    <t>食事の提供に要する費用</t>
    <rPh sb="0" eb="2">
      <t>ショクジ</t>
    </rPh>
    <rPh sb="3" eb="5">
      <t>テイキョウ</t>
    </rPh>
    <rPh sb="6" eb="7">
      <t>ヨウ</t>
    </rPh>
    <rPh sb="9" eb="11">
      <t>ヒヨウ</t>
    </rPh>
    <phoneticPr fontId="5"/>
  </si>
  <si>
    <t>宿泊に要する費用</t>
    <rPh sb="0" eb="2">
      <t>シュクハク</t>
    </rPh>
    <rPh sb="3" eb="4">
      <t>ヨウ</t>
    </rPh>
    <rPh sb="6" eb="8">
      <t>ヒヨウ</t>
    </rPh>
    <phoneticPr fontId="5"/>
  </si>
  <si>
    <t>主な掲示事項</t>
    <rPh sb="0" eb="1">
      <t>オモ</t>
    </rPh>
    <rPh sb="2" eb="4">
      <t>ケイジ</t>
    </rPh>
    <rPh sb="4" eb="6">
      <t>ジコウ</t>
    </rPh>
    <phoneticPr fontId="5"/>
  </si>
  <si>
    <t>屋外消火栓設備</t>
    <rPh sb="2" eb="4">
      <t>ショウカ</t>
    </rPh>
    <phoneticPr fontId="5"/>
  </si>
  <si>
    <t>居間</t>
    <rPh sb="0" eb="2">
      <t>イマ</t>
    </rPh>
    <phoneticPr fontId="5"/>
  </si>
  <si>
    <t>宿泊室</t>
    <rPh sb="0" eb="3">
      <t>シュクハクシツ</t>
    </rPh>
    <phoneticPr fontId="5"/>
  </si>
  <si>
    <t>居間・食堂計</t>
    <phoneticPr fontId="5"/>
  </si>
  <si>
    <t>台所</t>
    <rPh sb="0" eb="2">
      <t>ダイドコロ</t>
    </rPh>
    <phoneticPr fontId="5"/>
  </si>
  <si>
    <t>消火設備</t>
    <rPh sb="0" eb="2">
      <t>ショウカ</t>
    </rPh>
    <rPh sb="2" eb="4">
      <t>セツビ</t>
    </rPh>
    <phoneticPr fontId="5"/>
  </si>
  <si>
    <t>　　年　　月の徴収実績</t>
    <rPh sb="2" eb="3">
      <t>ネン</t>
    </rPh>
    <rPh sb="5" eb="6">
      <t>ガツ</t>
    </rPh>
    <rPh sb="7" eb="9">
      <t>チョウシュウ</t>
    </rPh>
    <rPh sb="9" eb="11">
      <t>ジッセキ</t>
    </rPh>
    <phoneticPr fontId="5"/>
  </si>
  <si>
    <t>　　年　　月に対象となった利用者数</t>
    <rPh sb="2" eb="3">
      <t>ネン</t>
    </rPh>
    <rPh sb="5" eb="6">
      <t>ゲツ</t>
    </rPh>
    <rPh sb="7" eb="9">
      <t>タイショウ</t>
    </rPh>
    <rPh sb="13" eb="16">
      <t>リヨウシャ</t>
    </rPh>
    <rPh sb="16" eb="17">
      <t>スウ</t>
    </rPh>
    <phoneticPr fontId="5"/>
  </si>
  <si>
    <t xml:space="preserve">    ア　利用申込みの状況（直近3か月分）</t>
    <rPh sb="6" eb="8">
      <t>リヨウ</t>
    </rPh>
    <rPh sb="8" eb="10">
      <t>モウシコミ</t>
    </rPh>
    <rPh sb="12" eb="14">
      <t>ジョウキョウ</t>
    </rPh>
    <rPh sb="15" eb="17">
      <t>チョッキン</t>
    </rPh>
    <rPh sb="19" eb="21">
      <t>ゲツブン</t>
    </rPh>
    <phoneticPr fontId="5"/>
  </si>
  <si>
    <t>　　　　年　　月</t>
    <rPh sb="4" eb="5">
      <t>ネン</t>
    </rPh>
    <rPh sb="7" eb="8">
      <t>ガツ</t>
    </rPh>
    <phoneticPr fontId="5"/>
  </si>
  <si>
    <t>点検項目</t>
    <rPh sb="0" eb="2">
      <t>テンケン</t>
    </rPh>
    <rPh sb="2" eb="4">
      <t>コウモク</t>
    </rPh>
    <phoneticPr fontId="19"/>
  </si>
  <si>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19"/>
  </si>
  <si>
    <t>短期利用居宅介護費</t>
    <rPh sb="0" eb="2">
      <t>タンキ</t>
    </rPh>
    <rPh sb="2" eb="4">
      <t>リヨウ</t>
    </rPh>
    <rPh sb="4" eb="6">
      <t>キョタク</t>
    </rPh>
    <rPh sb="6" eb="8">
      <t>カイゴ</t>
    </rPh>
    <rPh sb="8" eb="9">
      <t>ヒ</t>
    </rPh>
    <phoneticPr fontId="1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</si>
  <si>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</si>
  <si>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初期加算</t>
    <rPh sb="0" eb="2">
      <t>ショキ</t>
    </rPh>
    <rPh sb="2" eb="4">
      <t>カサン</t>
    </rPh>
    <phoneticPr fontId="19"/>
  </si>
  <si>
    <t>認知症加算（Ⅰ）</t>
    <rPh sb="0" eb="3">
      <t>ニンチショウ</t>
    </rPh>
    <rPh sb="3" eb="5">
      <t>カサン</t>
    </rPh>
    <phoneticPr fontId="19"/>
  </si>
  <si>
    <t>認知症加算（Ⅱ）</t>
    <rPh sb="0" eb="3">
      <t>ニンチショウ</t>
    </rPh>
    <rPh sb="3" eb="5">
      <t>カサン</t>
    </rPh>
    <phoneticPr fontId="19"/>
  </si>
  <si>
    <t>若年性認知症利用者受入加算</t>
  </si>
  <si>
    <t>看護職員配置加算（Ⅰ）</t>
    <rPh sb="0" eb="2">
      <t>カンゴ</t>
    </rPh>
    <rPh sb="2" eb="4">
      <t>ショクイン</t>
    </rPh>
    <rPh sb="4" eb="6">
      <t>ハイチ</t>
    </rPh>
    <rPh sb="6" eb="8">
      <t>カサン</t>
    </rPh>
    <phoneticPr fontId="19"/>
  </si>
  <si>
    <t>看護職員配置加算（Ⅱ）</t>
    <rPh sb="0" eb="2">
      <t>カンゴ</t>
    </rPh>
    <rPh sb="2" eb="4">
      <t>ショクイン</t>
    </rPh>
    <rPh sb="4" eb="6">
      <t>ハイチ</t>
    </rPh>
    <rPh sb="6" eb="8">
      <t>カサン</t>
    </rPh>
    <phoneticPr fontId="19"/>
  </si>
  <si>
    <t>看護職員配置加算（Ⅲ）</t>
    <rPh sb="0" eb="2">
      <t>カンゴ</t>
    </rPh>
    <rPh sb="2" eb="4">
      <t>ショクイン</t>
    </rPh>
    <rPh sb="4" eb="6">
      <t>ハイチ</t>
    </rPh>
    <rPh sb="6" eb="8">
      <t>カサン</t>
    </rPh>
    <phoneticPr fontId="19"/>
  </si>
  <si>
    <t>看取り連携体制加算</t>
    <rPh sb="0" eb="2">
      <t>ミト</t>
    </rPh>
    <rPh sb="3" eb="5">
      <t>レンケイ</t>
    </rPh>
    <rPh sb="5" eb="7">
      <t>タイセイ</t>
    </rPh>
    <rPh sb="7" eb="9">
      <t>カサン</t>
    </rPh>
    <phoneticPr fontId="19"/>
  </si>
  <si>
    <t>訪問体制強化加算</t>
    <rPh sb="0" eb="2">
      <t>ホウモン</t>
    </rPh>
    <rPh sb="2" eb="4">
      <t>タイセイ</t>
    </rPh>
    <rPh sb="4" eb="6">
      <t>キョウカ</t>
    </rPh>
    <rPh sb="6" eb="8">
      <t>カサン</t>
    </rPh>
    <phoneticPr fontId="19"/>
  </si>
  <si>
    <t>サービス提供体制強化加算（Ⅰ）イ</t>
    <rPh sb="4" eb="6">
      <t>テイキョウ</t>
    </rPh>
    <rPh sb="6" eb="8">
      <t>タイセイ</t>
    </rPh>
    <rPh sb="8" eb="10">
      <t>キョウカ</t>
    </rPh>
    <rPh sb="10" eb="12">
      <t>カサン</t>
    </rPh>
    <phoneticPr fontId="19"/>
  </si>
  <si>
    <t>サービス提供体制強化加算（Ⅰ）ロ</t>
    <rPh sb="4" eb="6">
      <t>テイキョウ</t>
    </rPh>
    <rPh sb="6" eb="8">
      <t>タイセイ</t>
    </rPh>
    <rPh sb="8" eb="10">
      <t>キョウカ</t>
    </rPh>
    <rPh sb="10" eb="12">
      <t>カサン</t>
    </rPh>
    <phoneticPr fontId="19"/>
  </si>
  <si>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1"/>
  </si>
  <si>
    <t>　この点検項目は、未実施であってもただちに基準違反となるものではないが、昨今の社会情勢等に鑑み、施設利用者等の安全確保を図り、さらなる防犯・防災対策の徹底のため活用していただきたい。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36" eb="38">
      <t>サッコン</t>
    </rPh>
    <rPh sb="39" eb="41">
      <t>シャカイ</t>
    </rPh>
    <rPh sb="41" eb="43">
      <t>ジョウセイ</t>
    </rPh>
    <rPh sb="43" eb="44">
      <t>ナド</t>
    </rPh>
    <rPh sb="45" eb="46">
      <t>カンガ</t>
    </rPh>
    <rPh sb="48" eb="50">
      <t>シセツ</t>
    </rPh>
    <rPh sb="50" eb="53">
      <t>リヨウシャ</t>
    </rPh>
    <rPh sb="53" eb="54">
      <t>ナド</t>
    </rPh>
    <rPh sb="55" eb="57">
      <t>アンゼン</t>
    </rPh>
    <rPh sb="57" eb="59">
      <t>カクホ</t>
    </rPh>
    <rPh sb="60" eb="61">
      <t>ハカ</t>
    </rPh>
    <rPh sb="67" eb="69">
      <t>ボウハン</t>
    </rPh>
    <rPh sb="70" eb="72">
      <t>ボウサイ</t>
    </rPh>
    <rPh sb="72" eb="74">
      <t>タイサク</t>
    </rPh>
    <rPh sb="75" eb="77">
      <t>テッテイ</t>
    </rPh>
    <rPh sb="80" eb="82">
      <t>カツヨウ</t>
    </rPh>
    <phoneticPr fontId="21"/>
  </si>
  <si>
    <t>区分</t>
    <rPh sb="0" eb="2">
      <t>クブン</t>
    </rPh>
    <phoneticPr fontId="21"/>
  </si>
  <si>
    <t>点検事項</t>
    <rPh sb="0" eb="2">
      <t>テンケン</t>
    </rPh>
    <rPh sb="2" eb="4">
      <t>ジコウ</t>
    </rPh>
    <phoneticPr fontId="21"/>
  </si>
  <si>
    <t>点検結果</t>
    <rPh sb="0" eb="2">
      <t>テンケン</t>
    </rPh>
    <rPh sb="2" eb="4">
      <t>ケッカ</t>
    </rPh>
    <phoneticPr fontId="21"/>
  </si>
  <si>
    <t>備考
（実施済でない場合の対応等）</t>
    <rPh sb="0" eb="2">
      <t>ビコウ</t>
    </rPh>
    <rPh sb="4" eb="6">
      <t>ジッシ</t>
    </rPh>
    <rPh sb="6" eb="7">
      <t>ス</t>
    </rPh>
    <rPh sb="10" eb="12">
      <t>バアイ</t>
    </rPh>
    <rPh sb="13" eb="15">
      <t>タイオウ</t>
    </rPh>
    <rPh sb="15" eb="16">
      <t>ナド</t>
    </rPh>
    <phoneticPr fontId="21"/>
  </si>
  <si>
    <t>防犯対策</t>
    <rPh sb="0" eb="2">
      <t>ボウハン</t>
    </rPh>
    <rPh sb="2" eb="4">
      <t>タイサク</t>
    </rPh>
    <phoneticPr fontId="21"/>
  </si>
  <si>
    <t>日常的な対応</t>
    <rPh sb="0" eb="3">
      <t>ニチジョウテキ</t>
    </rPh>
    <rPh sb="4" eb="6">
      <t>タイオウ</t>
    </rPh>
    <phoneticPr fontId="21"/>
  </si>
  <si>
    <t>（１）</t>
    <phoneticPr fontId="21"/>
  </si>
  <si>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1"/>
  </si>
  <si>
    <t>①</t>
    <phoneticPr fontId="21"/>
  </si>
  <si>
    <t>職員の役割分担を明確にし、協力体制のもと安全確保に当たれるよう職員会議等で共通理解を図っているか。</t>
    <phoneticPr fontId="21"/>
  </si>
  <si>
    <t>実施済</t>
    <rPh sb="0" eb="2">
      <t>ジッシ</t>
    </rPh>
    <rPh sb="2" eb="3">
      <t>ス</t>
    </rPh>
    <phoneticPr fontId="21"/>
  </si>
  <si>
    <t>②</t>
    <phoneticPr fontId="21"/>
  </si>
  <si>
    <t>来訪者用の入り口・受付を明示し、外部からの人の出入りを確認しているか。</t>
    <phoneticPr fontId="21"/>
  </si>
  <si>
    <t>③</t>
    <phoneticPr fontId="21"/>
  </si>
  <si>
    <t>夜間の出入り口は限られた場所とし、警備員室等の前を通るような導線となっているか。</t>
    <phoneticPr fontId="21"/>
  </si>
  <si>
    <t>④</t>
    <phoneticPr fontId="21"/>
  </si>
  <si>
    <t>来訪者証等を活用し、利用者・職員とそれ以外の人を区別できているか。</t>
    <phoneticPr fontId="21"/>
  </si>
  <si>
    <t>⑤</t>
    <phoneticPr fontId="21"/>
  </si>
  <si>
    <t>来訪者への声かけ、来訪者情報の共有ができているか。</t>
    <phoneticPr fontId="21"/>
  </si>
  <si>
    <t>⑥</t>
    <phoneticPr fontId="21"/>
  </si>
  <si>
    <t>万一の場合の避難経路や避難場所及び家族・関係機関等への連絡先、連絡方法をあらかじめ定めて職員に周知しているか。</t>
    <phoneticPr fontId="21"/>
  </si>
  <si>
    <t>⑦</t>
    <phoneticPr fontId="21"/>
  </si>
  <si>
    <t>防犯講習や防犯訓練等を実施しているか。</t>
    <phoneticPr fontId="21"/>
  </si>
  <si>
    <t>⑧</t>
    <phoneticPr fontId="21"/>
  </si>
  <si>
    <t>利用者に対して、犯罪や事故から身を守るための注意喚起を行っているか。</t>
    <rPh sb="27" eb="28">
      <t>オコナ</t>
    </rPh>
    <phoneticPr fontId="21"/>
  </si>
  <si>
    <t>⑨</t>
    <phoneticPr fontId="21"/>
  </si>
  <si>
    <t xml:space="preserve">施設外活動や通所施設への往復時において、事前に危険な場所等を把握し、注意喚起を行うとともに、緊急連絡体制を確保しているか。
</t>
    <rPh sb="0" eb="2">
      <t>シセツ</t>
    </rPh>
    <phoneticPr fontId="21"/>
  </si>
  <si>
    <t>（２）</t>
    <phoneticPr fontId="21"/>
  </si>
  <si>
    <t>地域や関係機関等との連携と協同</t>
    <rPh sb="0" eb="2">
      <t>チイキ</t>
    </rPh>
    <rPh sb="3" eb="5">
      <t>カンケイ</t>
    </rPh>
    <rPh sb="5" eb="7">
      <t>キカン</t>
    </rPh>
    <rPh sb="7" eb="8">
      <t>ナド</t>
    </rPh>
    <rPh sb="10" eb="12">
      <t>レンケイ</t>
    </rPh>
    <rPh sb="13" eb="15">
      <t>キョウドウ</t>
    </rPh>
    <phoneticPr fontId="21"/>
  </si>
  <si>
    <t>⑩</t>
    <phoneticPr fontId="21"/>
  </si>
  <si>
    <t>町の所管課、警察署等の関係機関や社会福祉協議会、民生委員・児童委員、町内会・防犯協会等の地域団体と日常から連携して、連絡・情報の交換、共有ができているか。</t>
    <phoneticPr fontId="21"/>
  </si>
  <si>
    <t>⑪</t>
    <phoneticPr fontId="21"/>
  </si>
  <si>
    <t>地域のイベントやボランティア活動に積極的に参加し、防犯活動を含めて、普段から地域との交流を深めているか。</t>
    <phoneticPr fontId="21"/>
  </si>
  <si>
    <t>（３）</t>
    <phoneticPr fontId="21"/>
  </si>
  <si>
    <t>設備面における防犯対策</t>
    <phoneticPr fontId="21"/>
  </si>
  <si>
    <t>⑫</t>
    <phoneticPr fontId="21"/>
  </si>
  <si>
    <t>警報装置、防犯監視システム、防犯カメラ、警備室に繋がる防犯ブザー、職員が携帯する防犯ブザー等の導入等の対策を講じているか。</t>
    <phoneticPr fontId="21"/>
  </si>
  <si>
    <t>⑬</t>
    <phoneticPr fontId="21"/>
  </si>
  <si>
    <t>防犯性能の高いドアや錠、ガラスへの交換や囲障、門扉等の設置、センサー付きライト、植木の剪定による見通しの確保等の対策を講じているか。</t>
    <phoneticPr fontId="21"/>
  </si>
  <si>
    <t>⑭</t>
    <phoneticPr fontId="21"/>
  </si>
  <si>
    <t>夜間出入り口や警報解除のための鍵や暗証番号を随時変更するなど、元職員や元利用者などが不正に侵入できないよう対策を講じているか。</t>
    <phoneticPr fontId="21"/>
  </si>
  <si>
    <t>緊急時の対応</t>
    <rPh sb="0" eb="3">
      <t>キンキュウジ</t>
    </rPh>
    <rPh sb="4" eb="6">
      <t>タイオウ</t>
    </rPh>
    <phoneticPr fontId="21"/>
  </si>
  <si>
    <t>（４）</t>
    <phoneticPr fontId="21"/>
  </si>
  <si>
    <t>不審者情報があった場合の対応</t>
    <rPh sb="0" eb="3">
      <t>フシンシャ</t>
    </rPh>
    <rPh sb="3" eb="5">
      <t>ジョウホウ</t>
    </rPh>
    <rPh sb="9" eb="11">
      <t>バアイ</t>
    </rPh>
    <rPh sb="12" eb="14">
      <t>タイオウ</t>
    </rPh>
    <phoneticPr fontId="21"/>
  </si>
  <si>
    <t>⑮</t>
    <phoneticPr fontId="21"/>
  </si>
  <si>
    <t>可能な範囲で更なる情報収集を行うとともに、事前に構築した連絡体制に基づき、警察等の関係機関や町内会等地域団体に協力を求める体制があるか。</t>
    <phoneticPr fontId="21"/>
  </si>
  <si>
    <t>⑯</t>
    <phoneticPr fontId="21"/>
  </si>
  <si>
    <t>職員の巡回、増配置、期間限定での警備員の配置、通所施設の臨時休業などの警戒体制を構築する体制ができているか。</t>
    <phoneticPr fontId="21"/>
  </si>
  <si>
    <t>（５）</t>
    <phoneticPr fontId="21"/>
  </si>
  <si>
    <t>施設内に不審者が立ち入った場合の対応</t>
    <rPh sb="0" eb="3">
      <t>シセツナイ</t>
    </rPh>
    <rPh sb="4" eb="7">
      <t>フシンシャ</t>
    </rPh>
    <rPh sb="8" eb="9">
      <t>タ</t>
    </rPh>
    <rPh sb="10" eb="11">
      <t>イ</t>
    </rPh>
    <rPh sb="13" eb="15">
      <t>バアイ</t>
    </rPh>
    <rPh sb="16" eb="18">
      <t>タイオウ</t>
    </rPh>
    <phoneticPr fontId="21"/>
  </si>
  <si>
    <t>⑰</t>
    <phoneticPr fontId="21"/>
  </si>
  <si>
    <t>緊急連絡網により、警察などの関係機関への連絡、職員間の情報共有、複数の職員による協力体制があるか。</t>
    <phoneticPr fontId="21"/>
  </si>
  <si>
    <t>⑱</t>
    <phoneticPr fontId="21"/>
  </si>
  <si>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1"/>
  </si>
  <si>
    <t>防災対策</t>
    <rPh sb="0" eb="2">
      <t>ボウサイ</t>
    </rPh>
    <rPh sb="2" eb="4">
      <t>タイサク</t>
    </rPh>
    <phoneticPr fontId="21"/>
  </si>
  <si>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1"/>
  </si>
  <si>
    <t>水害・土砂災害を含む非常災害対策の策定</t>
    <phoneticPr fontId="21"/>
  </si>
  <si>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1"/>
  </si>
  <si>
    <t>介護保険施設等の立地条件</t>
    <phoneticPr fontId="21"/>
  </si>
  <si>
    <t>市町等が作成しているハザードマップや地域防災計画で、災害時の危険性等について確認しているか。</t>
    <phoneticPr fontId="21"/>
  </si>
  <si>
    <t>災害に関する情報の入手方法</t>
    <phoneticPr fontId="21"/>
  </si>
  <si>
    <t>避難準備・高齢者等避難開始（旧避難準備情報）、避難勧告、避難指示等の情報の入手については、テレビ、ラジオ、インターネット、電話、防災無線等様々なルートを確認しているか。</t>
    <rPh sb="14" eb="15">
      <t>キュウ</t>
    </rPh>
    <phoneticPr fontId="21"/>
  </si>
  <si>
    <t>災害時の連絡先及び通信手段の確認</t>
    <phoneticPr fontId="21"/>
  </si>
  <si>
    <t>警察署や市町所管課等の関係機関、利用者の家族への緊急連絡先、職員間での緊急連絡網を作成しているか。</t>
    <rPh sb="0" eb="2">
      <t>ケイサツ</t>
    </rPh>
    <phoneticPr fontId="21"/>
  </si>
  <si>
    <t>停電時や電話等が使えない場合の緊急連絡方法について検討しているか。</t>
    <phoneticPr fontId="21"/>
  </si>
  <si>
    <t>避難を開始する時期、判断基準</t>
    <phoneticPr fontId="2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</si>
  <si>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1"/>
  </si>
  <si>
    <t>（６）</t>
    <phoneticPr fontId="21"/>
  </si>
  <si>
    <t>避難場所</t>
    <phoneticPr fontId="21"/>
  </si>
  <si>
    <t>市町の指定する避難場所、施設内の安全なスペースは確認できているか。</t>
    <phoneticPr fontId="21"/>
  </si>
  <si>
    <t>施設外に避難する場合の判断基準について検討しているか。</t>
    <phoneticPr fontId="21"/>
  </si>
  <si>
    <t>（７）</t>
    <phoneticPr fontId="21"/>
  </si>
  <si>
    <t>避難経路</t>
    <phoneticPr fontId="21"/>
  </si>
  <si>
    <t>避難ルートは複数確保されているか。また所要時間は把握しているか。</t>
    <rPh sb="8" eb="10">
      <t>カクホ</t>
    </rPh>
    <phoneticPr fontId="21"/>
  </si>
  <si>
    <t xml:space="preserve">施設内に避難路を明示した図面を掲示するなどの対応をしているか。
</t>
    <rPh sb="0" eb="2">
      <t>シセツ</t>
    </rPh>
    <phoneticPr fontId="21"/>
  </si>
  <si>
    <t>（８）</t>
    <phoneticPr fontId="21"/>
  </si>
  <si>
    <t>避難方法</t>
    <phoneticPr fontId="21"/>
  </si>
  <si>
    <t>車いすや徒歩での移動が可能な利用者を把握し、誰が誰を誘導するのか確認しているか。</t>
    <rPh sb="0" eb="1">
      <t>クルマ</t>
    </rPh>
    <phoneticPr fontId="21"/>
  </si>
  <si>
    <t>夜間の人員の手薄な時間帯での避難を想定し、地域からの応援などが受けられるよう協力要請等の対応を取っているか。</t>
    <phoneticPr fontId="21"/>
  </si>
  <si>
    <t>（９）</t>
    <phoneticPr fontId="21"/>
  </si>
  <si>
    <t>災害時の人員体制、指揮系統</t>
    <phoneticPr fontId="21"/>
  </si>
  <si>
    <t>災害時に招集する職員、連絡方法、役割分担があらかじめ決められているか。</t>
    <phoneticPr fontId="21"/>
  </si>
  <si>
    <t>災害対策本部の設置など指揮体制が構築されているか。</t>
    <phoneticPr fontId="21"/>
  </si>
  <si>
    <t>(10）</t>
    <phoneticPr fontId="21"/>
  </si>
  <si>
    <t>関係機関との連携体制</t>
    <phoneticPr fontId="21"/>
  </si>
  <si>
    <t>市町所管課、警察署等の関係機関、社会福祉協議会、町内会等の地域団体などとの緊急連絡体制は取れているか。</t>
    <phoneticPr fontId="21"/>
  </si>
  <si>
    <t>避難訓練の実施</t>
    <rPh sb="0" eb="2">
      <t>ヒナン</t>
    </rPh>
    <rPh sb="2" eb="4">
      <t>クンレン</t>
    </rPh>
    <rPh sb="5" eb="7">
      <t>ジッシ</t>
    </rPh>
    <phoneticPr fontId="21"/>
  </si>
  <si>
    <t>(11）</t>
    <phoneticPr fontId="21"/>
  </si>
  <si>
    <t>水害・土砂災害を含む避難訓練の実施</t>
    <phoneticPr fontId="21"/>
  </si>
  <si>
    <t>厚生労働省令が定める施設等の運営基準上、定期的な避難訓練が義務づけられているが、火災、地震等に加えて、水害・土砂災害対策を含んだ訓練を実施しているか。</t>
    <phoneticPr fontId="21"/>
  </si>
  <si>
    <t>混乱が想定される状況にも対応できるよう、夜間の時間帯での実施等も検討しているか。</t>
    <phoneticPr fontId="21"/>
  </si>
  <si>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19"/>
  </si>
  <si>
    <t>サービス提供契約書及び重要事項説明書（利用料・相談窓口）の自己チェックリスト</t>
    <phoneticPr fontId="21"/>
  </si>
  <si>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</si>
  <si>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</si>
  <si>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</si>
  <si>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</si>
  <si>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</si>
  <si>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</si>
  <si>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</si>
  <si>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</si>
  <si>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1"/>
  </si>
  <si>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</si>
  <si>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1"/>
  </si>
  <si>
    <t>事業所からの契約解除</t>
  </si>
  <si>
    <t>・契約解除の条件を明示すること。
・利用料の滞納に伴うものは、3か月以上の滞納、1か月以上の猶予期間を設けるなど一定の配慮をすること。</t>
    <phoneticPr fontId="21"/>
  </si>
  <si>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</si>
  <si>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</si>
  <si>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</si>
  <si>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</si>
  <si>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</si>
  <si>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</si>
  <si>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</si>
  <si>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1"/>
  </si>
  <si>
    <t>相談窓口</t>
  </si>
  <si>
    <t>・相談窓口、担当責任者名、窓口の開設時間、相談方法を明示すること。また、保険者である市町、国民健康保険団体連合会の相談窓口についても記載すること。</t>
  </si>
  <si>
    <t>加算等の算定状況（現在算定しているもの）</t>
    <rPh sb="0" eb="2">
      <t>カサン</t>
    </rPh>
    <rPh sb="2" eb="3">
      <t>トウ</t>
    </rPh>
    <rPh sb="4" eb="6">
      <t>サンテイ</t>
    </rPh>
    <rPh sb="6" eb="8">
      <t>ジョウキョウ</t>
    </rPh>
    <rPh sb="9" eb="13">
      <t>ゲンザイサンテイ</t>
    </rPh>
    <phoneticPr fontId="6"/>
  </si>
  <si>
    <t>（参考様式1-1）</t>
    <rPh sb="1" eb="3">
      <t>サンコウ</t>
    </rPh>
    <rPh sb="3" eb="5">
      <t>ヨウシキ</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</si>
  <si>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5"/>
  </si>
  <si>
    <t>サービス種類：</t>
    <rPh sb="4" eb="6">
      <t>シュルイ</t>
    </rPh>
    <phoneticPr fontId="5"/>
  </si>
  <si>
    <t>事業所名：</t>
    <rPh sb="0" eb="3">
      <t>ジギョウショ</t>
    </rPh>
    <rPh sb="3" eb="4">
      <t>ナ</t>
    </rPh>
    <phoneticPr fontId="5"/>
  </si>
  <si>
    <t>職種</t>
    <rPh sb="0" eb="2">
      <t>ショクシュ</t>
    </rPh>
    <phoneticPr fontId="5"/>
  </si>
  <si>
    <t>勤務
形態</t>
    <rPh sb="0" eb="2">
      <t>キンム</t>
    </rPh>
    <rPh sb="3" eb="5">
      <t>ケイタイ</t>
    </rPh>
    <phoneticPr fontId="5"/>
  </si>
  <si>
    <t>氏名</t>
    <rPh sb="0" eb="2">
      <t>シメイ</t>
    </rPh>
    <phoneticPr fontId="5"/>
  </si>
  <si>
    <t>4週の
合計</t>
    <rPh sb="1" eb="2">
      <t>シュウ</t>
    </rPh>
    <rPh sb="4" eb="6">
      <t>ゴウケイ</t>
    </rPh>
    <phoneticPr fontId="5"/>
  </si>
  <si>
    <t>週平均の勤務時間</t>
    <rPh sb="0" eb="1">
      <t>シュウ</t>
    </rPh>
    <rPh sb="1" eb="3">
      <t>ヘイキン</t>
    </rPh>
    <rPh sb="4" eb="6">
      <t>キンム</t>
    </rPh>
    <rPh sb="6" eb="8">
      <t>ジカン</t>
    </rPh>
    <phoneticPr fontId="5"/>
  </si>
  <si>
    <t>常勤換算後の人数</t>
    <rPh sb="0" eb="2">
      <t>ジョウキン</t>
    </rPh>
    <rPh sb="2" eb="4">
      <t>カンサン</t>
    </rPh>
    <rPh sb="4" eb="5">
      <t>アト</t>
    </rPh>
    <rPh sb="6" eb="8">
      <t>ニンズウ</t>
    </rPh>
    <phoneticPr fontId="5"/>
  </si>
  <si>
    <t>昼間の延サービス提供時間</t>
    <rPh sb="0" eb="2">
      <t>ヒルマ</t>
    </rPh>
    <rPh sb="3" eb="4">
      <t>ノ</t>
    </rPh>
    <rPh sb="8" eb="10">
      <t>テイキョウ</t>
    </rPh>
    <rPh sb="10" eb="12">
      <t>ジカン</t>
    </rPh>
    <phoneticPr fontId="5"/>
  </si>
  <si>
    <t>夜間の延サービス提供時間</t>
    <rPh sb="0" eb="2">
      <t>ヤカン</t>
    </rPh>
    <rPh sb="3" eb="4">
      <t>ノ</t>
    </rPh>
    <rPh sb="8" eb="10">
      <t>テイキョウ</t>
    </rPh>
    <rPh sb="10" eb="12">
      <t>ジカン</t>
    </rPh>
    <phoneticPr fontId="5"/>
  </si>
  <si>
    <t>勤務形態の区分</t>
    <rPh sb="0" eb="2">
      <t>キンム</t>
    </rPh>
    <rPh sb="2" eb="4">
      <t>ケイタイ</t>
    </rPh>
    <rPh sb="5" eb="7">
      <t>クブン</t>
    </rPh>
    <phoneticPr fontId="5"/>
  </si>
  <si>
    <t>勤務時間帯</t>
    <rPh sb="0" eb="2">
      <t>キンム</t>
    </rPh>
    <rPh sb="2" eb="4">
      <t>ジカン</t>
    </rPh>
    <rPh sb="4" eb="5">
      <t>オビ</t>
    </rPh>
    <phoneticPr fontId="5"/>
  </si>
  <si>
    <t>昼間</t>
    <rPh sb="0" eb="2">
      <t>ヒルマ</t>
    </rPh>
    <phoneticPr fontId="5"/>
  </si>
  <si>
    <t>夜間</t>
    <rPh sb="0" eb="2">
      <t>ヤカン</t>
    </rPh>
    <phoneticPr fontId="5"/>
  </si>
  <si>
    <t>合計</t>
    <rPh sb="0" eb="2">
      <t>ゴウケイ</t>
    </rPh>
    <phoneticPr fontId="5"/>
  </si>
  <si>
    <t>常勤の1日の勤務時間数</t>
    <rPh sb="0" eb="2">
      <t>ジョウキン</t>
    </rPh>
    <rPh sb="4" eb="5">
      <t>ニチ</t>
    </rPh>
    <rPh sb="6" eb="8">
      <t>キンム</t>
    </rPh>
    <rPh sb="8" eb="10">
      <t>ジカン</t>
    </rPh>
    <rPh sb="10" eb="11">
      <t>カズ</t>
    </rPh>
    <phoneticPr fontId="5"/>
  </si>
  <si>
    <t>Ａ：常勤で専従</t>
    <rPh sb="2" eb="4">
      <t>ジョウキン</t>
    </rPh>
    <rPh sb="5" eb="7">
      <t>センジュウ</t>
    </rPh>
    <phoneticPr fontId="5"/>
  </si>
  <si>
    <t>①</t>
  </si>
  <si>
    <t>:</t>
  </si>
  <si>
    <t>～</t>
  </si>
  <si>
    <t>Ｂ：常勤で兼務</t>
    <rPh sb="2" eb="4">
      <t>ジョウキン</t>
    </rPh>
    <rPh sb="5" eb="7">
      <t>ケンム</t>
    </rPh>
    <phoneticPr fontId="5"/>
  </si>
  <si>
    <t>②</t>
  </si>
  <si>
    <t>Ｃ：非常勤で専従</t>
    <rPh sb="2" eb="5">
      <t>ヒジョウキン</t>
    </rPh>
    <rPh sb="6" eb="8">
      <t>センジュウ</t>
    </rPh>
    <phoneticPr fontId="5"/>
  </si>
  <si>
    <t>③</t>
  </si>
  <si>
    <t>日中の時間帯</t>
    <rPh sb="0" eb="2">
      <t>ニッチュウ</t>
    </rPh>
    <rPh sb="3" eb="5">
      <t>ジカン</t>
    </rPh>
    <rPh sb="5" eb="6">
      <t>タイ</t>
    </rPh>
    <phoneticPr fontId="5"/>
  </si>
  <si>
    <t>午前　　時～午後　　時</t>
    <rPh sb="0" eb="2">
      <t>ゴゼン</t>
    </rPh>
    <rPh sb="4" eb="5">
      <t>ジ</t>
    </rPh>
    <rPh sb="6" eb="8">
      <t>ゴゴ</t>
    </rPh>
    <rPh sb="10" eb="11">
      <t>ジ</t>
    </rPh>
    <phoneticPr fontId="5"/>
  </si>
  <si>
    <t>Ｄ：非常勤で兼務</t>
    <rPh sb="2" eb="5">
      <t>ヒジョウキン</t>
    </rPh>
    <rPh sb="6" eb="8">
      <t>ケンム</t>
    </rPh>
    <phoneticPr fontId="5"/>
  </si>
  <si>
    <t>④</t>
  </si>
  <si>
    <t>⑤</t>
  </si>
  <si>
    <t>介護従事者の常勤換算後の人数</t>
    <rPh sb="0" eb="2">
      <t>カイゴ</t>
    </rPh>
    <rPh sb="2" eb="5">
      <t>ジュウジシャ</t>
    </rPh>
    <rPh sb="6" eb="8">
      <t>ジョウキン</t>
    </rPh>
    <rPh sb="8" eb="10">
      <t>カンサン</t>
    </rPh>
    <rPh sb="10" eb="11">
      <t>ゴ</t>
    </rPh>
    <rPh sb="12" eb="14">
      <t>ニンズウ</t>
    </rPh>
    <phoneticPr fontId="5"/>
  </si>
  <si>
    <t>指定又は変更年月日</t>
    <rPh sb="0" eb="2">
      <t>シテイ</t>
    </rPh>
    <rPh sb="2" eb="3">
      <t>マタ</t>
    </rPh>
    <rPh sb="4" eb="6">
      <t>ヘンコウ</t>
    </rPh>
    <rPh sb="6" eb="9">
      <t>ネンガッピ</t>
    </rPh>
    <phoneticPr fontId="5"/>
  </si>
  <si>
    <t>⑥</t>
  </si>
  <si>
    <t>⑦</t>
  </si>
  <si>
    <t>⑧</t>
  </si>
  <si>
    <t>⑨</t>
  </si>
  <si>
    <t>:</t>
    <phoneticPr fontId="5"/>
  </si>
  <si>
    <t>⑩</t>
  </si>
  <si>
    <t>注意事項</t>
    <rPh sb="0" eb="2">
      <t>チュウイ</t>
    </rPh>
    <rPh sb="2" eb="4">
      <t>ジコウ</t>
    </rPh>
    <phoneticPr fontId="5"/>
  </si>
  <si>
    <t>事業に係る従業員全員（管理者を含む）について、4週間分の勤務時間帯パターン（①～⑩）を記入してください。</t>
    <rPh sb="0" eb="2">
      <t>ジギョウ</t>
    </rPh>
    <rPh sb="3" eb="4">
      <t>カカ</t>
    </rPh>
    <rPh sb="5" eb="8">
      <t>ジュウギョウイン</t>
    </rPh>
    <rPh sb="8" eb="10">
      <t>ゼンイン</t>
    </rPh>
    <rPh sb="11" eb="14">
      <t>カンリシャ</t>
    </rPh>
    <rPh sb="15" eb="16">
      <t>フク</t>
    </rPh>
    <rPh sb="24" eb="26">
      <t>シュウカン</t>
    </rPh>
    <rPh sb="26" eb="27">
      <t>フン</t>
    </rPh>
    <rPh sb="28" eb="30">
      <t>キンム</t>
    </rPh>
    <rPh sb="30" eb="32">
      <t>ジカン</t>
    </rPh>
    <rPh sb="32" eb="33">
      <t>オビ</t>
    </rPh>
    <rPh sb="43" eb="45">
      <t>キニュウ</t>
    </rPh>
    <phoneticPr fontId="5"/>
  </si>
  <si>
    <t>「常勤換算後の人数」については、職種ごとに「週平均の勤務時間」をすべて足し、常勤の従業者が週に勤務すべき時間数（例：40時間）で割って算出してください。</t>
    <rPh sb="16" eb="18">
      <t>ショクシュ</t>
    </rPh>
    <rPh sb="22" eb="25">
      <t>シュウヘイキン</t>
    </rPh>
    <rPh sb="26" eb="28">
      <t>キンム</t>
    </rPh>
    <rPh sb="28" eb="30">
      <t>ジカン</t>
    </rPh>
    <rPh sb="35" eb="36">
      <t>タ</t>
    </rPh>
    <rPh sb="38" eb="40">
      <t>ジョウキン</t>
    </rPh>
    <rPh sb="41" eb="44">
      <t>ジュウギョウシャ</t>
    </rPh>
    <rPh sb="45" eb="46">
      <t>シュウ</t>
    </rPh>
    <rPh sb="47" eb="49">
      <t>キンム</t>
    </rPh>
    <rPh sb="52" eb="55">
      <t>ジカンスウ</t>
    </rPh>
    <rPh sb="56" eb="57">
      <t>レイ</t>
    </rPh>
    <rPh sb="60" eb="62">
      <t>ジカン</t>
    </rPh>
    <rPh sb="64" eb="65">
      <t>ワ</t>
    </rPh>
    <rPh sb="67" eb="69">
      <t>サンシュツ</t>
    </rPh>
    <phoneticPr fontId="5"/>
  </si>
  <si>
    <t>「常勤換算後の人数」の算出にあたっては、小数点以下第2位を切り捨ててください。</t>
    <rPh sb="1" eb="3">
      <t>ジョウキン</t>
    </rPh>
    <rPh sb="3" eb="5">
      <t>カンサン</t>
    </rPh>
    <rPh sb="5" eb="6">
      <t>アト</t>
    </rPh>
    <rPh sb="7" eb="9">
      <t>ニンズ</t>
    </rPh>
    <rPh sb="11" eb="13">
      <t>サンシュツ</t>
    </rPh>
    <rPh sb="20" eb="23">
      <t>ショウスウテン</t>
    </rPh>
    <rPh sb="23" eb="25">
      <t>イカ</t>
    </rPh>
    <rPh sb="25" eb="26">
      <t>ダイ</t>
    </rPh>
    <rPh sb="27" eb="28">
      <t>イ</t>
    </rPh>
    <rPh sb="29" eb="30">
      <t>キ</t>
    </rPh>
    <rPh sb="31" eb="32">
      <t>ス</t>
    </rPh>
    <phoneticPr fontId="5"/>
  </si>
  <si>
    <t>停電時の情報入手方法について、確認しているか。</t>
    <phoneticPr fontId="21"/>
  </si>
  <si>
    <t>　　　　年　　月　　日</t>
    <phoneticPr fontId="5"/>
  </si>
  <si>
    <t>　　　　年　　月　　日</t>
    <rPh sb="4" eb="5">
      <t>ネン</t>
    </rPh>
    <rPh sb="7" eb="8">
      <t>ツキ</t>
    </rPh>
    <rPh sb="10" eb="11">
      <t>ヒ</t>
    </rPh>
    <phoneticPr fontId="5"/>
  </si>
  <si>
    <t>　　適</t>
  </si>
  <si>
    <t>　　不適（修正予定：　　）</t>
  </si>
  <si>
    <t>　有　・　 無</t>
    <phoneticPr fontId="5"/>
  </si>
  <si>
    <t>（１）建物の構造　（　　　耐火構造</t>
    <phoneticPr fontId="5"/>
  </si>
  <si>
    <t>準耐火構造物</t>
    <phoneticPr fontId="5"/>
  </si>
  <si>
    <t>木造</t>
    <phoneticPr fontId="5"/>
  </si>
  <si>
    <t>その他　    ）</t>
    <phoneticPr fontId="5"/>
  </si>
  <si>
    <t>（夜勤：</t>
    <phoneticPr fontId="5"/>
  </si>
  <si>
    <t>人</t>
    <phoneticPr fontId="5"/>
  </si>
  <si>
    <t>宿直：</t>
    <rPh sb="0" eb="2">
      <t>シュクチョク</t>
    </rPh>
    <phoneticPr fontId="5"/>
  </si>
  <si>
    <t>人）</t>
    <phoneticPr fontId="5"/>
  </si>
  <si>
    <t>有 　・　　　 無</t>
    <phoneticPr fontId="5"/>
  </si>
  <si>
    <t>　　　既に受けている他の申し込みで利用状況がいっぱいだった</t>
    <rPh sb="3" eb="4">
      <t>スデ</t>
    </rPh>
    <rPh sb="5" eb="6">
      <t>ウ</t>
    </rPh>
    <rPh sb="10" eb="11">
      <t>タ</t>
    </rPh>
    <rPh sb="12" eb="13">
      <t>モウ</t>
    </rPh>
    <rPh sb="14" eb="15">
      <t>コ</t>
    </rPh>
    <rPh sb="17" eb="19">
      <t>リヨウ</t>
    </rPh>
    <rPh sb="19" eb="21">
      <t>ジョウキョウ</t>
    </rPh>
    <phoneticPr fontId="5"/>
  </si>
  <si>
    <t>　　　利用申込者が入院治療を要する者などで必要なサービスを提供する事が困難である</t>
    <rPh sb="3" eb="5">
      <t>リヨウ</t>
    </rPh>
    <rPh sb="5" eb="7">
      <t>モウシコミ</t>
    </rPh>
    <rPh sb="7" eb="8">
      <t>シャ</t>
    </rPh>
    <rPh sb="9" eb="11">
      <t>ニュウイン</t>
    </rPh>
    <rPh sb="11" eb="13">
      <t>チリョウ</t>
    </rPh>
    <rPh sb="14" eb="15">
      <t>ヨウ</t>
    </rPh>
    <rPh sb="17" eb="18">
      <t>モノ</t>
    </rPh>
    <rPh sb="21" eb="23">
      <t>ヒツヨウ</t>
    </rPh>
    <rPh sb="29" eb="31">
      <t>テイキョウ</t>
    </rPh>
    <rPh sb="33" eb="34">
      <t>コト</t>
    </rPh>
    <rPh sb="35" eb="37">
      <t>コンナン</t>
    </rPh>
    <phoneticPr fontId="5"/>
  </si>
  <si>
    <t>無　）</t>
    <phoneticPr fontId="5"/>
  </si>
  <si>
    <t>　　　　　→　</t>
    <phoneticPr fontId="5"/>
  </si>
  <si>
    <t>　　　　　→</t>
    <phoneticPr fontId="5"/>
  </si>
  <si>
    <t>　　　その他　（　　　　　　　　　　　　　　　　　　　　　　　　　　　　　　　）</t>
    <rPh sb="5" eb="6">
      <t>タ</t>
    </rPh>
    <phoneticPr fontId="5"/>
  </si>
  <si>
    <t>　　　　　→　　</t>
    <phoneticPr fontId="5"/>
  </si>
  <si>
    <t>　　　</t>
    <phoneticPr fontId="5"/>
  </si>
  <si>
    <t>）</t>
    <phoneticPr fontId="5"/>
  </si>
  <si>
    <t>　掲示している　（掲示場所：</t>
    <phoneticPr fontId="5"/>
  </si>
  <si>
    <t>　掲示していない</t>
    <phoneticPr fontId="5"/>
  </si>
  <si>
    <t>同意を得ていない</t>
    <phoneticPr fontId="5"/>
  </si>
  <si>
    <t>　同意を得ている</t>
    <phoneticPr fontId="5"/>
  </si>
  <si>
    <t>交付していない</t>
    <phoneticPr fontId="5"/>
  </si>
  <si>
    <t>　交付している　</t>
    <phoneticPr fontId="5"/>
  </si>
  <si>
    <t>　区分している　</t>
    <rPh sb="1" eb="3">
      <t>クブン</t>
    </rPh>
    <phoneticPr fontId="5"/>
  </si>
  <si>
    <t>区分していない</t>
    <rPh sb="0" eb="2">
      <t>クブン</t>
    </rPh>
    <phoneticPr fontId="5"/>
  </si>
  <si>
    <t>　発行している　</t>
    <rPh sb="1" eb="3">
      <t>ハッコウ</t>
    </rPh>
    <phoneticPr fontId="5"/>
  </si>
  <si>
    <t>発行していない</t>
    <rPh sb="0" eb="2">
      <t>ハッコウ</t>
    </rPh>
    <phoneticPr fontId="5"/>
  </si>
  <si>
    <t>　　　→</t>
    <phoneticPr fontId="5"/>
  </si>
  <si>
    <t>していない</t>
    <phoneticPr fontId="5"/>
  </si>
  <si>
    <t>　している</t>
    <phoneticPr fontId="5"/>
  </si>
  <si>
    <t>　　　→　</t>
    <phoneticPr fontId="5"/>
  </si>
  <si>
    <t>行なっていない</t>
    <phoneticPr fontId="5"/>
  </si>
  <si>
    <t>　行なっている</t>
    <phoneticPr fontId="5"/>
  </si>
  <si>
    <t>担当介護職員</t>
    <phoneticPr fontId="5"/>
  </si>
  <si>
    <t>その他同席する者</t>
    <phoneticPr fontId="5"/>
  </si>
  <si>
    <t>　管理者</t>
    <phoneticPr fontId="5"/>
  </si>
  <si>
    <t>　計画作成担当者</t>
    <phoneticPr fontId="5"/>
  </si>
  <si>
    <t>計画原案を利用者又は家族に提示し、説明を行なったうえで同意を得ている。</t>
    <phoneticPr fontId="5"/>
  </si>
  <si>
    <t>その他（具体的に記入してください。）</t>
    <phoneticPr fontId="5"/>
  </si>
  <si>
    <t>（</t>
    <phoneticPr fontId="5"/>
  </si>
  <si>
    <t>）</t>
    <phoneticPr fontId="5"/>
  </si>
  <si>
    <t>　　　年　　月　　日</t>
    <phoneticPr fontId="5"/>
  </si>
  <si>
    <t>実施年月日：</t>
    <rPh sb="0" eb="2">
      <t>ジッシ</t>
    </rPh>
    <rPh sb="2" eb="3">
      <t>ネン</t>
    </rPh>
    <rPh sb="3" eb="5">
      <t>ツキヒ</t>
    </rPh>
    <phoneticPr fontId="5"/>
  </si>
  <si>
    <t>していない</t>
    <phoneticPr fontId="5"/>
  </si>
  <si>
    <t>　している</t>
    <phoneticPr fontId="5"/>
  </si>
  <si>
    <t>　有</t>
    <phoneticPr fontId="5"/>
  </si>
  <si>
    <t xml:space="preserve"> ・</t>
    <phoneticPr fontId="5"/>
  </si>
  <si>
    <t>②設備、備品に関する記録　</t>
    <rPh sb="1" eb="3">
      <t>セツビ</t>
    </rPh>
    <rPh sb="4" eb="6">
      <t>ビヒン</t>
    </rPh>
    <rPh sb="7" eb="8">
      <t>カン</t>
    </rPh>
    <rPh sb="10" eb="12">
      <t>キロク</t>
    </rPh>
    <phoneticPr fontId="5"/>
  </si>
  <si>
    <t>③会計に関する記録</t>
    <rPh sb="1" eb="3">
      <t>カイケイ</t>
    </rPh>
    <rPh sb="4" eb="5">
      <t>カン</t>
    </rPh>
    <rPh sb="7" eb="9">
      <t>キロク</t>
    </rPh>
    <phoneticPr fontId="5"/>
  </si>
  <si>
    <t>④サービス提供に関する記録</t>
    <rPh sb="5" eb="7">
      <t>テイキョウ</t>
    </rPh>
    <rPh sb="8" eb="9">
      <t>カン</t>
    </rPh>
    <rPh sb="11" eb="13">
      <t>キロク</t>
    </rPh>
    <phoneticPr fontId="5"/>
  </si>
  <si>
    <t>　・小規模多機能型居宅介護計画書</t>
    <rPh sb="2" eb="5">
      <t>ショウキボ</t>
    </rPh>
    <rPh sb="5" eb="9">
      <t>タキノウガタ</t>
    </rPh>
    <rPh sb="9" eb="11">
      <t>キョタク</t>
    </rPh>
    <rPh sb="11" eb="13">
      <t>カイゴ</t>
    </rPh>
    <rPh sb="13" eb="16">
      <t>ケイカクショ</t>
    </rPh>
    <phoneticPr fontId="5"/>
  </si>
  <si>
    <t>①従業員に関する記録</t>
    <rPh sb="1" eb="4">
      <t>ジュウギョウイン</t>
    </rPh>
    <rPh sb="5" eb="6">
      <t>カン</t>
    </rPh>
    <rPh sb="8" eb="10">
      <t>キロク</t>
    </rPh>
    <phoneticPr fontId="5"/>
  </si>
  <si>
    <t>　　　（</t>
    <phoneticPr fontId="5"/>
  </si>
  <si>
    <t>「介護支援専門員」の配置</t>
    <rPh sb="1" eb="3">
      <t>カイゴ</t>
    </rPh>
    <rPh sb="3" eb="5">
      <t>シエン</t>
    </rPh>
    <rPh sb="5" eb="8">
      <t>センモンイン</t>
    </rPh>
    <rPh sb="10" eb="12">
      <t>ハイチ</t>
    </rPh>
    <phoneticPr fontId="5"/>
  </si>
  <si>
    <t>有</t>
    <rPh sb="0" eb="1">
      <t>アリ</t>
    </rPh>
    <phoneticPr fontId="5"/>
  </si>
  <si>
    <t>無</t>
    <rPh sb="0" eb="1">
      <t>ム</t>
    </rPh>
    <phoneticPr fontId="5"/>
  </si>
  <si>
    <t>身体拘束廃止未実施減算</t>
    <rPh sb="0" eb="2">
      <t>シンタイ</t>
    </rPh>
    <rPh sb="2" eb="4">
      <t>コウソク</t>
    </rPh>
    <rPh sb="4" eb="6">
      <t>ハイシ</t>
    </rPh>
    <rPh sb="6" eb="9">
      <t>ミジッシ</t>
    </rPh>
    <rPh sb="9" eb="11">
      <t>ゲンサン</t>
    </rPh>
    <phoneticPr fontId="5"/>
  </si>
  <si>
    <t>高齢者虐待防止措置未実施減算</t>
    <rPh sb="0" eb="3">
      <t>コウレイシャ</t>
    </rPh>
    <rPh sb="3" eb="5">
      <t>ギャクタイ</t>
    </rPh>
    <rPh sb="5" eb="7">
      <t>ボウシ</t>
    </rPh>
    <rPh sb="7" eb="9">
      <t>ソチ</t>
    </rPh>
    <rPh sb="9" eb="14">
      <t>ミジッシゲンサン</t>
    </rPh>
    <phoneticPr fontId="5"/>
  </si>
  <si>
    <t>業務継続計画未策定減算</t>
    <rPh sb="0" eb="2">
      <t>ギョウム</t>
    </rPh>
    <rPh sb="2" eb="4">
      <t>ケイゾク</t>
    </rPh>
    <rPh sb="4" eb="6">
      <t>ケイカク</t>
    </rPh>
    <rPh sb="6" eb="7">
      <t>ミ</t>
    </rPh>
    <rPh sb="7" eb="9">
      <t>サクテイ</t>
    </rPh>
    <rPh sb="9" eb="11">
      <t>ゲンサン</t>
    </rPh>
    <phoneticPr fontId="5"/>
  </si>
  <si>
    <t>サービス提供が過少である場合の減算</t>
    <rPh sb="4" eb="6">
      <t>テイキョウ</t>
    </rPh>
    <rPh sb="7" eb="9">
      <t>カショウ</t>
    </rPh>
    <rPh sb="12" eb="14">
      <t>バアイ</t>
    </rPh>
    <rPh sb="15" eb="17">
      <t>ゲンサン</t>
    </rPh>
    <phoneticPr fontId="19"/>
  </si>
  <si>
    <t>特別地域小規模多機能型居宅介護加算</t>
    <rPh sb="0" eb="2">
      <t>トクベツ</t>
    </rPh>
    <rPh sb="2" eb="4">
      <t>チイキ</t>
    </rPh>
    <rPh sb="4" eb="7">
      <t>ショウキボ</t>
    </rPh>
    <rPh sb="7" eb="11">
      <t>タキノウガタ</t>
    </rPh>
    <rPh sb="11" eb="13">
      <t>キョタク</t>
    </rPh>
    <rPh sb="13" eb="15">
      <t>カイゴ</t>
    </rPh>
    <rPh sb="15" eb="17">
      <t>カサン</t>
    </rPh>
    <phoneticPr fontId="5"/>
  </si>
  <si>
    <t>認知症加算（Ⅲ）</t>
    <rPh sb="0" eb="3">
      <t>ニンチショウ</t>
    </rPh>
    <rPh sb="3" eb="5">
      <t>カサン</t>
    </rPh>
    <phoneticPr fontId="19"/>
  </si>
  <si>
    <t>認知症加算（Ⅳ）</t>
    <rPh sb="0" eb="3">
      <t>ニンチショウ</t>
    </rPh>
    <rPh sb="3" eb="5">
      <t>カサン</t>
    </rPh>
    <phoneticPr fontId="19"/>
  </si>
  <si>
    <t>認知症行動・心理症状緊急対応加算</t>
    <rPh sb="0" eb="3">
      <t>ニンチショウ</t>
    </rPh>
    <rPh sb="3" eb="5">
      <t>コウドウ</t>
    </rPh>
    <rPh sb="6" eb="8">
      <t>シンリ</t>
    </rPh>
    <rPh sb="8" eb="9">
      <t>ショウ</t>
    </rPh>
    <rPh sb="9" eb="10">
      <t>ジョウ</t>
    </rPh>
    <rPh sb="10" eb="12">
      <t>キンキュウ</t>
    </rPh>
    <rPh sb="12" eb="14">
      <t>タイオウ</t>
    </rPh>
    <rPh sb="14" eb="16">
      <t>カサン</t>
    </rPh>
    <phoneticPr fontId="19"/>
  </si>
  <si>
    <t>生活機能向上連携加算</t>
    <rPh sb="0" eb="2">
      <t>セイカツ</t>
    </rPh>
    <rPh sb="2" eb="4">
      <t>キノウ</t>
    </rPh>
    <rPh sb="4" eb="6">
      <t>コウジョウ</t>
    </rPh>
    <rPh sb="6" eb="8">
      <t>レンケイ</t>
    </rPh>
    <rPh sb="8" eb="10">
      <t>カサン</t>
    </rPh>
    <phoneticPr fontId="5"/>
  </si>
  <si>
    <t>口腔・栄養スクリーニング加算</t>
    <rPh sb="0" eb="2">
      <t>コウクウ</t>
    </rPh>
    <rPh sb="3" eb="5">
      <t>エイヨウ</t>
    </rPh>
    <rPh sb="12" eb="14">
      <t>カサン</t>
    </rPh>
    <phoneticPr fontId="19"/>
  </si>
  <si>
    <t>科学的介護推進体制加算</t>
    <rPh sb="0" eb="3">
      <t>カガクテキ</t>
    </rPh>
    <rPh sb="3" eb="5">
      <t>カイゴ</t>
    </rPh>
    <rPh sb="5" eb="7">
      <t>スイシン</t>
    </rPh>
    <rPh sb="7" eb="9">
      <t>タイセイ</t>
    </rPh>
    <rPh sb="9" eb="11">
      <t>カサン</t>
    </rPh>
    <phoneticPr fontId="5"/>
  </si>
  <si>
    <t>生活性向上推進体制加算(Ⅰ）</t>
    <rPh sb="0" eb="2">
      <t>セイカツ</t>
    </rPh>
    <rPh sb="2" eb="3">
      <t>セイ</t>
    </rPh>
    <rPh sb="3" eb="5">
      <t>コウジョウ</t>
    </rPh>
    <rPh sb="5" eb="7">
      <t>スイシン</t>
    </rPh>
    <rPh sb="7" eb="9">
      <t>タイセイ</t>
    </rPh>
    <rPh sb="9" eb="11">
      <t>カサン</t>
    </rPh>
    <phoneticPr fontId="19"/>
  </si>
  <si>
    <t>生活性向上推進体制加算(Ⅱ)</t>
    <rPh sb="0" eb="2">
      <t>セイカツ</t>
    </rPh>
    <rPh sb="2" eb="3">
      <t>セイ</t>
    </rPh>
    <rPh sb="3" eb="5">
      <t>コウジョウ</t>
    </rPh>
    <rPh sb="5" eb="7">
      <t>スイシン</t>
    </rPh>
    <rPh sb="7" eb="9">
      <t>タイセイ</t>
    </rPh>
    <rPh sb="9" eb="11">
      <t>カサン</t>
    </rPh>
    <phoneticPr fontId="19"/>
  </si>
  <si>
    <t>サービス提供体制強化加算（Ⅱ）イ</t>
    <rPh sb="4" eb="6">
      <t>テイキョウ</t>
    </rPh>
    <rPh sb="6" eb="8">
      <t>タイセイ</t>
    </rPh>
    <rPh sb="8" eb="10">
      <t>キョウカ</t>
    </rPh>
    <rPh sb="10" eb="12">
      <t>カサン</t>
    </rPh>
    <phoneticPr fontId="19"/>
  </si>
  <si>
    <t>サービス提供体制強化加算（Ⅲ）イ</t>
    <rPh sb="4" eb="6">
      <t>テイキョウ</t>
    </rPh>
    <rPh sb="6" eb="8">
      <t>タイセイ</t>
    </rPh>
    <rPh sb="8" eb="10">
      <t>キョウカ</t>
    </rPh>
    <rPh sb="10" eb="12">
      <t>カサン</t>
    </rPh>
    <phoneticPr fontId="19"/>
  </si>
  <si>
    <t>サービス提供体制強化加算（Ⅱ）ロ</t>
    <rPh sb="4" eb="6">
      <t>テイキョウ</t>
    </rPh>
    <rPh sb="6" eb="8">
      <t>タイセイ</t>
    </rPh>
    <rPh sb="8" eb="10">
      <t>キョウカ</t>
    </rPh>
    <rPh sb="10" eb="12">
      <t>カサン</t>
    </rPh>
    <phoneticPr fontId="19"/>
  </si>
  <si>
    <t>サービス提供体制強化加算（Ⅲ）ロ</t>
    <rPh sb="4" eb="6">
      <t>テイキョウ</t>
    </rPh>
    <rPh sb="6" eb="8">
      <t>タイセイ</t>
    </rPh>
    <rPh sb="8" eb="10">
      <t>キョウカ</t>
    </rPh>
    <rPh sb="10" eb="12">
      <t>カサン</t>
    </rPh>
    <phoneticPr fontId="19"/>
  </si>
  <si>
    <t>令和6年6月1日から</t>
    <rPh sb="0" eb="2">
      <t>レイワ</t>
    </rPh>
    <rPh sb="3" eb="4">
      <t>ネン</t>
    </rPh>
    <rPh sb="5" eb="6">
      <t>ツキ</t>
    </rPh>
    <rPh sb="7" eb="8">
      <t>ニチ</t>
    </rPh>
    <phoneticPr fontId="5"/>
  </si>
  <si>
    <t>備考</t>
    <rPh sb="0" eb="2">
      <t>ビコウ</t>
    </rPh>
    <phoneticPr fontId="5"/>
  </si>
  <si>
    <t>算定状況</t>
    <rPh sb="0" eb="2">
      <t>サンテイ</t>
    </rPh>
    <rPh sb="2" eb="4">
      <t>ジョウキョウ</t>
    </rPh>
    <phoneticPr fontId="19"/>
  </si>
  <si>
    <t>注１　「算定状況」欄は、過去６か月以内に算定した加算・減算の項目に☑を付してください。</t>
    <rPh sb="0" eb="1">
      <t>チュウ</t>
    </rPh>
    <rPh sb="4" eb="6">
      <t>サンテイ</t>
    </rPh>
    <rPh sb="6" eb="8">
      <t>ジョウキョウ</t>
    </rPh>
    <rPh sb="9" eb="10">
      <t>ラン</t>
    </rPh>
    <rPh sb="12" eb="14">
      <t>カコ</t>
    </rPh>
    <rPh sb="16" eb="17">
      <t>ツキ</t>
    </rPh>
    <rPh sb="17" eb="19">
      <t>イナイ</t>
    </rPh>
    <rPh sb="20" eb="22">
      <t>サンテイ</t>
    </rPh>
    <rPh sb="24" eb="26">
      <t>カサン</t>
    </rPh>
    <rPh sb="27" eb="29">
      <t>ゲンザン</t>
    </rPh>
    <rPh sb="30" eb="32">
      <t>コウモク</t>
    </rPh>
    <rPh sb="35" eb="36">
      <t>フ</t>
    </rPh>
    <phoneticPr fontId="19"/>
  </si>
  <si>
    <t>介護職員等処遇改善加算（Ⅰ）</t>
    <rPh sb="0" eb="2">
      <t>カイゴ</t>
    </rPh>
    <rPh sb="2" eb="4">
      <t>ショクイン</t>
    </rPh>
    <rPh sb="4" eb="5">
      <t>トウ</t>
    </rPh>
    <rPh sb="5" eb="7">
      <t>ショグウ</t>
    </rPh>
    <rPh sb="7" eb="9">
      <t>カイゼン</t>
    </rPh>
    <rPh sb="9" eb="11">
      <t>カサン</t>
    </rPh>
    <phoneticPr fontId="19"/>
  </si>
  <si>
    <t>介護職員等処遇改善加算（Ⅱ）</t>
    <rPh sb="0" eb="2">
      <t>カイゴ</t>
    </rPh>
    <rPh sb="2" eb="4">
      <t>ショクイン</t>
    </rPh>
    <rPh sb="4" eb="5">
      <t>トウ</t>
    </rPh>
    <rPh sb="5" eb="7">
      <t>ショグウ</t>
    </rPh>
    <rPh sb="7" eb="9">
      <t>カイゼン</t>
    </rPh>
    <rPh sb="9" eb="11">
      <t>カサン</t>
    </rPh>
    <phoneticPr fontId="19"/>
  </si>
  <si>
    <t>介護職員等処遇改善加算（Ⅲ）</t>
    <rPh sb="0" eb="2">
      <t>カイゴ</t>
    </rPh>
    <rPh sb="2" eb="4">
      <t>ショクイン</t>
    </rPh>
    <rPh sb="4" eb="5">
      <t>トウ</t>
    </rPh>
    <rPh sb="5" eb="7">
      <t>ショグウ</t>
    </rPh>
    <rPh sb="7" eb="9">
      <t>カイゼン</t>
    </rPh>
    <rPh sb="9" eb="11">
      <t>カサン</t>
    </rPh>
    <phoneticPr fontId="19"/>
  </si>
  <si>
    <t>介護職員等処遇改善加算（Ⅳ）</t>
    <rPh sb="0" eb="2">
      <t>カイゴ</t>
    </rPh>
    <rPh sb="2" eb="4">
      <t>ショクイン</t>
    </rPh>
    <rPh sb="4" eb="5">
      <t>トウ</t>
    </rPh>
    <rPh sb="5" eb="7">
      <t>ショグウ</t>
    </rPh>
    <rPh sb="7" eb="9">
      <t>カイゼン</t>
    </rPh>
    <rPh sb="9" eb="11">
      <t>カサン</t>
    </rPh>
    <phoneticPr fontId="19"/>
  </si>
  <si>
    <t>介護職員等処遇改善加算（Ⅴ）(1)</t>
    <rPh sb="0" eb="2">
      <t>カイゴ</t>
    </rPh>
    <rPh sb="2" eb="4">
      <t>ショクイン</t>
    </rPh>
    <rPh sb="4" eb="5">
      <t>トウ</t>
    </rPh>
    <rPh sb="5" eb="7">
      <t>ショグウ</t>
    </rPh>
    <rPh sb="7" eb="9">
      <t>カイゼン</t>
    </rPh>
    <rPh sb="9" eb="11">
      <t>カサン</t>
    </rPh>
    <phoneticPr fontId="19"/>
  </si>
  <si>
    <t>介護職員等処遇改善加算（Ⅴ）(2)</t>
    <rPh sb="0" eb="2">
      <t>カイゴ</t>
    </rPh>
    <rPh sb="2" eb="4">
      <t>ショクイン</t>
    </rPh>
    <rPh sb="4" eb="5">
      <t>トウ</t>
    </rPh>
    <rPh sb="5" eb="7">
      <t>ショグウ</t>
    </rPh>
    <rPh sb="7" eb="9">
      <t>カイゼン</t>
    </rPh>
    <rPh sb="9" eb="11">
      <t>カサン</t>
    </rPh>
    <phoneticPr fontId="19"/>
  </si>
  <si>
    <t>介護職員等処遇改善加算（Ⅴ）(3)</t>
    <rPh sb="0" eb="2">
      <t>カイゴ</t>
    </rPh>
    <rPh sb="2" eb="4">
      <t>ショクイン</t>
    </rPh>
    <rPh sb="4" eb="5">
      <t>トウ</t>
    </rPh>
    <rPh sb="5" eb="7">
      <t>ショグウ</t>
    </rPh>
    <rPh sb="7" eb="9">
      <t>カイゼン</t>
    </rPh>
    <rPh sb="9" eb="11">
      <t>カサン</t>
    </rPh>
    <phoneticPr fontId="19"/>
  </si>
  <si>
    <t>介護職員等処遇改善加算（Ⅴ）(4)</t>
    <rPh sb="0" eb="2">
      <t>カイゴ</t>
    </rPh>
    <rPh sb="2" eb="4">
      <t>ショクイン</t>
    </rPh>
    <rPh sb="4" eb="5">
      <t>トウ</t>
    </rPh>
    <rPh sb="5" eb="7">
      <t>ショグウ</t>
    </rPh>
    <rPh sb="7" eb="9">
      <t>カイゼン</t>
    </rPh>
    <rPh sb="9" eb="11">
      <t>カサン</t>
    </rPh>
    <phoneticPr fontId="19"/>
  </si>
  <si>
    <t>介護職員等処遇改善加算（Ⅴ）(5)</t>
    <rPh sb="0" eb="2">
      <t>カイゴ</t>
    </rPh>
    <rPh sb="2" eb="4">
      <t>ショクイン</t>
    </rPh>
    <rPh sb="4" eb="5">
      <t>トウ</t>
    </rPh>
    <rPh sb="5" eb="7">
      <t>ショグウ</t>
    </rPh>
    <rPh sb="7" eb="9">
      <t>カイゼン</t>
    </rPh>
    <rPh sb="9" eb="11">
      <t>カサン</t>
    </rPh>
    <phoneticPr fontId="19"/>
  </si>
  <si>
    <t>介護職員等処遇改善加算（Ⅴ）(6)</t>
    <rPh sb="0" eb="2">
      <t>カイゴ</t>
    </rPh>
    <rPh sb="2" eb="4">
      <t>ショクイン</t>
    </rPh>
    <rPh sb="4" eb="5">
      <t>トウ</t>
    </rPh>
    <rPh sb="5" eb="7">
      <t>ショグウ</t>
    </rPh>
    <rPh sb="7" eb="9">
      <t>カイゼン</t>
    </rPh>
    <rPh sb="9" eb="11">
      <t>カサン</t>
    </rPh>
    <phoneticPr fontId="19"/>
  </si>
  <si>
    <t>介護職員等処遇改善加算（Ⅴ）(7)</t>
    <rPh sb="0" eb="2">
      <t>カイゴ</t>
    </rPh>
    <rPh sb="2" eb="4">
      <t>ショクイン</t>
    </rPh>
    <rPh sb="4" eb="5">
      <t>トウ</t>
    </rPh>
    <rPh sb="5" eb="7">
      <t>ショグウ</t>
    </rPh>
    <rPh sb="7" eb="9">
      <t>カイゼン</t>
    </rPh>
    <rPh sb="9" eb="11">
      <t>カサン</t>
    </rPh>
    <phoneticPr fontId="19"/>
  </si>
  <si>
    <t>介護職員等処遇改善加算（Ⅴ）(8)</t>
    <rPh sb="0" eb="2">
      <t>カイゴ</t>
    </rPh>
    <rPh sb="2" eb="4">
      <t>ショクイン</t>
    </rPh>
    <rPh sb="4" eb="5">
      <t>トウ</t>
    </rPh>
    <rPh sb="5" eb="7">
      <t>ショグウ</t>
    </rPh>
    <rPh sb="7" eb="9">
      <t>カイゼン</t>
    </rPh>
    <rPh sb="9" eb="11">
      <t>カサン</t>
    </rPh>
    <phoneticPr fontId="19"/>
  </si>
  <si>
    <t>介護職員等処遇改善加算（Ⅴ）(9)</t>
    <rPh sb="0" eb="2">
      <t>カイゴ</t>
    </rPh>
    <rPh sb="2" eb="4">
      <t>ショクイン</t>
    </rPh>
    <rPh sb="4" eb="5">
      <t>トウ</t>
    </rPh>
    <rPh sb="5" eb="7">
      <t>ショグウ</t>
    </rPh>
    <rPh sb="7" eb="9">
      <t>カイゼン</t>
    </rPh>
    <rPh sb="9" eb="11">
      <t>カサン</t>
    </rPh>
    <phoneticPr fontId="19"/>
  </si>
  <si>
    <t>介護職員等処遇改善加算（Ⅴ）(10)</t>
    <rPh sb="0" eb="2">
      <t>カイゴ</t>
    </rPh>
    <rPh sb="2" eb="4">
      <t>ショクイン</t>
    </rPh>
    <rPh sb="4" eb="5">
      <t>トウ</t>
    </rPh>
    <rPh sb="5" eb="7">
      <t>ショグウ</t>
    </rPh>
    <rPh sb="7" eb="9">
      <t>カイゼン</t>
    </rPh>
    <rPh sb="9" eb="11">
      <t>カサン</t>
    </rPh>
    <phoneticPr fontId="19"/>
  </si>
  <si>
    <t>介護職員等処遇改善加算（Ⅴ）(11)</t>
    <rPh sb="0" eb="2">
      <t>カイゴ</t>
    </rPh>
    <rPh sb="2" eb="4">
      <t>ショクイン</t>
    </rPh>
    <rPh sb="4" eb="5">
      <t>トウ</t>
    </rPh>
    <rPh sb="5" eb="7">
      <t>ショグウ</t>
    </rPh>
    <rPh sb="7" eb="9">
      <t>カイゼン</t>
    </rPh>
    <rPh sb="9" eb="11">
      <t>カサン</t>
    </rPh>
    <phoneticPr fontId="19"/>
  </si>
  <si>
    <t>介護職員等処遇改善加算（Ⅴ）(12)</t>
    <rPh sb="0" eb="2">
      <t>カイゴ</t>
    </rPh>
    <rPh sb="2" eb="4">
      <t>ショクイン</t>
    </rPh>
    <rPh sb="4" eb="5">
      <t>トウ</t>
    </rPh>
    <rPh sb="5" eb="7">
      <t>ショグウ</t>
    </rPh>
    <rPh sb="7" eb="9">
      <t>カイゼン</t>
    </rPh>
    <rPh sb="9" eb="11">
      <t>カサン</t>
    </rPh>
    <phoneticPr fontId="19"/>
  </si>
  <si>
    <t>介護職員等処遇改善加算（Ⅴ）(13)</t>
    <rPh sb="0" eb="2">
      <t>カイゴ</t>
    </rPh>
    <rPh sb="2" eb="4">
      <t>ショクイン</t>
    </rPh>
    <rPh sb="4" eb="5">
      <t>トウ</t>
    </rPh>
    <rPh sb="5" eb="7">
      <t>ショグウ</t>
    </rPh>
    <rPh sb="7" eb="9">
      <t>カイゼン</t>
    </rPh>
    <rPh sb="9" eb="11">
      <t>カサン</t>
    </rPh>
    <phoneticPr fontId="19"/>
  </si>
  <si>
    <t>介護職員等処遇改善加算（Ⅴ）(14)</t>
    <rPh sb="0" eb="2">
      <t>カイゴ</t>
    </rPh>
    <rPh sb="2" eb="4">
      <t>ショクイン</t>
    </rPh>
    <rPh sb="4" eb="5">
      <t>トウ</t>
    </rPh>
    <rPh sb="5" eb="7">
      <t>ショグウ</t>
    </rPh>
    <rPh sb="7" eb="9">
      <t>カイゼン</t>
    </rPh>
    <rPh sb="9" eb="11">
      <t>カサン</t>
    </rPh>
    <phoneticPr fontId="19"/>
  </si>
  <si>
    <t xml:space="preserve"> （１）身体的拘束等の適正化のための措置の状況</t>
    <rPh sb="18" eb="20">
      <t>ソチ</t>
    </rPh>
    <rPh sb="21" eb="23">
      <t>ジョウキョウ</t>
    </rPh>
    <phoneticPr fontId="19"/>
  </si>
  <si>
    <t>有</t>
    <rPh sb="0" eb="1">
      <t>ア</t>
    </rPh>
    <phoneticPr fontId="19"/>
  </si>
  <si>
    <t>・</t>
  </si>
  <si>
    <t>無</t>
    <rPh sb="0" eb="1">
      <t>ナ</t>
    </rPh>
    <phoneticPr fontId="19"/>
  </si>
  <si>
    <t>　直近実施年月日：</t>
    <rPh sb="1" eb="3">
      <t>チョッキン</t>
    </rPh>
    <rPh sb="3" eb="5">
      <t>ジッシ</t>
    </rPh>
    <rPh sb="5" eb="6">
      <t>ネン</t>
    </rPh>
    <rPh sb="6" eb="8">
      <t>ツキヒ</t>
    </rPh>
    <phoneticPr fontId="19"/>
  </si>
  <si>
    <t>年</t>
    <rPh sb="0" eb="1">
      <t>ネン</t>
    </rPh>
    <phoneticPr fontId="19"/>
  </si>
  <si>
    <t>月</t>
    <rPh sb="0" eb="1">
      <t>ツキ</t>
    </rPh>
    <phoneticPr fontId="19"/>
  </si>
  <si>
    <t>日</t>
    <rPh sb="0" eb="1">
      <t>ヒ</t>
    </rPh>
    <phoneticPr fontId="19"/>
  </si>
  <si>
    <t>　実施頻度：</t>
    <rPh sb="1" eb="3">
      <t>ジッシ</t>
    </rPh>
    <rPh sb="3" eb="5">
      <t>ヒンド</t>
    </rPh>
    <phoneticPr fontId="19"/>
  </si>
  <si>
    <t>（</t>
    <phoneticPr fontId="19"/>
  </si>
  <si>
    <t>）年</t>
    <phoneticPr fontId="19"/>
  </si>
  <si>
    <t>・（</t>
    <phoneticPr fontId="19"/>
  </si>
  <si>
    <t>）か月に</t>
    <phoneticPr fontId="19"/>
  </si>
  <si>
    <t>）回実施</t>
    <phoneticPr fontId="19"/>
  </si>
  <si>
    <t>有・</t>
    <rPh sb="0" eb="1">
      <t>アリ</t>
    </rPh>
    <phoneticPr fontId="19"/>
  </si>
  <si>
    <t>無</t>
    <rPh sb="0" eb="1">
      <t>ム</t>
    </rPh>
    <phoneticPr fontId="19"/>
  </si>
  <si>
    <t>指針の名称：</t>
    <rPh sb="0" eb="2">
      <t>シシン</t>
    </rPh>
    <rPh sb="3" eb="5">
      <t>メイショウ</t>
    </rPh>
    <phoneticPr fontId="19"/>
  </si>
  <si>
    <t>　新規採用時の実施の有無：</t>
    <rPh sb="1" eb="3">
      <t>シンキ</t>
    </rPh>
    <rPh sb="3" eb="5">
      <t>サイヨウ</t>
    </rPh>
    <rPh sb="5" eb="6">
      <t>ジ</t>
    </rPh>
    <rPh sb="7" eb="9">
      <t>ジッシ</t>
    </rPh>
    <rPh sb="10" eb="12">
      <t>ウム</t>
    </rPh>
    <phoneticPr fontId="19"/>
  </si>
  <si>
    <t>有</t>
    <rPh sb="0" eb="1">
      <t>アリ</t>
    </rPh>
    <phoneticPr fontId="19"/>
  </si>
  <si>
    <t>・</t>
    <phoneticPr fontId="19"/>
  </si>
  <si>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19"/>
  </si>
  <si>
    <t>　</t>
    <phoneticPr fontId="19"/>
  </si>
  <si>
    <t>管理者</t>
    <phoneticPr fontId="19"/>
  </si>
  <si>
    <t>看護職員</t>
    <phoneticPr fontId="19"/>
  </si>
  <si>
    <t>その他（</t>
    <rPh sb="2" eb="3">
      <t>タ</t>
    </rPh>
    <phoneticPr fontId="19"/>
  </si>
  <si>
    <t>）</t>
    <phoneticPr fontId="19"/>
  </si>
  <si>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19"/>
  </si>
  <si>
    <t>委員会の取り組み</t>
    <rPh sb="0" eb="3">
      <t>イインカイ</t>
    </rPh>
    <rPh sb="4" eb="5">
      <t>ト</t>
    </rPh>
    <rPh sb="6" eb="7">
      <t>ク</t>
    </rPh>
    <phoneticPr fontId="19"/>
  </si>
  <si>
    <t>報告の実施</t>
    <phoneticPr fontId="19"/>
  </si>
  <si>
    <t>事例の集計・分析</t>
    <phoneticPr fontId="19"/>
  </si>
  <si>
    <t>事例の適正性・適正化策の検討</t>
    <phoneticPr fontId="19"/>
  </si>
  <si>
    <t>事例・分析結果の周知徹底　</t>
    <phoneticPr fontId="19"/>
  </si>
  <si>
    <t>適正化策の事後評価</t>
    <phoneticPr fontId="19"/>
  </si>
  <si>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19"/>
  </si>
  <si>
    <t>基本的考え方</t>
    <phoneticPr fontId="19"/>
  </si>
  <si>
    <t>組織に関する事項</t>
    <phoneticPr fontId="19"/>
  </si>
  <si>
    <t>職員の研修</t>
    <phoneticPr fontId="19"/>
  </si>
  <si>
    <t>報告の方法</t>
  </si>
  <si>
    <t>発生時の対応</t>
  </si>
  <si>
    <t>入所者等の閲覧</t>
  </si>
  <si>
    <t>その他　　　　（</t>
    <rPh sb="2" eb="3">
      <t>タ</t>
    </rPh>
    <phoneticPr fontId="19"/>
  </si>
  <si>
    <t>（３）身体的拘束等の状況等</t>
    <rPh sb="3" eb="6">
      <t>シンタイテキ</t>
    </rPh>
    <rPh sb="6" eb="8">
      <t>コウソク</t>
    </rPh>
    <rPh sb="8" eb="9">
      <t>トウ</t>
    </rPh>
    <phoneticPr fontId="19"/>
  </si>
  <si>
    <t>ア</t>
    <phoneticPr fontId="19"/>
  </si>
  <si>
    <t>記入日現在において身体的拘束等を行っていますか。</t>
    <rPh sb="0" eb="2">
      <t>キニュウ</t>
    </rPh>
    <rPh sb="2" eb="3">
      <t>ビ</t>
    </rPh>
    <rPh sb="3" eb="5">
      <t>ゲンザイ</t>
    </rPh>
    <rPh sb="16" eb="17">
      <t>オコナ</t>
    </rPh>
    <phoneticPr fontId="19"/>
  </si>
  <si>
    <t>（記入日</t>
    <rPh sb="1" eb="3">
      <t>キニュウ</t>
    </rPh>
    <rPh sb="3" eb="4">
      <t>ビ</t>
    </rPh>
    <phoneticPr fontId="19"/>
  </si>
  <si>
    <t>月</t>
    <phoneticPr fontId="19"/>
  </si>
  <si>
    <t>日）</t>
    <phoneticPr fontId="19"/>
  </si>
  <si>
    <t>人）（</t>
    <phoneticPr fontId="19"/>
  </si>
  <si>
    <t>件）</t>
    <phoneticPr fontId="19"/>
  </si>
  <si>
    <t>現在、行っている身体的拘束等の状況（イの件数の内訳）</t>
    <rPh sb="23" eb="25">
      <t>ウチワケ</t>
    </rPh>
    <phoneticPr fontId="19"/>
  </si>
  <si>
    <t>①</t>
    <phoneticPr fontId="19"/>
  </si>
  <si>
    <t>徘徊しないように、車いすやベッドに体幹や四肢をひも等で縛る。</t>
    <rPh sb="0" eb="2">
      <t>ハイカイ</t>
    </rPh>
    <rPh sb="9" eb="10">
      <t>クルマ</t>
    </rPh>
    <rPh sb="17" eb="18">
      <t>カラダ</t>
    </rPh>
    <rPh sb="18" eb="19">
      <t>ミキ</t>
    </rPh>
    <rPh sb="20" eb="21">
      <t>4</t>
    </rPh>
    <rPh sb="21" eb="22">
      <t>シ</t>
    </rPh>
    <rPh sb="27" eb="28">
      <t>シバ</t>
    </rPh>
    <phoneticPr fontId="19"/>
  </si>
  <si>
    <t>件</t>
    <rPh sb="0" eb="1">
      <t>ケン</t>
    </rPh>
    <phoneticPr fontId="19"/>
  </si>
  <si>
    <t>②</t>
    <phoneticPr fontId="19"/>
  </si>
  <si>
    <t>転落しないように、ベッドに体幹や四肢をひも等で縛る。</t>
    <rPh sb="0" eb="2">
      <t>テンラク</t>
    </rPh>
    <phoneticPr fontId="19"/>
  </si>
  <si>
    <t>③</t>
    <phoneticPr fontId="19"/>
  </si>
  <si>
    <t>自分で降りることができないように、ベッドを柵で囲む。</t>
    <rPh sb="0" eb="2">
      <t>ジブン</t>
    </rPh>
    <rPh sb="3" eb="4">
      <t>オ</t>
    </rPh>
    <rPh sb="21" eb="22">
      <t>サク</t>
    </rPh>
    <rPh sb="23" eb="24">
      <t>カコ</t>
    </rPh>
    <phoneticPr fontId="19"/>
  </si>
  <si>
    <t>④</t>
    <phoneticPr fontId="19"/>
  </si>
  <si>
    <t>点滴、経管栄養等のチューブを抜かないように、体幹や四肢をひも等で縛る。</t>
    <rPh sb="0" eb="2">
      <t>テンテキ</t>
    </rPh>
    <rPh sb="3" eb="4">
      <t>キョウ</t>
    </rPh>
    <rPh sb="4" eb="5">
      <t>カン</t>
    </rPh>
    <rPh sb="5" eb="8">
      <t>エイヨウナド</t>
    </rPh>
    <rPh sb="14" eb="15">
      <t>ヌ</t>
    </rPh>
    <phoneticPr fontId="19"/>
  </si>
  <si>
    <t>⑤</t>
    <phoneticPr fontId="19"/>
  </si>
  <si>
    <t>点滴、経管栄養等のチューブを抜かないように、または、皮膚をかきむしらないようミトン型の手袋等を付ける。</t>
    <rPh sb="0" eb="2">
      <t>テンテキ</t>
    </rPh>
    <rPh sb="3" eb="4">
      <t>キョウ</t>
    </rPh>
    <rPh sb="4" eb="5">
      <t>カン</t>
    </rPh>
    <rPh sb="5" eb="8">
      <t>エイヨウナド</t>
    </rPh>
    <rPh sb="14" eb="15">
      <t>ヌ</t>
    </rPh>
    <rPh sb="26" eb="28">
      <t>ヒフ</t>
    </rPh>
    <phoneticPr fontId="19"/>
  </si>
  <si>
    <t>⑥</t>
    <phoneticPr fontId="19"/>
  </si>
  <si>
    <t>車いすやいすからずり落ちたり、立ち上がらないように、Ｙ字型拘束帯や腰ベルト、車いすテーブルを付ける。</t>
    <rPh sb="0" eb="1">
      <t>クルマ</t>
    </rPh>
    <rPh sb="10" eb="11">
      <t>オ</t>
    </rPh>
    <rPh sb="15" eb="16">
      <t>タ</t>
    </rPh>
    <rPh sb="17" eb="18">
      <t>ア</t>
    </rPh>
    <rPh sb="27" eb="28">
      <t>アザ</t>
    </rPh>
    <rPh sb="28" eb="29">
      <t>ガタ</t>
    </rPh>
    <rPh sb="29" eb="31">
      <t>コウソク</t>
    </rPh>
    <rPh sb="31" eb="32">
      <t>オビ</t>
    </rPh>
    <rPh sb="33" eb="34">
      <t>コシ</t>
    </rPh>
    <phoneticPr fontId="19"/>
  </si>
  <si>
    <t>⑦</t>
    <phoneticPr fontId="19"/>
  </si>
  <si>
    <t>立ち上がりを妨げるような椅子を使用する。</t>
    <rPh sb="0" eb="1">
      <t>タ</t>
    </rPh>
    <rPh sb="2" eb="3">
      <t>ア</t>
    </rPh>
    <rPh sb="6" eb="7">
      <t>サマタ</t>
    </rPh>
    <rPh sb="12" eb="14">
      <t>イス</t>
    </rPh>
    <rPh sb="15" eb="17">
      <t>シヨウ</t>
    </rPh>
    <phoneticPr fontId="19"/>
  </si>
  <si>
    <t>⑧</t>
    <phoneticPr fontId="19"/>
  </si>
  <si>
    <t>脱衣やおむつはずしを制限するため、つなぎ服を着せる。</t>
    <rPh sb="0" eb="2">
      <t>ダツイ</t>
    </rPh>
    <rPh sb="10" eb="12">
      <t>セイゲン</t>
    </rPh>
    <rPh sb="20" eb="21">
      <t>フク</t>
    </rPh>
    <rPh sb="22" eb="23">
      <t>キ</t>
    </rPh>
    <phoneticPr fontId="19"/>
  </si>
  <si>
    <t>⑨</t>
    <phoneticPr fontId="19"/>
  </si>
  <si>
    <t>他人への迷惑行為を防ぐために、ベッド等に体幹や四肢をひも等でしばる。</t>
    <rPh sb="0" eb="2">
      <t>タニン</t>
    </rPh>
    <rPh sb="4" eb="6">
      <t>メイワク</t>
    </rPh>
    <rPh sb="6" eb="8">
      <t>コウイ</t>
    </rPh>
    <rPh sb="9" eb="10">
      <t>フセ</t>
    </rPh>
    <rPh sb="20" eb="22">
      <t>タイカン</t>
    </rPh>
    <rPh sb="23" eb="25">
      <t>シシ</t>
    </rPh>
    <rPh sb="28" eb="29">
      <t>トウ</t>
    </rPh>
    <phoneticPr fontId="19"/>
  </si>
  <si>
    <t>⑩</t>
    <phoneticPr fontId="19"/>
  </si>
  <si>
    <t>行動を落ち着かせるために、向精神薬を過剰に服用させる。</t>
    <rPh sb="0" eb="2">
      <t>コウドウ</t>
    </rPh>
    <rPh sb="3" eb="4">
      <t>オ</t>
    </rPh>
    <rPh sb="5" eb="6">
      <t>ツ</t>
    </rPh>
    <rPh sb="13" eb="17">
      <t>コウセイシンヤク</t>
    </rPh>
    <rPh sb="18" eb="20">
      <t>カジョウ</t>
    </rPh>
    <rPh sb="21" eb="23">
      <t>フクヨウ</t>
    </rPh>
    <phoneticPr fontId="19"/>
  </si>
  <si>
    <t>⑪</t>
    <phoneticPr fontId="19"/>
  </si>
  <si>
    <t>自分の意思で開閉できない居室等に隔離する。</t>
    <rPh sb="0" eb="2">
      <t>ジブン</t>
    </rPh>
    <rPh sb="3" eb="5">
      <t>イシ</t>
    </rPh>
    <rPh sb="6" eb="8">
      <t>カイヘイ</t>
    </rPh>
    <rPh sb="12" eb="14">
      <t>キョシツ</t>
    </rPh>
    <rPh sb="14" eb="15">
      <t>トウ</t>
    </rPh>
    <rPh sb="16" eb="18">
      <t>カクリ</t>
    </rPh>
    <phoneticPr fontId="19"/>
  </si>
  <si>
    <t>合　　　　　　計</t>
    <rPh sb="0" eb="1">
      <t>ア</t>
    </rPh>
    <rPh sb="7" eb="8">
      <t>ケイ</t>
    </rPh>
    <phoneticPr fontId="19"/>
  </si>
  <si>
    <t>ウ　</t>
    <phoneticPr fontId="19"/>
  </si>
  <si>
    <t>「緊急やむを得ない理由」が、「切迫性」「非代替性」「一時性」の３つの要件を満たすことについての</t>
    <rPh sb="9" eb="11">
      <t>リユウ</t>
    </rPh>
    <rPh sb="15" eb="18">
      <t>セッパクセイ</t>
    </rPh>
    <rPh sb="20" eb="21">
      <t>ヒ</t>
    </rPh>
    <rPh sb="21" eb="24">
      <t>ダイタイセイ</t>
    </rPh>
    <rPh sb="26" eb="29">
      <t>イチジセイ</t>
    </rPh>
    <rPh sb="34" eb="36">
      <t>ヨウケン</t>
    </rPh>
    <rPh sb="37" eb="38">
      <t>ミ</t>
    </rPh>
    <phoneticPr fontId="19"/>
  </si>
  <si>
    <t>確認等の手続きをどの様に行い、記録していますか。</t>
    <rPh sb="2" eb="3">
      <t>トウ</t>
    </rPh>
    <rPh sb="4" eb="6">
      <t>テツヅ</t>
    </rPh>
    <rPh sb="15" eb="17">
      <t>キロク</t>
    </rPh>
    <phoneticPr fontId="19"/>
  </si>
  <si>
    <t>エ</t>
    <phoneticPr fontId="19"/>
  </si>
  <si>
    <t>（　</t>
    <phoneticPr fontId="19"/>
  </si>
  <si>
    <t>オ</t>
    <phoneticPr fontId="19"/>
  </si>
  <si>
    <t>身体的拘束等を行う場合、態様、時間、利用者の心身の状況、緊急やむを得ない理由を記録していますか。</t>
    <rPh sb="7" eb="8">
      <t>オコナ</t>
    </rPh>
    <rPh sb="9" eb="11">
      <t>バアイ</t>
    </rPh>
    <rPh sb="12" eb="14">
      <t>タイヨウ</t>
    </rPh>
    <rPh sb="15" eb="17">
      <t>ジカン</t>
    </rPh>
    <rPh sb="18" eb="21">
      <t>リヨウシャ</t>
    </rPh>
    <rPh sb="22" eb="24">
      <t>シンシン</t>
    </rPh>
    <rPh sb="25" eb="27">
      <t>ジョウキョウ</t>
    </rPh>
    <rPh sb="28" eb="30">
      <t>キンキュウ</t>
    </rPh>
    <rPh sb="33" eb="34">
      <t>エ</t>
    </rPh>
    <rPh sb="36" eb="38">
      <t>リユウ</t>
    </rPh>
    <rPh sb="39" eb="41">
      <t>キロク</t>
    </rPh>
    <phoneticPr fontId="19"/>
  </si>
  <si>
    <t>記録している</t>
    <phoneticPr fontId="19"/>
  </si>
  <si>
    <t>記録していない　）</t>
    <phoneticPr fontId="19"/>
  </si>
  <si>
    <t>カ</t>
    <phoneticPr fontId="19"/>
  </si>
  <si>
    <t>身体的拘束等実施後の評価（再アセスメント）を行っていますか。</t>
    <rPh sb="0" eb="3">
      <t>シンタイテキ</t>
    </rPh>
    <rPh sb="3" eb="5">
      <t>コウソク</t>
    </rPh>
    <rPh sb="5" eb="6">
      <t>トウ</t>
    </rPh>
    <rPh sb="6" eb="8">
      <t>ジッシ</t>
    </rPh>
    <rPh sb="8" eb="9">
      <t>ゴ</t>
    </rPh>
    <rPh sb="10" eb="12">
      <t>ヒョウカ</t>
    </rPh>
    <rPh sb="13" eb="14">
      <t>サイ</t>
    </rPh>
    <rPh sb="22" eb="23">
      <t>オコナ</t>
    </rPh>
    <phoneticPr fontId="19"/>
  </si>
  <si>
    <t>実施している</t>
    <rPh sb="0" eb="2">
      <t>ジッシ</t>
    </rPh>
    <phoneticPr fontId="19"/>
  </si>
  <si>
    <t>実施していない　）</t>
    <rPh sb="0" eb="2">
      <t>ジッシ</t>
    </rPh>
    <phoneticPr fontId="19"/>
  </si>
  <si>
    <t>キ</t>
    <phoneticPr fontId="19"/>
  </si>
  <si>
    <t>身体的拘束等実施後の評価（再アセスメント）の時期を設定していますか。</t>
    <rPh sb="6" eb="8">
      <t>ジッシ</t>
    </rPh>
    <rPh sb="10" eb="12">
      <t>ヒョウカ</t>
    </rPh>
    <rPh sb="13" eb="14">
      <t>サイ</t>
    </rPh>
    <rPh sb="22" eb="24">
      <t>ジキ</t>
    </rPh>
    <rPh sb="25" eb="27">
      <t>セッテイ</t>
    </rPh>
    <phoneticPr fontId="19"/>
  </si>
  <si>
    <t>設定している</t>
    <rPh sb="0" eb="2">
      <t>セッテイ</t>
    </rPh>
    <phoneticPr fontId="19"/>
  </si>
  <si>
    <t>設定していない　）</t>
    <rPh sb="0" eb="2">
      <t>セッテイ</t>
    </rPh>
    <phoneticPr fontId="19"/>
  </si>
  <si>
    <t>ク</t>
    <phoneticPr fontId="19"/>
  </si>
  <si>
    <t>身体的拘束等実施後の評価（再アセスメント）の内容や結果を記録していますか。</t>
    <rPh sb="6" eb="8">
      <t>ジッシ</t>
    </rPh>
    <rPh sb="10" eb="12">
      <t>ヒョウカ</t>
    </rPh>
    <rPh sb="13" eb="14">
      <t>サイ</t>
    </rPh>
    <rPh sb="22" eb="24">
      <t>ナイヨウ</t>
    </rPh>
    <rPh sb="25" eb="27">
      <t>ケッカ</t>
    </rPh>
    <rPh sb="28" eb="30">
      <t>キロク</t>
    </rPh>
    <phoneticPr fontId="19"/>
  </si>
  <si>
    <t>ケ</t>
    <phoneticPr fontId="19"/>
  </si>
  <si>
    <t>) 件</t>
    <rPh sb="2" eb="3">
      <t>ケン</t>
    </rPh>
    <phoneticPr fontId="19"/>
  </si>
  <si>
    <t>代表者</t>
    <rPh sb="0" eb="3">
      <t>ダイヒョウシャ</t>
    </rPh>
    <phoneticPr fontId="19"/>
  </si>
  <si>
    <t>介護支援専門員</t>
    <rPh sb="0" eb="2">
      <t>カイゴ</t>
    </rPh>
    <rPh sb="2" eb="4">
      <t>シエン</t>
    </rPh>
    <rPh sb="4" eb="7">
      <t>センモンイン</t>
    </rPh>
    <phoneticPr fontId="19"/>
  </si>
  <si>
    <t>医師</t>
  </si>
  <si>
    <t>介護職員</t>
  </si>
  <si>
    <t>看護職員</t>
    <rPh sb="0" eb="2">
      <t>カンゴ</t>
    </rPh>
    <phoneticPr fontId="19"/>
  </si>
  <si>
    <t>事業所内での掲示又は閲覧</t>
    <rPh sb="0" eb="3">
      <t>ジギョウショ</t>
    </rPh>
    <rPh sb="3" eb="4">
      <t>ナイ</t>
    </rPh>
    <rPh sb="6" eb="8">
      <t>ケイジ</t>
    </rPh>
    <rPh sb="8" eb="9">
      <t>マタ</t>
    </rPh>
    <rPh sb="10" eb="12">
      <t>エツラン</t>
    </rPh>
    <phoneticPr fontId="19"/>
  </si>
  <si>
    <t>掲示・閲覧の場所：</t>
    <rPh sb="0" eb="2">
      <t>ケイジ</t>
    </rPh>
    <rPh sb="3" eb="5">
      <t>エツラン</t>
    </rPh>
    <rPh sb="6" eb="8">
      <t>バショ</t>
    </rPh>
    <phoneticPr fontId="19"/>
  </si>
  <si>
    <t>URL：</t>
    <phoneticPr fontId="19"/>
  </si>
  <si>
    <t>苦情受付件数</t>
    <rPh sb="0" eb="2">
      <t>クジョウ</t>
    </rPh>
    <rPh sb="2" eb="4">
      <t>ウケツケ</t>
    </rPh>
    <rPh sb="4" eb="6">
      <t>ケンスウ</t>
    </rPh>
    <phoneticPr fontId="19"/>
  </si>
  <si>
    <t>前々年度</t>
    <rPh sb="0" eb="2">
      <t>マエマエ</t>
    </rPh>
    <rPh sb="2" eb="3">
      <t>ドシ</t>
    </rPh>
    <rPh sb="3" eb="4">
      <t>ド</t>
    </rPh>
    <phoneticPr fontId="19"/>
  </si>
  <si>
    <t>前年度</t>
    <rPh sb="0" eb="2">
      <t>ゼンネン</t>
    </rPh>
    <rPh sb="2" eb="3">
      <t>ド</t>
    </rPh>
    <phoneticPr fontId="19"/>
  </si>
  <si>
    <t>その他 （</t>
    <phoneticPr fontId="19"/>
  </si>
  <si>
    <t>発生時の対応</t>
    <phoneticPr fontId="19"/>
  </si>
  <si>
    <t>総合マネジメント体制強化加算（Ⅰ）</t>
    <rPh sb="0" eb="2">
      <t>ソウゴウ</t>
    </rPh>
    <rPh sb="8" eb="10">
      <t>タイセイ</t>
    </rPh>
    <rPh sb="10" eb="12">
      <t>キョウカ</t>
    </rPh>
    <rPh sb="12" eb="14">
      <t>カサン</t>
    </rPh>
    <phoneticPr fontId="19"/>
  </si>
  <si>
    <t>総合マネジメント体制強化加算（Ⅱ）</t>
    <rPh sb="0" eb="2">
      <t>ソウゴウ</t>
    </rPh>
    <rPh sb="8" eb="10">
      <t>タイセイ</t>
    </rPh>
    <rPh sb="10" eb="12">
      <t>キョウカ</t>
    </rPh>
    <rPh sb="12" eb="14">
      <t>カサン</t>
    </rPh>
    <phoneticPr fontId="19"/>
  </si>
  <si>
    <t>初動対応</t>
    <rPh sb="0" eb="2">
      <t>ショドウ</t>
    </rPh>
    <rPh sb="2" eb="4">
      <t>タイオウ</t>
    </rPh>
    <phoneticPr fontId="19"/>
  </si>
  <si>
    <t>）か月に</t>
  </si>
  <si>
    <t>（２）非常災害対策等</t>
    <rPh sb="3" eb="5">
      <t>ヒジョウ</t>
    </rPh>
    <rPh sb="5" eb="7">
      <t>サイガイ</t>
    </rPh>
    <rPh sb="7" eb="9">
      <t>タイサク</t>
    </rPh>
    <rPh sb="9" eb="10">
      <t>トウ</t>
    </rPh>
    <phoneticPr fontId="19"/>
  </si>
  <si>
    <t>消防計画の届出</t>
    <phoneticPr fontId="19"/>
  </si>
  <si>
    <t>避難訓練</t>
    <rPh sb="0" eb="2">
      <t>ヒナン</t>
    </rPh>
    <rPh sb="2" eb="4">
      <t>クンレン</t>
    </rPh>
    <phoneticPr fontId="19"/>
  </si>
  <si>
    <t xml:space="preserve">年　　 </t>
    <rPh sb="0" eb="1">
      <t>ネン</t>
    </rPh>
    <phoneticPr fontId="19"/>
  </si>
  <si>
    <t>回（</t>
    <phoneticPr fontId="19"/>
  </si>
  <si>
    <t>月）</t>
    <phoneticPr fontId="19"/>
  </si>
  <si>
    <t>通報訓練</t>
    <rPh sb="0" eb="2">
      <t>ツウホウ</t>
    </rPh>
    <rPh sb="2" eb="4">
      <t>クンレン</t>
    </rPh>
    <phoneticPr fontId="19"/>
  </si>
  <si>
    <t>防火管理者職・氏名</t>
    <rPh sb="5" eb="6">
      <t>ショク</t>
    </rPh>
    <rPh sb="7" eb="9">
      <t>シメイ</t>
    </rPh>
    <phoneticPr fontId="19"/>
  </si>
  <si>
    <t>うち夜間または夜間想定</t>
    <rPh sb="2" eb="4">
      <t>ヤカン</t>
    </rPh>
    <rPh sb="7" eb="9">
      <t>ヤカン</t>
    </rPh>
    <rPh sb="9" eb="11">
      <t>ソウテイ</t>
    </rPh>
    <phoneticPr fontId="19"/>
  </si>
  <si>
    <t>消火訓練</t>
    <rPh sb="0" eb="2">
      <t>ショウカ</t>
    </rPh>
    <rPh sb="2" eb="4">
      <t>クンレン</t>
    </rPh>
    <phoneticPr fontId="19"/>
  </si>
  <si>
    <t>耐震化診断の受検状況</t>
    <rPh sb="0" eb="3">
      <t>タイシンカ</t>
    </rPh>
    <rPh sb="3" eb="5">
      <t>シンダン</t>
    </rPh>
    <rPh sb="6" eb="8">
      <t>ジュケン</t>
    </rPh>
    <rPh sb="8" eb="10">
      <t>ジョウキョウ</t>
    </rPh>
    <phoneticPr fontId="19"/>
  </si>
  <si>
    <t>未・</t>
    <rPh sb="0" eb="1">
      <t>ミ</t>
    </rPh>
    <phoneticPr fontId="19"/>
  </si>
  <si>
    <t>済</t>
    <rPh sb="0" eb="1">
      <t>スミ</t>
    </rPh>
    <phoneticPr fontId="19"/>
  </si>
  <si>
    <t>※新耐震基準の適合状況</t>
    <rPh sb="1" eb="2">
      <t>シン</t>
    </rPh>
    <rPh sb="2" eb="4">
      <t>タイシン</t>
    </rPh>
    <rPh sb="4" eb="6">
      <t>キジュン</t>
    </rPh>
    <rPh sb="7" eb="9">
      <t>テキゴウ</t>
    </rPh>
    <rPh sb="9" eb="11">
      <t>ジョウキョウ</t>
    </rPh>
    <phoneticPr fontId="19"/>
  </si>
  <si>
    <t>適・</t>
    <rPh sb="0" eb="1">
      <t>テキ</t>
    </rPh>
    <phoneticPr fontId="19"/>
  </si>
  <si>
    <t>不適</t>
    <rPh sb="0" eb="2">
      <t>フテキ</t>
    </rPh>
    <phoneticPr fontId="19"/>
  </si>
  <si>
    <t>耐震補強の予定</t>
    <rPh sb="0" eb="2">
      <t>タイシン</t>
    </rPh>
    <rPh sb="2" eb="4">
      <t>ホキョウ</t>
    </rPh>
    <rPh sb="5" eb="7">
      <t>ヨテイ</t>
    </rPh>
    <phoneticPr fontId="19"/>
  </si>
  <si>
    <t>福祉避難所の指定</t>
    <rPh sb="0" eb="2">
      <t>フクシ</t>
    </rPh>
    <rPh sb="2" eb="5">
      <t>ヒナンショ</t>
    </rPh>
    <rPh sb="6" eb="8">
      <t>シテイ</t>
    </rPh>
    <phoneticPr fontId="19"/>
  </si>
  <si>
    <t>災害時の応援協定締結</t>
    <rPh sb="0" eb="2">
      <t>サイガイ</t>
    </rPh>
    <rPh sb="2" eb="3">
      <t>トキ</t>
    </rPh>
    <rPh sb="4" eb="6">
      <t>オウエン</t>
    </rPh>
    <rPh sb="6" eb="8">
      <t>キョウテイ</t>
    </rPh>
    <rPh sb="8" eb="10">
      <t>テイケツ</t>
    </rPh>
    <phoneticPr fontId="19"/>
  </si>
  <si>
    <t>災害用物資の備蓄</t>
    <rPh sb="0" eb="2">
      <t>サイガイ</t>
    </rPh>
    <rPh sb="2" eb="3">
      <t>ヨウ</t>
    </rPh>
    <rPh sb="3" eb="5">
      <t>ブッシ</t>
    </rPh>
    <rPh sb="6" eb="8">
      <t>ビチク</t>
    </rPh>
    <phoneticPr fontId="19"/>
  </si>
  <si>
    <t>＜備蓄物資の概要＞</t>
    <rPh sb="1" eb="3">
      <t>ビチク</t>
    </rPh>
    <rPh sb="3" eb="5">
      <t>ブッシ</t>
    </rPh>
    <rPh sb="6" eb="8">
      <t>ガイヨウ</t>
    </rPh>
    <phoneticPr fontId="19"/>
  </si>
  <si>
    <t>※基準施行日（昭和56年6月1日）</t>
    <rPh sb="1" eb="3">
      <t>キジュン</t>
    </rPh>
    <rPh sb="3" eb="5">
      <t>セコウ</t>
    </rPh>
    <rPh sb="5" eb="6">
      <t>ヒ</t>
    </rPh>
    <rPh sb="7" eb="9">
      <t>ショウワ</t>
    </rPh>
    <rPh sb="11" eb="12">
      <t>ネン</t>
    </rPh>
    <rPh sb="13" eb="14">
      <t>ツキ</t>
    </rPh>
    <rPh sb="15" eb="16">
      <t>ヒ</t>
    </rPh>
    <phoneticPr fontId="19"/>
  </si>
  <si>
    <t>感染対策委員会
構成委員</t>
    <phoneticPr fontId="19"/>
  </si>
  <si>
    <t>（管理）栄養士</t>
    <phoneticPr fontId="19"/>
  </si>
  <si>
    <t>感染対策担当者氏名（職名）</t>
    <rPh sb="0" eb="2">
      <t>カンセン</t>
    </rPh>
    <rPh sb="2" eb="4">
      <t>タイサク</t>
    </rPh>
    <rPh sb="4" eb="7">
      <t>タントウシャ</t>
    </rPh>
    <rPh sb="7" eb="9">
      <t>シメイ</t>
    </rPh>
    <rPh sb="10" eb="12">
      <t>ショクメイ</t>
    </rPh>
    <phoneticPr fontId="19"/>
  </si>
  <si>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19"/>
  </si>
  <si>
    <t>指針の内容</t>
    <rPh sb="0" eb="2">
      <t>シシン</t>
    </rPh>
    <rPh sb="3" eb="5">
      <t>ナイヨウ</t>
    </rPh>
    <phoneticPr fontId="19"/>
  </si>
  <si>
    <t>平常時の対策</t>
    <rPh sb="0" eb="2">
      <t>ヘイジョウ</t>
    </rPh>
    <rPh sb="2" eb="3">
      <t>ジ</t>
    </rPh>
    <rPh sb="4" eb="6">
      <t>タイサク</t>
    </rPh>
    <phoneticPr fontId="19"/>
  </si>
  <si>
    <t>医師</t>
    <rPh sb="0" eb="2">
      <t>イシ</t>
    </rPh>
    <phoneticPr fontId="19"/>
  </si>
  <si>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19"/>
  </si>
  <si>
    <t xml:space="preserve">  有・　 無</t>
    <rPh sb="2" eb="3">
      <t>ユウ</t>
    </rPh>
    <rPh sb="6" eb="7">
      <t>ム</t>
    </rPh>
    <phoneticPr fontId="19"/>
  </si>
  <si>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19"/>
  </si>
  <si>
    <t>②運営推進会議の構成員</t>
    <rPh sb="1" eb="3">
      <t>ウンエイ</t>
    </rPh>
    <rPh sb="3" eb="5">
      <t>スイシン</t>
    </rPh>
    <rPh sb="5" eb="7">
      <t>カイギ</t>
    </rPh>
    <rPh sb="8" eb="11">
      <t>コウセイイン</t>
    </rPh>
    <phoneticPr fontId="19"/>
  </si>
  <si>
    <t>利用者</t>
    <rPh sb="0" eb="3">
      <t>リヨウシャ</t>
    </rPh>
    <phoneticPr fontId="5"/>
  </si>
  <si>
    <t>利用者の家族</t>
    <rPh sb="0" eb="3">
      <t>リヨウシャ</t>
    </rPh>
    <rPh sb="4" eb="6">
      <t>カゾク</t>
    </rPh>
    <phoneticPr fontId="5"/>
  </si>
  <si>
    <t>地域住民の代表者</t>
    <rPh sb="0" eb="2">
      <t>チイキ</t>
    </rPh>
    <rPh sb="2" eb="4">
      <t>ジュウミン</t>
    </rPh>
    <rPh sb="5" eb="8">
      <t>ダイヒョウシャ</t>
    </rPh>
    <phoneticPr fontId="5"/>
  </si>
  <si>
    <t>総合支援センター職員</t>
    <rPh sb="0" eb="2">
      <t>ソウゴウ</t>
    </rPh>
    <rPh sb="2" eb="4">
      <t>シエン</t>
    </rPh>
    <rPh sb="8" eb="10">
      <t>ショクイン</t>
    </rPh>
    <phoneticPr fontId="5"/>
  </si>
  <si>
    <t>当該サービスに知見を有する者</t>
    <rPh sb="0" eb="2">
      <t>トウガイ</t>
    </rPh>
    <rPh sb="7" eb="9">
      <t>チケン</t>
    </rPh>
    <rPh sb="10" eb="11">
      <t>ユウ</t>
    </rPh>
    <rPh sb="13" eb="14">
      <t>モノ</t>
    </rPh>
    <phoneticPr fontId="5"/>
  </si>
  <si>
    <t>③運営推進会議の実施内容</t>
    <rPh sb="1" eb="3">
      <t>ウンエイ</t>
    </rPh>
    <rPh sb="3" eb="5">
      <t>スイシン</t>
    </rPh>
    <rPh sb="5" eb="7">
      <t>カイギ</t>
    </rPh>
    <rPh sb="8" eb="10">
      <t>ジッシ</t>
    </rPh>
    <rPh sb="10" eb="12">
      <t>ナイヨウ</t>
    </rPh>
    <phoneticPr fontId="19"/>
  </si>
  <si>
    <t>②当該協力医療機関との間であらかじめ必要な事項を取り決めている事項</t>
    <rPh sb="31" eb="33">
      <t>ジコウ</t>
    </rPh>
    <phoneticPr fontId="5"/>
  </si>
  <si>
    <t>③職員への周知、教育方法</t>
    <rPh sb="1" eb="3">
      <t>ショクイン</t>
    </rPh>
    <rPh sb="5" eb="7">
      <t>シュウチ</t>
    </rPh>
    <rPh sb="8" eb="10">
      <t>キョウイク</t>
    </rPh>
    <rPh sb="10" eb="12">
      <t>ホウホウ</t>
    </rPh>
    <phoneticPr fontId="5"/>
  </si>
  <si>
    <t>事業所等名称</t>
    <rPh sb="0" eb="3">
      <t>ジギョウショ</t>
    </rPh>
    <rPh sb="3" eb="4">
      <t>トウ</t>
    </rPh>
    <rPh sb="4" eb="6">
      <t>メイショウ</t>
    </rPh>
    <phoneticPr fontId="5"/>
  </si>
  <si>
    <t>連携及び支援体制の内容</t>
    <rPh sb="0" eb="2">
      <t>レンケイ</t>
    </rPh>
    <rPh sb="2" eb="3">
      <t>オヨ</t>
    </rPh>
    <rPh sb="4" eb="6">
      <t>シエン</t>
    </rPh>
    <rPh sb="6" eb="8">
      <t>タイセイ</t>
    </rPh>
    <rPh sb="9" eb="11">
      <t>ナイヨウ</t>
    </rPh>
    <phoneticPr fontId="5"/>
  </si>
  <si>
    <t>５　利用の手続き等</t>
    <rPh sb="2" eb="4">
      <t>リヨウ</t>
    </rPh>
    <rPh sb="5" eb="7">
      <t>テツヅ</t>
    </rPh>
    <rPh sb="8" eb="9">
      <t>トウ</t>
    </rPh>
    <phoneticPr fontId="5"/>
  </si>
  <si>
    <t>（２）小規模多機能型居宅介護計画の説明</t>
    <rPh sb="3" eb="6">
      <t>ショウキボ</t>
    </rPh>
    <rPh sb="6" eb="10">
      <t>タキノウガタ</t>
    </rPh>
    <rPh sb="10" eb="12">
      <t>キョタク</t>
    </rPh>
    <rPh sb="12" eb="14">
      <t>カイゴ</t>
    </rPh>
    <rPh sb="14" eb="16">
      <t>ケイカク</t>
    </rPh>
    <rPh sb="17" eb="19">
      <t>セツメイ</t>
    </rPh>
    <phoneticPr fontId="5"/>
  </si>
  <si>
    <t>※その他の項目など含め、以下を参考としてください。</t>
    <phoneticPr fontId="5"/>
  </si>
  <si>
    <t>〔利用申込に対して契約に至らなかった場合に、その理由〕</t>
    <rPh sb="1" eb="3">
      <t>リヨウ</t>
    </rPh>
    <rPh sb="3" eb="5">
      <t>モウシコミ</t>
    </rPh>
    <rPh sb="6" eb="7">
      <t>タイ</t>
    </rPh>
    <rPh sb="9" eb="11">
      <t>ケイヤク</t>
    </rPh>
    <rPh sb="12" eb="13">
      <t>イタ</t>
    </rPh>
    <rPh sb="18" eb="20">
      <t>バアイ</t>
    </rPh>
    <rPh sb="24" eb="26">
      <t>リユウ</t>
    </rPh>
    <phoneticPr fontId="5"/>
  </si>
  <si>
    <t>介護従業者
(日中の時間帯）</t>
    <rPh sb="0" eb="2">
      <t>カイゴ</t>
    </rPh>
    <rPh sb="2" eb="5">
      <t>ジュウギョウシャ</t>
    </rPh>
    <rPh sb="7" eb="9">
      <t>ニッチュウ</t>
    </rPh>
    <rPh sb="10" eb="13">
      <t>ジカンタイ</t>
    </rPh>
    <phoneticPr fontId="5"/>
  </si>
  <si>
    <t>看護職員</t>
    <rPh sb="0" eb="2">
      <t>カンゴ</t>
    </rPh>
    <rPh sb="2" eb="4">
      <t>ショクイン</t>
    </rPh>
    <phoneticPr fontId="5"/>
  </si>
  <si>
    <t>介護職員等</t>
    <rPh sb="0" eb="2">
      <t>カイゴ</t>
    </rPh>
    <rPh sb="2" eb="4">
      <t>ショクイン</t>
    </rPh>
    <rPh sb="4" eb="5">
      <t>トウ</t>
    </rPh>
    <phoneticPr fontId="5"/>
  </si>
  <si>
    <t>介護支援専門員</t>
    <rPh sb="0" eb="7">
      <t>カイゴシエンセンモンイン</t>
    </rPh>
    <phoneticPr fontId="5"/>
  </si>
  <si>
    <t>　　　　　　　　　　　　　　　　　　　　　　　　　（単位：人）</t>
    <phoneticPr fontId="5"/>
  </si>
  <si>
    <t>（３）管理者</t>
    <rPh sb="3" eb="6">
      <t>カンリシャ</t>
    </rPh>
    <phoneticPr fontId="5"/>
  </si>
  <si>
    <t>　　　　□認知症高齢者の介護に従事した経験</t>
    <rPh sb="5" eb="7">
      <t>ニンチ</t>
    </rPh>
    <rPh sb="7" eb="8">
      <t>ショウ</t>
    </rPh>
    <rPh sb="8" eb="11">
      <t>コウレイシャ</t>
    </rPh>
    <rPh sb="12" eb="14">
      <t>カイゴ</t>
    </rPh>
    <rPh sb="15" eb="17">
      <t>ジュウジ</t>
    </rPh>
    <rPh sb="19" eb="21">
      <t>ケイケン</t>
    </rPh>
    <phoneticPr fontId="5"/>
  </si>
  <si>
    <t>（４）介護支援専門員</t>
    <rPh sb="3" eb="10">
      <t>カイゴシエンセンモンイン</t>
    </rPh>
    <phoneticPr fontId="5"/>
  </si>
  <si>
    <t>（５）代表者</t>
    <rPh sb="3" eb="5">
      <t>ダイヒョウ</t>
    </rPh>
    <rPh sb="5" eb="6">
      <t>シャ</t>
    </rPh>
    <phoneticPr fontId="5"/>
  </si>
  <si>
    <t>（６）夜勤体制</t>
    <rPh sb="3" eb="5">
      <t>ヤキン</t>
    </rPh>
    <rPh sb="5" eb="7">
      <t>タイセイ</t>
    </rPh>
    <phoneticPr fontId="5"/>
  </si>
  <si>
    <t>人</t>
    <rPh sb="0" eb="1">
      <t>ヒト</t>
    </rPh>
    <phoneticPr fontId="5"/>
  </si>
  <si>
    <t>　　　　□「認知症対応型サービス事業管理者研修」の受講の有無➡　　　　　　有　　　　無</t>
    <rPh sb="6" eb="8">
      <t>ニンチ</t>
    </rPh>
    <rPh sb="8" eb="9">
      <t>ショウ</t>
    </rPh>
    <rPh sb="9" eb="12">
      <t>タイオウガタ</t>
    </rPh>
    <rPh sb="16" eb="18">
      <t>ジギョウ</t>
    </rPh>
    <rPh sb="18" eb="21">
      <t>カンリシャ</t>
    </rPh>
    <rPh sb="21" eb="23">
      <t>ケンシュウ</t>
    </rPh>
    <rPh sb="25" eb="27">
      <t>ジュコウ</t>
    </rPh>
    <rPh sb="28" eb="30">
      <t>ウム</t>
    </rPh>
    <rPh sb="37" eb="38">
      <t>アリ</t>
    </rPh>
    <rPh sb="42" eb="43">
      <t>ナシ</t>
    </rPh>
    <phoneticPr fontId="5"/>
  </si>
  <si>
    <t>・「認知症対応型サービス事業開設者研修」の受講の有無</t>
  </si>
  <si>
    <t>➡</t>
    <phoneticPr fontId="5"/>
  </si>
  <si>
    <t>夜間及び深夜の時間帯</t>
    <rPh sb="0" eb="2">
      <t>ヤカン</t>
    </rPh>
    <rPh sb="2" eb="3">
      <t>オヨ</t>
    </rPh>
    <rPh sb="4" eb="6">
      <t>シンヤ</t>
    </rPh>
    <rPh sb="7" eb="10">
      <t>ジカンタイ</t>
    </rPh>
    <phoneticPr fontId="5"/>
  </si>
  <si>
    <t>※夜間及び深夜の時間帯は、それぞれの事業所ごとに、宿泊サービスの利用者の生活サイクル</t>
    <rPh sb="1" eb="3">
      <t>ヤカン</t>
    </rPh>
    <rPh sb="3" eb="4">
      <t>オヨ</t>
    </rPh>
    <rPh sb="5" eb="7">
      <t>シンヤ</t>
    </rPh>
    <rPh sb="8" eb="11">
      <t>ジカンタイ</t>
    </rPh>
    <rPh sb="18" eb="21">
      <t>ジギョウショ</t>
    </rPh>
    <rPh sb="25" eb="27">
      <t>シュクハク</t>
    </rPh>
    <rPh sb="32" eb="35">
      <t>リヨウシャ</t>
    </rPh>
    <rPh sb="36" eb="38">
      <t>セイカツ</t>
    </rPh>
    <phoneticPr fontId="5"/>
  </si>
  <si>
    <t>　に応じて設定すること。</t>
    <rPh sb="2" eb="3">
      <t>オウ</t>
    </rPh>
    <rPh sb="5" eb="7">
      <t>セッテイ</t>
    </rPh>
    <phoneticPr fontId="5"/>
  </si>
  <si>
    <t>　　・次のいずれかの経験を有する</t>
    <phoneticPr fontId="5"/>
  </si>
  <si>
    <t>整備状況</t>
    <rPh sb="0" eb="2">
      <t>セイビ</t>
    </rPh>
    <rPh sb="2" eb="4">
      <t>ジョウキョウ</t>
    </rPh>
    <phoneticPr fontId="5"/>
  </si>
  <si>
    <t xml:space="preserve">　　 　適　  </t>
    <phoneticPr fontId="5"/>
  </si>
  <si>
    <t>不適</t>
    <rPh sb="0" eb="2">
      <t>フテキ</t>
    </rPh>
    <phoneticPr fontId="5"/>
  </si>
  <si>
    <t>　　　　　　　　　　　　有　　・　　　無</t>
    <phoneticPr fontId="5"/>
  </si>
  <si>
    <t>防火管理者(氏名)：　　</t>
    <rPh sb="0" eb="2">
      <t>ボウカ</t>
    </rPh>
    <rPh sb="2" eb="5">
      <t>カンリシャ</t>
    </rPh>
    <rPh sb="6" eb="8">
      <t>シメイ</t>
    </rPh>
    <phoneticPr fontId="5"/>
  </si>
  <si>
    <t>※防火管理者を置かなくてもよいこととされている事業所の場合</t>
    <rPh sb="1" eb="3">
      <t>ボウカ</t>
    </rPh>
    <rPh sb="3" eb="6">
      <t>カンリシャ</t>
    </rPh>
    <rPh sb="7" eb="8">
      <t>オ</t>
    </rPh>
    <rPh sb="23" eb="26">
      <t>ジギョウショ</t>
    </rPh>
    <rPh sb="27" eb="29">
      <t>バアイ</t>
    </rPh>
    <phoneticPr fontId="5"/>
  </si>
  <si>
    <t>　➡防火管理についての責任者(氏名)：　　　　　　　　(職種)</t>
    <rPh sb="2" eb="4">
      <t>ボウカ</t>
    </rPh>
    <rPh sb="4" eb="6">
      <t>カンリ</t>
    </rPh>
    <rPh sb="11" eb="14">
      <t>セキニンシャ</t>
    </rPh>
    <rPh sb="15" eb="17">
      <t>シメイ</t>
    </rPh>
    <rPh sb="28" eb="30">
      <t>ショクシュ</t>
    </rPh>
    <phoneticPr fontId="5"/>
  </si>
  <si>
    <t>当該事業所の従業者として職務に従事</t>
    <phoneticPr fontId="5"/>
  </si>
  <si>
    <t>令和　　　　</t>
    <rPh sb="0" eb="2">
      <t>レイワ</t>
    </rPh>
    <phoneticPr fontId="5"/>
  </si>
  <si>
    <t>年度　指定小規模多機能型居宅介護事業に係る運営指導事前提出資料</t>
    <rPh sb="21" eb="23">
      <t>ウンエイ</t>
    </rPh>
    <phoneticPr fontId="5"/>
  </si>
  <si>
    <t>※研修の修了証の写しを添付してください。</t>
    <rPh sb="4" eb="6">
      <t>シュウリョウ</t>
    </rPh>
    <phoneticPr fontId="5"/>
  </si>
  <si>
    <t>※研修の修了証の写しを添付してください。</t>
    <phoneticPr fontId="5"/>
  </si>
  <si>
    <t>※介護支援専門員証の写しを添付してください。</t>
    <phoneticPr fontId="5"/>
  </si>
  <si>
    <t xml:space="preserve">    「小規模多機能型サービス等計画作成担当者研修」の受講の有無➡　　　　　　有　　　　無</t>
    <rPh sb="5" eb="8">
      <t>ショウキボ</t>
    </rPh>
    <rPh sb="8" eb="12">
      <t>タキノウガタ</t>
    </rPh>
    <rPh sb="16" eb="17">
      <t>ナド</t>
    </rPh>
    <rPh sb="17" eb="19">
      <t>ケイカク</t>
    </rPh>
    <rPh sb="19" eb="21">
      <t>サクセイ</t>
    </rPh>
    <rPh sb="21" eb="24">
      <t>タントウシャ</t>
    </rPh>
    <rPh sb="24" eb="26">
      <t>ケンシュウ</t>
    </rPh>
    <phoneticPr fontId="5"/>
  </si>
  <si>
    <t>➡</t>
    <phoneticPr fontId="5"/>
  </si>
  <si>
    <t>※研修の修了証の写しを添付してください。</t>
    <rPh sb="4" eb="6">
      <t>シュウリョウ</t>
    </rPh>
    <phoneticPr fontId="5"/>
  </si>
  <si>
    <t>経験年数：</t>
    <phoneticPr fontId="5"/>
  </si>
  <si>
    <t>年）</t>
    <phoneticPr fontId="5"/>
  </si>
  <si>
    <t>特別養護老人ホーム等の従業者として認知症である者の介護に従事した経験</t>
    <phoneticPr fontId="5"/>
  </si>
  <si>
    <t>保健医療サービス又は福祉サービスの経営に携わった経験</t>
    <rPh sb="8" eb="9">
      <t>マタ</t>
    </rPh>
    <phoneticPr fontId="5"/>
  </si>
  <si>
    <t>　　　時　　分</t>
    <rPh sb="3" eb="4">
      <t>ジ</t>
    </rPh>
    <rPh sb="6" eb="7">
      <t>フン</t>
    </rPh>
    <phoneticPr fontId="5"/>
  </si>
  <si>
    <t>　　　　時　　分</t>
    <rPh sb="4" eb="5">
      <t>ジ</t>
    </rPh>
    <rPh sb="7" eb="8">
      <t>フン</t>
    </rPh>
    <phoneticPr fontId="5"/>
  </si>
  <si>
    <t>管 理 者 氏 名</t>
    <phoneticPr fontId="5"/>
  </si>
  <si>
    <t>法人名及び法人代表者職氏名</t>
    <rPh sb="5" eb="7">
      <t>ホウジン</t>
    </rPh>
    <phoneticPr fontId="5"/>
  </si>
  <si>
    <t>指定小規模多機能型居宅介護
事業者の代表者職氏名</t>
    <rPh sb="0" eb="2">
      <t>シテイ</t>
    </rPh>
    <rPh sb="2" eb="3">
      <t>ショウ</t>
    </rPh>
    <rPh sb="3" eb="5">
      <t>キボ</t>
    </rPh>
    <rPh sb="5" eb="9">
      <t>タキノウガタ</t>
    </rPh>
    <rPh sb="9" eb="11">
      <t>キョタク</t>
    </rPh>
    <rPh sb="11" eb="13">
      <t>カイゴ</t>
    </rPh>
    <rPh sb="14" eb="17">
      <t>ジギョウシャ</t>
    </rPh>
    <rPh sb="18" eb="21">
      <t>ダイヒョウシャ</t>
    </rPh>
    <rPh sb="21" eb="22">
      <t>ショク</t>
    </rPh>
    <rPh sb="22" eb="24">
      <t>シメイ</t>
    </rPh>
    <phoneticPr fontId="5"/>
  </si>
  <si>
    <t>（※法人代表者と同じ場合は記載不要）</t>
    <phoneticPr fontId="5"/>
  </si>
  <si>
    <t>人</t>
    <rPh sb="0" eb="1">
      <t>ニン</t>
    </rPh>
    <phoneticPr fontId="5"/>
  </si>
  <si>
    <t>（２）消防計画及び防火管理者の届出状況</t>
    <phoneticPr fontId="5"/>
  </si>
  <si>
    <t>（３）緊急時連絡網等の整備状況</t>
    <phoneticPr fontId="5"/>
  </si>
  <si>
    <t>（１）防災設備等の状況</t>
    <phoneticPr fontId="5"/>
  </si>
  <si>
    <t>　・提供した小規模多機能型居宅介護に係る記録</t>
    <rPh sb="2" eb="4">
      <t>テイキョウ</t>
    </rPh>
    <rPh sb="6" eb="9">
      <t>ショウキボ</t>
    </rPh>
    <rPh sb="9" eb="13">
      <t>タキノウガタ</t>
    </rPh>
    <rPh sb="13" eb="15">
      <t>キョタク</t>
    </rPh>
    <rPh sb="15" eb="17">
      <t>カイゴ</t>
    </rPh>
    <rPh sb="18" eb="19">
      <t>カカ</t>
    </rPh>
    <rPh sb="20" eb="22">
      <t>キロク</t>
    </rPh>
    <phoneticPr fontId="5"/>
  </si>
  <si>
    <t>　て、理解しやすいように説明を行うことについての工夫等を具体的に記入してください。</t>
    <phoneticPr fontId="5"/>
  </si>
  <si>
    <r>
      <t xml:space="preserve">  </t>
    </r>
    <r>
      <rPr>
        <sz val="10.5"/>
        <rFont val="ＭＳ 明朝"/>
        <family val="1"/>
        <charset val="128"/>
      </rPr>
      <t>区　　　　分</t>
    </r>
  </si>
  <si>
    <t>（３）建物の所有者</t>
    <rPh sb="3" eb="5">
      <t>タテモノ</t>
    </rPh>
    <rPh sb="6" eb="9">
      <t>ショユウシャ</t>
    </rPh>
    <phoneticPr fontId="5"/>
  </si>
  <si>
    <t>同一の事業者によって設置された他の事業所、施設等の管理者又は従業者としての職務に従事する場合（小多機事業所の利用者へのサービス提供の場面等で生じる事象を適時かつ適切に把握でき、職員及び業務の一元的な管理・指揮命令に支障が生じない場合）</t>
    <rPh sb="44" eb="46">
      <t>バアイ</t>
    </rPh>
    <phoneticPr fontId="5"/>
  </si>
  <si>
    <t>日</t>
    <rPh sb="0" eb="1">
      <t>ニチ</t>
    </rPh>
    <phoneticPr fontId="5"/>
  </si>
  <si>
    <t>人　÷　</t>
    <rPh sb="0" eb="1">
      <t>ニン</t>
    </rPh>
    <phoneticPr fontId="5"/>
  </si>
  <si>
    <t>＝</t>
    <phoneticPr fontId="5"/>
  </si>
  <si>
    <t>(届出年月日)　</t>
    <rPh sb="1" eb="2">
      <t>トド</t>
    </rPh>
    <rPh sb="2" eb="3">
      <t>デ</t>
    </rPh>
    <rPh sb="3" eb="6">
      <t>ネンガッピ</t>
    </rPh>
    <phoneticPr fontId="5"/>
  </si>
  <si>
    <t>消防計画の届出(直近)　</t>
    <rPh sb="0" eb="2">
      <t>ショウボウ</t>
    </rPh>
    <rPh sb="2" eb="4">
      <t>ケイカク</t>
    </rPh>
    <rPh sb="5" eb="7">
      <t>トドケデ</t>
    </rPh>
    <rPh sb="8" eb="10">
      <t>チョッキン</t>
    </rPh>
    <phoneticPr fontId="5"/>
  </si>
  <si>
    <t>年　　月　　日</t>
    <phoneticPr fontId="5"/>
  </si>
  <si>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19"/>
  </si>
  <si>
    <t>無・</t>
    <rPh sb="0" eb="1">
      <t>ム</t>
    </rPh>
    <phoneticPr fontId="19"/>
  </si>
  <si>
    <t>災害に係る業務継続計画と一体的に策定</t>
    <rPh sb="0" eb="2">
      <t>サイガイ</t>
    </rPh>
    <rPh sb="3" eb="4">
      <t>カカ</t>
    </rPh>
    <rPh sb="5" eb="7">
      <t>ギョウム</t>
    </rPh>
    <rPh sb="7" eb="9">
      <t>ケイゾク</t>
    </rPh>
    <rPh sb="9" eb="11">
      <t>ケイカク</t>
    </rPh>
    <rPh sb="12" eb="15">
      <t>イッタイテキ</t>
    </rPh>
    <rPh sb="16" eb="18">
      <t>サクテイ</t>
    </rPh>
    <phoneticPr fontId="19"/>
  </si>
  <si>
    <t>委員会の内容</t>
    <rPh sb="0" eb="3">
      <t>イインカイ</t>
    </rPh>
    <rPh sb="4" eb="6">
      <t>ナイヨウ</t>
    </rPh>
    <phoneticPr fontId="19"/>
  </si>
  <si>
    <t>委員会等組織に関する事項</t>
    <rPh sb="0" eb="3">
      <t>イインカイ</t>
    </rPh>
    <rPh sb="3" eb="4">
      <t>トウ</t>
    </rPh>
    <rPh sb="4" eb="6">
      <t>ソシキ</t>
    </rPh>
    <rPh sb="7" eb="8">
      <t>カン</t>
    </rPh>
    <rPh sb="10" eb="12">
      <t>ジコウ</t>
    </rPh>
    <phoneticPr fontId="19"/>
  </si>
  <si>
    <t>指針の整備</t>
    <rPh sb="0" eb="2">
      <t>シシン</t>
    </rPh>
    <rPh sb="3" eb="5">
      <t>セイビ</t>
    </rPh>
    <phoneticPr fontId="19"/>
  </si>
  <si>
    <t>職員研修の内容</t>
    <rPh sb="0" eb="2">
      <t>ショクイン</t>
    </rPh>
    <rPh sb="2" eb="4">
      <t>ケンシュウ</t>
    </rPh>
    <rPh sb="5" eb="7">
      <t>ナイヨウ</t>
    </rPh>
    <phoneticPr fontId="19"/>
  </si>
  <si>
    <t>相談・報告体制の整備</t>
    <rPh sb="0" eb="2">
      <t>ソウダン</t>
    </rPh>
    <rPh sb="3" eb="5">
      <t>ホウコク</t>
    </rPh>
    <rPh sb="5" eb="7">
      <t>タイセイ</t>
    </rPh>
    <rPh sb="8" eb="10">
      <t>セイビ</t>
    </rPh>
    <phoneticPr fontId="19"/>
  </si>
  <si>
    <t>市への迅速・適切な通報方法</t>
    <rPh sb="0" eb="1">
      <t>シ</t>
    </rPh>
    <rPh sb="3" eb="5">
      <t>ジンソク</t>
    </rPh>
    <rPh sb="6" eb="8">
      <t>テキセツ</t>
    </rPh>
    <rPh sb="9" eb="11">
      <t>ツウホウ</t>
    </rPh>
    <rPh sb="11" eb="13">
      <t>ホウホウ</t>
    </rPh>
    <phoneticPr fontId="19"/>
  </si>
  <si>
    <t>発生原因等の分析と再発防止策</t>
    <rPh sb="0" eb="2">
      <t>ハッセイ</t>
    </rPh>
    <rPh sb="2" eb="4">
      <t>ゲンイン</t>
    </rPh>
    <rPh sb="4" eb="5">
      <t>トウ</t>
    </rPh>
    <rPh sb="6" eb="8">
      <t>ブンセキ</t>
    </rPh>
    <rPh sb="9" eb="11">
      <t>サイハツ</t>
    </rPh>
    <rPh sb="11" eb="13">
      <t>ボウシ</t>
    </rPh>
    <rPh sb="13" eb="14">
      <t>サク</t>
    </rPh>
    <phoneticPr fontId="19"/>
  </si>
  <si>
    <t>再発防止策の効果について</t>
    <rPh sb="0" eb="2">
      <t>サイハツ</t>
    </rPh>
    <rPh sb="2" eb="4">
      <t>ボウシ</t>
    </rPh>
    <rPh sb="4" eb="5">
      <t>サク</t>
    </rPh>
    <rPh sb="6" eb="8">
      <t>コウカ</t>
    </rPh>
    <phoneticPr fontId="19"/>
  </si>
  <si>
    <t>基本的考え方</t>
    <rPh sb="0" eb="3">
      <t>キホンテキ</t>
    </rPh>
    <rPh sb="3" eb="4">
      <t>カンガ</t>
    </rPh>
    <rPh sb="5" eb="6">
      <t>カタ</t>
    </rPh>
    <phoneticPr fontId="19"/>
  </si>
  <si>
    <t>職員研修の方針</t>
    <rPh sb="0" eb="2">
      <t>ショクイン</t>
    </rPh>
    <rPh sb="2" eb="4">
      <t>ケンシュウ</t>
    </rPh>
    <rPh sb="5" eb="7">
      <t>ホウシン</t>
    </rPh>
    <phoneticPr fontId="19"/>
  </si>
  <si>
    <t>発生時対応方針</t>
    <rPh sb="0" eb="2">
      <t>ハッセイ</t>
    </rPh>
    <rPh sb="2" eb="3">
      <t>ジ</t>
    </rPh>
    <rPh sb="3" eb="5">
      <t>タイオウ</t>
    </rPh>
    <rPh sb="5" eb="7">
      <t>ホウシン</t>
    </rPh>
    <phoneticPr fontId="19"/>
  </si>
  <si>
    <t>相談・報告体制</t>
    <rPh sb="0" eb="2">
      <t>ソウダン</t>
    </rPh>
    <rPh sb="3" eb="5">
      <t>ホウコク</t>
    </rPh>
    <rPh sb="5" eb="7">
      <t>タイセイ</t>
    </rPh>
    <phoneticPr fontId="19"/>
  </si>
  <si>
    <t>成年後見制度利用支援</t>
    <rPh sb="0" eb="2">
      <t>セイネン</t>
    </rPh>
    <rPh sb="2" eb="4">
      <t>コウケン</t>
    </rPh>
    <rPh sb="4" eb="6">
      <t>セイド</t>
    </rPh>
    <rPh sb="6" eb="8">
      <t>リヨウ</t>
    </rPh>
    <rPh sb="8" eb="10">
      <t>シエン</t>
    </rPh>
    <phoneticPr fontId="19"/>
  </si>
  <si>
    <t>苦情解決方法</t>
    <rPh sb="0" eb="2">
      <t>クジョウ</t>
    </rPh>
    <rPh sb="2" eb="4">
      <t>カイケツ</t>
    </rPh>
    <rPh sb="4" eb="6">
      <t>ホウホウ</t>
    </rPh>
    <phoneticPr fontId="19"/>
  </si>
  <si>
    <t>その他</t>
    <rPh sb="2" eb="3">
      <t>タ</t>
    </rPh>
    <phoneticPr fontId="19"/>
  </si>
  <si>
    <t>利用者による指針の閲覧</t>
    <rPh sb="0" eb="2">
      <t>リヨウ</t>
    </rPh>
    <rPh sb="2" eb="3">
      <t>シャ</t>
    </rPh>
    <rPh sb="6" eb="8">
      <t>シシン</t>
    </rPh>
    <rPh sb="9" eb="11">
      <t>エツラン</t>
    </rPh>
    <phoneticPr fontId="19"/>
  </si>
  <si>
    <t>（例）１か月まとめて徴収、原則として振込み　などと記載</t>
    <rPh sb="1" eb="2">
      <t>レイ</t>
    </rPh>
    <rPh sb="5" eb="6">
      <t>ツキ</t>
    </rPh>
    <rPh sb="10" eb="12">
      <t>チョウシュウ</t>
    </rPh>
    <rPh sb="13" eb="15">
      <t>ゲンソク</t>
    </rPh>
    <rPh sb="18" eb="20">
      <t>フリコ</t>
    </rPh>
    <rPh sb="25" eb="27">
      <t>キサイ</t>
    </rPh>
    <phoneticPr fontId="5"/>
  </si>
  <si>
    <t xml:space="preserve">    ア　通常の実施地域以外の地域への送迎に要する費用</t>
    <rPh sb="6" eb="8">
      <t>ツウジョウ</t>
    </rPh>
    <rPh sb="9" eb="11">
      <t>ジッシ</t>
    </rPh>
    <rPh sb="11" eb="13">
      <t>チイキ</t>
    </rPh>
    <rPh sb="13" eb="15">
      <t>イガイ</t>
    </rPh>
    <rPh sb="16" eb="18">
      <t>チイキ</t>
    </rPh>
    <rPh sb="20" eb="22">
      <t>ソウゲイ</t>
    </rPh>
    <rPh sb="23" eb="24">
      <t>ヨウ</t>
    </rPh>
    <rPh sb="26" eb="28">
      <t>ヒヨウ</t>
    </rPh>
    <phoneticPr fontId="5"/>
  </si>
  <si>
    <t xml:space="preserve">    イ　通常の実施地域以外の地域へ訪問する場合の交通費</t>
    <rPh sb="6" eb="8">
      <t>ツウジョウ</t>
    </rPh>
    <rPh sb="9" eb="11">
      <t>ジッシ</t>
    </rPh>
    <rPh sb="11" eb="13">
      <t>チイキ</t>
    </rPh>
    <rPh sb="13" eb="15">
      <t>イガイ</t>
    </rPh>
    <rPh sb="16" eb="18">
      <t>チイキ</t>
    </rPh>
    <rPh sb="19" eb="21">
      <t>ホウモン</t>
    </rPh>
    <rPh sb="23" eb="25">
      <t>バアイ</t>
    </rPh>
    <rPh sb="26" eb="29">
      <t>コウツウヒ</t>
    </rPh>
    <phoneticPr fontId="5"/>
  </si>
  <si>
    <t>（２）送迎に要する費用等</t>
    <rPh sb="3" eb="5">
      <t>ソウゲイ</t>
    </rPh>
    <rPh sb="6" eb="7">
      <t>ヨウ</t>
    </rPh>
    <rPh sb="9" eb="11">
      <t>ヒヨウ</t>
    </rPh>
    <rPh sb="11" eb="12">
      <t>ナド</t>
    </rPh>
    <phoneticPr fontId="5"/>
  </si>
  <si>
    <t>食事の提供に要する費用</t>
    <phoneticPr fontId="5"/>
  </si>
  <si>
    <t>宿泊費用</t>
    <phoneticPr fontId="5"/>
  </si>
  <si>
    <t>（１）小規模多機能型居宅介護費の利用者負担（概ね１割相当額）の徴収</t>
    <rPh sb="3" eb="6">
      <t>ショウキボ</t>
    </rPh>
    <rPh sb="6" eb="10">
      <t>タキノウガタ</t>
    </rPh>
    <rPh sb="10" eb="12">
      <t>キョタク</t>
    </rPh>
    <rPh sb="12" eb="14">
      <t>カイゴ</t>
    </rPh>
    <rPh sb="14" eb="15">
      <t>ヒ</t>
    </rPh>
    <rPh sb="16" eb="21">
      <t>リヨウシャフタン</t>
    </rPh>
    <rPh sb="22" eb="23">
      <t>オオム</t>
    </rPh>
    <rPh sb="25" eb="26">
      <t>ワリ</t>
    </rPh>
    <rPh sb="26" eb="28">
      <t>ソウトウ</t>
    </rPh>
    <rPh sb="28" eb="29">
      <t>ガク</t>
    </rPh>
    <rPh sb="31" eb="33">
      <t>チョウシュウ</t>
    </rPh>
    <phoneticPr fontId="5"/>
  </si>
  <si>
    <t>（３）食事の提供、宿泊に要する費用等</t>
    <rPh sb="3" eb="5">
      <t>ショクジ</t>
    </rPh>
    <rPh sb="6" eb="8">
      <t>テイキョウ</t>
    </rPh>
    <rPh sb="12" eb="13">
      <t>ヨウ</t>
    </rPh>
    <rPh sb="15" eb="17">
      <t>ヒヨウ</t>
    </rPh>
    <rPh sb="17" eb="18">
      <t>トウ</t>
    </rPh>
    <phoneticPr fontId="5"/>
  </si>
  <si>
    <t>（４）おむつ代</t>
    <rPh sb="6" eb="7">
      <t>ダイ</t>
    </rPh>
    <phoneticPr fontId="5"/>
  </si>
  <si>
    <t>（５）その他の日常生活費等の費用の徴収（前月分)</t>
    <rPh sb="5" eb="6">
      <t>タ</t>
    </rPh>
    <rPh sb="7" eb="9">
      <t>ニチジョウ</t>
    </rPh>
    <rPh sb="9" eb="12">
      <t>セイカツヒ</t>
    </rPh>
    <rPh sb="12" eb="13">
      <t>トウ</t>
    </rPh>
    <rPh sb="14" eb="16">
      <t>ヒヨウ</t>
    </rPh>
    <rPh sb="17" eb="19">
      <t>チョウシュウ</t>
    </rPh>
    <rPh sb="20" eb="23">
      <t>ゼンゲツブン</t>
    </rPh>
    <phoneticPr fontId="5"/>
  </si>
  <si>
    <t xml:space="preserve">    ア　日常生活においても通常必要となるものに係る費用であって、その利用者に負担させる</t>
    <rPh sb="6" eb="8">
      <t>ニチジョウ</t>
    </rPh>
    <rPh sb="8" eb="10">
      <t>セイカツ</t>
    </rPh>
    <rPh sb="15" eb="17">
      <t>ツウジョウ</t>
    </rPh>
    <rPh sb="17" eb="19">
      <t>ヒツヨウ</t>
    </rPh>
    <rPh sb="25" eb="26">
      <t>カカ</t>
    </rPh>
    <rPh sb="27" eb="29">
      <t>ヒヨウ</t>
    </rPh>
    <rPh sb="36" eb="39">
      <t>リヨウシャ</t>
    </rPh>
    <rPh sb="40" eb="42">
      <t>フタン</t>
    </rPh>
    <phoneticPr fontId="5"/>
  </si>
  <si>
    <t xml:space="preserve">    イ　上記ア以外の、サービス提供とは関係のない費用として徴収している費用</t>
    <rPh sb="6" eb="8">
      <t>ジョウキ</t>
    </rPh>
    <rPh sb="9" eb="11">
      <t>イガイ</t>
    </rPh>
    <rPh sb="17" eb="19">
      <t>テイキョウ</t>
    </rPh>
    <rPh sb="21" eb="23">
      <t>カンケイ</t>
    </rPh>
    <rPh sb="26" eb="28">
      <t>ヒヨウ</t>
    </rPh>
    <rPh sb="31" eb="33">
      <t>チョウシュウ</t>
    </rPh>
    <rPh sb="37" eb="39">
      <t>ヒヨウ</t>
    </rPh>
    <phoneticPr fontId="5"/>
  </si>
  <si>
    <t>（６）その他の日常生活費等に係る説明</t>
    <rPh sb="5" eb="6">
      <t>タ</t>
    </rPh>
    <rPh sb="7" eb="9">
      <t>ニチジョウ</t>
    </rPh>
    <rPh sb="9" eb="12">
      <t>セイカツヒ</t>
    </rPh>
    <rPh sb="12" eb="13">
      <t>トウ</t>
    </rPh>
    <rPh sb="14" eb="15">
      <t>カカ</t>
    </rPh>
    <rPh sb="16" eb="18">
      <t>セツメイ</t>
    </rPh>
    <phoneticPr fontId="5"/>
  </si>
  <si>
    <t>　　※説明書、料金表、同意書等の説明に用いる資料を添付してください。</t>
    <rPh sb="3" eb="6">
      <t>セツメイショ</t>
    </rPh>
    <rPh sb="7" eb="9">
      <t>リョウキン</t>
    </rPh>
    <rPh sb="9" eb="10">
      <t>ヒョウ</t>
    </rPh>
    <rPh sb="11" eb="14">
      <t>ドウイショ</t>
    </rPh>
    <rPh sb="14" eb="15">
      <t>トウ</t>
    </rPh>
    <rPh sb="16" eb="18">
      <t>セツメイ</t>
    </rPh>
    <rPh sb="19" eb="20">
      <t>モチ</t>
    </rPh>
    <rPh sb="22" eb="24">
      <t>シリョウ</t>
    </rPh>
    <rPh sb="25" eb="27">
      <t>テンプ</t>
    </rPh>
    <phoneticPr fontId="5"/>
  </si>
  <si>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5"/>
  </si>
  <si>
    <t>「重要事項説明書及び契約書のガイドライン（令和6年度版）」</t>
    <rPh sb="21" eb="23">
      <t>レイワ</t>
    </rPh>
    <rPh sb="24" eb="26">
      <t>ネンド</t>
    </rPh>
    <phoneticPr fontId="5"/>
  </si>
  <si>
    <t>事業所公式のメールアドレス</t>
    <rPh sb="0" eb="3">
      <t>ジギョウショ</t>
    </rPh>
    <rPh sb="3" eb="5">
      <t>コウシキ</t>
    </rPh>
    <phoneticPr fontId="5"/>
  </si>
  <si>
    <t>＠</t>
    <phoneticPr fontId="5"/>
  </si>
  <si>
    <t>※当該事業所での常勤従事者が勤務すべき時間</t>
    <phoneticPr fontId="5"/>
  </si>
  <si>
    <t>時間／週</t>
    <phoneticPr fontId="5"/>
  </si>
  <si>
    <t>（１）人員配置</t>
  </si>
  <si>
    <t>〔　　　　年　　月　　日現在〕</t>
    <rPh sb="5" eb="6">
      <t>ネン</t>
    </rPh>
    <rPh sb="8" eb="9">
      <t>ツキ</t>
    </rPh>
    <rPh sb="11" eb="12">
      <t>ヒ</t>
    </rPh>
    <rPh sb="12" eb="14">
      <t>ゲンザイ</t>
    </rPh>
    <phoneticPr fontId="5"/>
  </si>
  <si>
    <t>・兼務の状況　➡　　　　有（有の場合以下も回答）　　　　無</t>
    <rPh sb="1" eb="3">
      <t>ケンム</t>
    </rPh>
    <rPh sb="4" eb="6">
      <t>ジョウキョウ</t>
    </rPh>
    <rPh sb="12" eb="13">
      <t>アリ</t>
    </rPh>
    <rPh sb="14" eb="15">
      <t>アリ</t>
    </rPh>
    <rPh sb="16" eb="18">
      <t>バアイ</t>
    </rPh>
    <rPh sb="18" eb="20">
      <t>イカ</t>
    </rPh>
    <rPh sb="21" eb="23">
      <t>カイトウ</t>
    </rPh>
    <rPh sb="28" eb="29">
      <t>ナシ</t>
    </rPh>
    <phoneticPr fontId="5"/>
  </si>
  <si>
    <t>　　　（施設種別・名称：　</t>
    <rPh sb="9" eb="11">
      <t>メイショウ</t>
    </rPh>
    <phoneticPr fontId="5"/>
  </si>
  <si>
    <r>
      <t>①身体的拘束等の適正化のための対策を検討する</t>
    </r>
    <r>
      <rPr>
        <b/>
        <sz val="10"/>
        <rFont val="ＭＳ ゴシック"/>
        <family val="3"/>
        <charset val="128"/>
      </rPr>
      <t>委員会を３か月に１回以上開催</t>
    </r>
    <r>
      <rPr>
        <sz val="10"/>
        <rFont val="ＭＳ ゴシック"/>
        <family val="3"/>
        <charset val="128"/>
      </rPr>
      <t>、その結果について</t>
    </r>
    <r>
      <rPr>
        <b/>
        <sz val="10"/>
        <rFont val="ＭＳ ゴシック"/>
        <family val="3"/>
        <charset val="128"/>
      </rPr>
      <t>従業者に周知徹底</t>
    </r>
    <rPh sb="28" eb="29">
      <t>ツキ</t>
    </rPh>
    <rPh sb="31" eb="32">
      <t>カイ</t>
    </rPh>
    <rPh sb="32" eb="34">
      <t>イジョウ</t>
    </rPh>
    <phoneticPr fontId="19"/>
  </si>
  <si>
    <r>
      <t xml:space="preserve">②身体的拘束等の適正化のための
</t>
    </r>
    <r>
      <rPr>
        <b/>
        <sz val="10"/>
        <rFont val="ＭＳ ゴシック"/>
        <family val="3"/>
        <charset val="128"/>
      </rPr>
      <t>指針の整備</t>
    </r>
    <rPh sb="16" eb="18">
      <t>シシン</t>
    </rPh>
    <rPh sb="19" eb="21">
      <t>セイビ</t>
    </rPh>
    <phoneticPr fontId="19"/>
  </si>
  <si>
    <r>
      <t xml:space="preserve">③身体的拘束等の適正化のための
</t>
    </r>
    <r>
      <rPr>
        <b/>
        <sz val="10"/>
        <rFont val="ＭＳ ゴシック"/>
        <family val="3"/>
        <charset val="128"/>
      </rPr>
      <t>研修</t>
    </r>
    <r>
      <rPr>
        <sz val="10"/>
        <rFont val="ＭＳ ゴシック"/>
        <family val="3"/>
        <charset val="128"/>
      </rPr>
      <t>を</t>
    </r>
    <r>
      <rPr>
        <b/>
        <sz val="10"/>
        <rFont val="ＭＳ ゴシック"/>
        <family val="3"/>
        <charset val="128"/>
      </rPr>
      <t>年２回以上</t>
    </r>
    <r>
      <rPr>
        <sz val="10"/>
        <rFont val="ＭＳ ゴシック"/>
        <family val="3"/>
        <charset val="128"/>
      </rPr>
      <t>実施</t>
    </r>
    <rPh sb="19" eb="20">
      <t>ネン</t>
    </rPh>
    <rPh sb="21" eb="24">
      <t>カイイジョウ</t>
    </rPh>
    <phoneticPr fontId="19"/>
  </si>
  <si>
    <t>委員会構成委員</t>
    <rPh sb="0" eb="3">
      <t>イインカイ</t>
    </rPh>
    <phoneticPr fontId="19"/>
  </si>
  <si>
    <t>身体的拘束等の報告様式の整備</t>
    <phoneticPr fontId="19"/>
  </si>
  <si>
    <r>
      <t>身体的拘束等の適正化の
ための</t>
    </r>
    <r>
      <rPr>
        <b/>
        <sz val="10"/>
        <rFont val="ＭＳ ゴシック"/>
        <family val="3"/>
        <charset val="128"/>
      </rPr>
      <t>指針の内容</t>
    </r>
    <rPh sb="0" eb="3">
      <t>シンタイテキ</t>
    </rPh>
    <rPh sb="3" eb="5">
      <t>コウソク</t>
    </rPh>
    <rPh sb="5" eb="6">
      <t>ナド</t>
    </rPh>
    <rPh sb="7" eb="10">
      <t>テキセイカ</t>
    </rPh>
    <rPh sb="15" eb="17">
      <t>シシン</t>
    </rPh>
    <rPh sb="18" eb="20">
      <t>ナイヨウ</t>
    </rPh>
    <phoneticPr fontId="19"/>
  </si>
  <si>
    <r>
      <t>身体的拘束等の適正化のための</t>
    </r>
    <r>
      <rPr>
        <b/>
        <sz val="10"/>
        <rFont val="ＭＳ ゴシック"/>
        <family val="3"/>
        <charset val="128"/>
      </rPr>
      <t>研修の記録</t>
    </r>
    <rPh sb="0" eb="2">
      <t>シンタイ</t>
    </rPh>
    <rPh sb="2" eb="3">
      <t>テキ</t>
    </rPh>
    <rPh sb="3" eb="5">
      <t>コウソク</t>
    </rPh>
    <rPh sb="5" eb="6">
      <t>ナド</t>
    </rPh>
    <rPh sb="7" eb="10">
      <t>テキセイカ</t>
    </rPh>
    <rPh sb="14" eb="16">
      <t>ケンシュウ</t>
    </rPh>
    <rPh sb="17" eb="19">
      <t>キロク</t>
    </rPh>
    <phoneticPr fontId="19"/>
  </si>
  <si>
    <t>イ　　身体的拘束等を行っている場合は、何人、何件ですか。</t>
    <rPh sb="10" eb="11">
      <t>オコナ</t>
    </rPh>
    <phoneticPr fontId="19"/>
  </si>
  <si>
    <t>身体的拘束等を行う場合、本人や家族等に対し、内容等を詳細に説明し、十分な理解を得ていますか。</t>
    <rPh sb="7" eb="8">
      <t>オコナ</t>
    </rPh>
    <rPh sb="9" eb="11">
      <t>バアイ</t>
    </rPh>
    <rPh sb="12" eb="14">
      <t>ホンニン</t>
    </rPh>
    <rPh sb="15" eb="17">
      <t>カゾク</t>
    </rPh>
    <rPh sb="17" eb="18">
      <t>トウ</t>
    </rPh>
    <rPh sb="19" eb="20">
      <t>タイ</t>
    </rPh>
    <rPh sb="22" eb="24">
      <t>ナイヨウ</t>
    </rPh>
    <rPh sb="24" eb="25">
      <t>トウ</t>
    </rPh>
    <rPh sb="33" eb="35">
      <t>ジュウブン</t>
    </rPh>
    <phoneticPr fontId="19"/>
  </si>
  <si>
    <t>説明し理解を得ている　・</t>
    <rPh sb="0" eb="2">
      <t>セツメイ</t>
    </rPh>
    <rPh sb="3" eb="5">
      <t>リカイ</t>
    </rPh>
    <phoneticPr fontId="19"/>
  </si>
  <si>
    <t>説明を行っていない又は理解を得ていない　）</t>
    <rPh sb="0" eb="2">
      <t>セツメイ</t>
    </rPh>
    <rPh sb="3" eb="4">
      <t>オコナ</t>
    </rPh>
    <rPh sb="9" eb="10">
      <t>マタ</t>
    </rPh>
    <rPh sb="11" eb="13">
      <t>リカイ</t>
    </rPh>
    <phoneticPr fontId="19"/>
  </si>
  <si>
    <t>前年度の身体的拘束等にかかる苦情件数</t>
    <rPh sb="0" eb="2">
      <t>ゼンネンド</t>
    </rPh>
    <phoneticPr fontId="19"/>
  </si>
  <si>
    <t>（１）職場におけるハラスメントの防止のための雇用管理上の措置</t>
    <rPh sb="3" eb="5">
      <t>ショクバ</t>
    </rPh>
    <rPh sb="16" eb="18">
      <t>ボウシ</t>
    </rPh>
    <rPh sb="22" eb="24">
      <t>コヨウ</t>
    </rPh>
    <rPh sb="24" eb="26">
      <t>カンリ</t>
    </rPh>
    <rPh sb="26" eb="27">
      <t>ジョウ</t>
    </rPh>
    <rPh sb="28" eb="30">
      <t>ソチ</t>
    </rPh>
    <phoneticPr fontId="19"/>
  </si>
  <si>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19"/>
  </si>
  <si>
    <t>方針の策定状況
（該当する方に○印）</t>
    <rPh sb="0" eb="2">
      <t>ホウシン</t>
    </rPh>
    <rPh sb="3" eb="5">
      <t>サクテイ</t>
    </rPh>
    <rPh sb="5" eb="7">
      <t>ジョウキョウ</t>
    </rPh>
    <rPh sb="9" eb="11">
      <t>ガイトウ</t>
    </rPh>
    <rPh sb="13" eb="14">
      <t>ホウ</t>
    </rPh>
    <rPh sb="15" eb="17">
      <t>マルジルシ</t>
    </rPh>
    <phoneticPr fontId="19"/>
  </si>
  <si>
    <t>策定済</t>
    <rPh sb="0" eb="2">
      <t>サクテイ</t>
    </rPh>
    <rPh sb="2" eb="3">
      <t>ズミ</t>
    </rPh>
    <phoneticPr fontId="19"/>
  </si>
  <si>
    <t>策定年月日</t>
    <rPh sb="0" eb="2">
      <t>サクテイ</t>
    </rPh>
    <rPh sb="2" eb="5">
      <t>ネンガッピ</t>
    </rPh>
    <phoneticPr fontId="19"/>
  </si>
  <si>
    <t>未策定</t>
    <rPh sb="0" eb="3">
      <t>ミサクテイ</t>
    </rPh>
    <phoneticPr fontId="19"/>
  </si>
  <si>
    <t>策定予定時期</t>
    <phoneticPr fontId="19"/>
  </si>
  <si>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19"/>
  </si>
  <si>
    <t>周知済</t>
    <rPh sb="0" eb="2">
      <t>シュウチ</t>
    </rPh>
    <rPh sb="2" eb="3">
      <t>ズミ</t>
    </rPh>
    <phoneticPr fontId="19"/>
  </si>
  <si>
    <t>周知年月日</t>
    <rPh sb="0" eb="2">
      <t>シュウチ</t>
    </rPh>
    <rPh sb="2" eb="5">
      <t>ネンガッピ</t>
    </rPh>
    <rPh sb="3" eb="4">
      <t>テイネン</t>
    </rPh>
    <phoneticPr fontId="19"/>
  </si>
  <si>
    <t>未周知</t>
    <rPh sb="0" eb="1">
      <t>ミ</t>
    </rPh>
    <rPh sb="1" eb="3">
      <t>シュウチ</t>
    </rPh>
    <phoneticPr fontId="19"/>
  </si>
  <si>
    <t>周知予定時期</t>
    <phoneticPr fontId="19"/>
  </si>
  <si>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19"/>
  </si>
  <si>
    <t>相談窓口</t>
    <rPh sb="0" eb="2">
      <t>ソウダン</t>
    </rPh>
    <rPh sb="2" eb="4">
      <t>マドグチ</t>
    </rPh>
    <phoneticPr fontId="19"/>
  </si>
  <si>
    <t>担当者 職・氏名</t>
    <rPh sb="0" eb="3">
      <t>タントウシャ</t>
    </rPh>
    <rPh sb="4" eb="5">
      <t>ショク</t>
    </rPh>
    <rPh sb="6" eb="8">
      <t>シメイ</t>
    </rPh>
    <phoneticPr fontId="19"/>
  </si>
  <si>
    <t>従業者への周知・啓発
（該当する方に○印）</t>
    <rPh sb="0" eb="2">
      <t>ジュウギョウ</t>
    </rPh>
    <rPh sb="2" eb="3">
      <t>シャ</t>
    </rPh>
    <rPh sb="5" eb="7">
      <t>シュウチ</t>
    </rPh>
    <rPh sb="8" eb="10">
      <t>ケイハツ</t>
    </rPh>
    <phoneticPr fontId="19"/>
  </si>
  <si>
    <t>（２）協力医療機関等</t>
    <rPh sb="3" eb="5">
      <t>キョウリョク</t>
    </rPh>
    <rPh sb="5" eb="7">
      <t>イリョウ</t>
    </rPh>
    <rPh sb="7" eb="9">
      <t>キカン</t>
    </rPh>
    <rPh sb="9" eb="10">
      <t>トウ</t>
    </rPh>
    <phoneticPr fontId="19"/>
  </si>
  <si>
    <t>（３）運営規程の概要、従業者の勤務体制等、利用者のサービス選択に資する重要事項の掲示等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19"/>
  </si>
  <si>
    <t>ウェブサイト（法人等ホームページ又は
情報公表システム）への掲載(※)</t>
    <rPh sb="9" eb="10">
      <t>トウ</t>
    </rPh>
    <rPh sb="30" eb="32">
      <t>ケイサイ</t>
    </rPh>
    <phoneticPr fontId="19"/>
  </si>
  <si>
    <t>(※)経過措置期間は令和7年3月31日で終了</t>
    <rPh sb="10" eb="12">
      <t>レイワ</t>
    </rPh>
    <rPh sb="13" eb="14">
      <t>ネン</t>
    </rPh>
    <rPh sb="15" eb="16">
      <t>ツキ</t>
    </rPh>
    <rPh sb="18" eb="19">
      <t>ニチ</t>
    </rPh>
    <phoneticPr fontId="19"/>
  </si>
  <si>
    <t>（４）苦情処理の体制</t>
    <rPh sb="3" eb="5">
      <t>クジョウ</t>
    </rPh>
    <rPh sb="5" eb="7">
      <t>ショリ</t>
    </rPh>
    <rPh sb="8" eb="10">
      <t>タイセイ</t>
    </rPh>
    <phoneticPr fontId="19"/>
  </si>
  <si>
    <t>相談窓口・苦情処理体制等
の周知方法</t>
    <rPh sb="5" eb="7">
      <t>クジョウ</t>
    </rPh>
    <rPh sb="7" eb="9">
      <t>ショリ</t>
    </rPh>
    <rPh sb="9" eb="11">
      <t>タイセイ</t>
    </rPh>
    <rPh sb="11" eb="12">
      <t>トウ</t>
    </rPh>
    <phoneticPr fontId="19"/>
  </si>
  <si>
    <t>重説等文書記載</t>
    <rPh sb="0" eb="1">
      <t>ジュウ</t>
    </rPh>
    <rPh sb="2" eb="3">
      <t>トウ</t>
    </rPh>
    <rPh sb="3" eb="5">
      <t>ブンショ</t>
    </rPh>
    <rPh sb="5" eb="7">
      <t>キサイ</t>
    </rPh>
    <phoneticPr fontId="19"/>
  </si>
  <si>
    <t>施設内掲示</t>
  </si>
  <si>
    <t>ウェブサイト掲載</t>
    <rPh sb="6" eb="8">
      <t>ケイサイ</t>
    </rPh>
    <phoneticPr fontId="5"/>
  </si>
  <si>
    <t>苦情内容等の記録作成</t>
    <rPh sb="0" eb="2">
      <t>クジョウ</t>
    </rPh>
    <rPh sb="2" eb="4">
      <t>ナイヨウ</t>
    </rPh>
    <rPh sb="4" eb="5">
      <t>トウ</t>
    </rPh>
    <rPh sb="6" eb="8">
      <t>キロク</t>
    </rPh>
    <rPh sb="8" eb="10">
      <t>サクセイ</t>
    </rPh>
    <phoneticPr fontId="19"/>
  </si>
  <si>
    <t>担当者の職・氏名・電話番号</t>
    <rPh sb="0" eb="3">
      <t>タントウシャ</t>
    </rPh>
    <rPh sb="4" eb="5">
      <t>ショク</t>
    </rPh>
    <rPh sb="6" eb="8">
      <t>シメイ</t>
    </rPh>
    <rPh sb="9" eb="11">
      <t>デンワ</t>
    </rPh>
    <rPh sb="11" eb="13">
      <t>バンゴウ</t>
    </rPh>
    <phoneticPr fontId="19"/>
  </si>
  <si>
    <t>電話　　　（　　　）</t>
    <phoneticPr fontId="5"/>
  </si>
  <si>
    <t>（５）事故発生時の対応</t>
    <rPh sb="3" eb="5">
      <t>ジコ</t>
    </rPh>
    <rPh sb="5" eb="7">
      <t>ハッセイ</t>
    </rPh>
    <rPh sb="7" eb="8">
      <t>ジ</t>
    </rPh>
    <rPh sb="9" eb="11">
      <t>タイオウ</t>
    </rPh>
    <phoneticPr fontId="19"/>
  </si>
  <si>
    <t>事故発生件数（前年度）</t>
    <rPh sb="0" eb="2">
      <t>ジコ</t>
    </rPh>
    <rPh sb="2" eb="4">
      <t>ハッセイ</t>
    </rPh>
    <rPh sb="4" eb="6">
      <t>ケンスウ</t>
    </rPh>
    <rPh sb="7" eb="8">
      <t>ゼン</t>
    </rPh>
    <rPh sb="8" eb="9">
      <t>ネン</t>
    </rPh>
    <rPh sb="9" eb="10">
      <t>ド</t>
    </rPh>
    <phoneticPr fontId="19"/>
  </si>
  <si>
    <t>市町へ報告件数（前年度）</t>
    <rPh sb="0" eb="2">
      <t>シチョウ</t>
    </rPh>
    <rPh sb="3" eb="5">
      <t>ホウコク</t>
    </rPh>
    <rPh sb="5" eb="7">
      <t>ケンスウ</t>
    </rPh>
    <rPh sb="8" eb="9">
      <t>ゼン</t>
    </rPh>
    <rPh sb="9" eb="11">
      <t>ネンド</t>
    </rPh>
    <phoneticPr fontId="19"/>
  </si>
  <si>
    <t>事故の状況・処置記録様式の有無</t>
    <rPh sb="0" eb="2">
      <t>ジコ</t>
    </rPh>
    <rPh sb="3" eb="5">
      <t>ジョウキョウ</t>
    </rPh>
    <rPh sb="6" eb="8">
      <t>ショチ</t>
    </rPh>
    <rPh sb="8" eb="10">
      <t>キロク</t>
    </rPh>
    <rPh sb="10" eb="12">
      <t>ヨウシキ</t>
    </rPh>
    <rPh sb="13" eb="15">
      <t>ウム</t>
    </rPh>
    <phoneticPr fontId="19"/>
  </si>
  <si>
    <t>有・</t>
    <rPh sb="0" eb="1">
      <t>ア</t>
    </rPh>
    <phoneticPr fontId="19"/>
  </si>
  <si>
    <t>事故の状況・処置記録の有無</t>
    <rPh sb="0" eb="2">
      <t>ジコ</t>
    </rPh>
    <rPh sb="3" eb="5">
      <t>ジョウキョウ</t>
    </rPh>
    <rPh sb="6" eb="8">
      <t>ショチ</t>
    </rPh>
    <rPh sb="8" eb="10">
      <t>キロク</t>
    </rPh>
    <rPh sb="11" eb="13">
      <t>ウム</t>
    </rPh>
    <phoneticPr fontId="19"/>
  </si>
  <si>
    <t>損害賠償保険加入先</t>
    <rPh sb="0" eb="2">
      <t>ソンガイ</t>
    </rPh>
    <rPh sb="2" eb="4">
      <t>バイショウ</t>
    </rPh>
    <rPh sb="4" eb="6">
      <t>ホケン</t>
    </rPh>
    <rPh sb="6" eb="9">
      <t>カニュウサキ</t>
    </rPh>
    <phoneticPr fontId="19"/>
  </si>
  <si>
    <t>指針の有無</t>
    <rPh sb="0" eb="2">
      <t>シシン</t>
    </rPh>
    <rPh sb="3" eb="5">
      <t>ウム</t>
    </rPh>
    <phoneticPr fontId="19"/>
  </si>
  <si>
    <t>有</t>
    <rPh sb="0" eb="1">
      <t>ユウ</t>
    </rPh>
    <phoneticPr fontId="19"/>
  </si>
  <si>
    <t xml:space="preserve">無 </t>
    <phoneticPr fontId="19"/>
  </si>
  <si>
    <t>発生防止</t>
    <rPh sb="0" eb="2">
      <t>ハッセイ</t>
    </rPh>
    <rPh sb="2" eb="4">
      <t>ボウシ</t>
    </rPh>
    <phoneticPr fontId="19"/>
  </si>
  <si>
    <t>発生時対応</t>
    <rPh sb="0" eb="2">
      <t>ハッセイ</t>
    </rPh>
    <rPh sb="2" eb="3">
      <t>ジ</t>
    </rPh>
    <rPh sb="3" eb="5">
      <t>タイオウ</t>
    </rPh>
    <phoneticPr fontId="19"/>
  </si>
  <si>
    <t>報告</t>
    <phoneticPr fontId="19"/>
  </si>
  <si>
    <t>管理者・家族・市町等への報告体制</t>
    <rPh sb="0" eb="3">
      <t>カンリシャ</t>
    </rPh>
    <rPh sb="4" eb="6">
      <t>カゾク</t>
    </rPh>
    <rPh sb="7" eb="8">
      <t>シ</t>
    </rPh>
    <rPh sb="8" eb="9">
      <t>マチ</t>
    </rPh>
    <rPh sb="9" eb="10">
      <t>トウ</t>
    </rPh>
    <rPh sb="12" eb="14">
      <t>ホウコク</t>
    </rPh>
    <rPh sb="14" eb="16">
      <t>タイセイ</t>
    </rPh>
    <phoneticPr fontId="19"/>
  </si>
  <si>
    <t>従業者への周知体制の内容</t>
    <rPh sb="0" eb="3">
      <t>ジュウギョウシャ</t>
    </rPh>
    <rPh sb="5" eb="7">
      <t>シュウチ</t>
    </rPh>
    <rPh sb="7" eb="9">
      <t>タイセイ</t>
    </rPh>
    <rPh sb="10" eb="12">
      <t>ナイヨウ</t>
    </rPh>
    <phoneticPr fontId="19"/>
  </si>
  <si>
    <t>会議・研修の実施、直近実施日</t>
    <rPh sb="0" eb="2">
      <t>カイギ</t>
    </rPh>
    <rPh sb="3" eb="5">
      <t>ケンシュウ</t>
    </rPh>
    <rPh sb="6" eb="8">
      <t>ジッシ</t>
    </rPh>
    <rPh sb="9" eb="11">
      <t>チョッキン</t>
    </rPh>
    <rPh sb="11" eb="13">
      <t>ジッシ</t>
    </rPh>
    <rPh sb="13" eb="14">
      <t>ヒ</t>
    </rPh>
    <phoneticPr fontId="19"/>
  </si>
  <si>
    <t>①主治の医師との連携を基本としつつ、利用者の病状の急変等に備えるため、あらかじめ、
　協力医療機関を定めている</t>
    <rPh sb="1" eb="3">
      <t>シュジ</t>
    </rPh>
    <rPh sb="4" eb="6">
      <t>イシ</t>
    </rPh>
    <rPh sb="8" eb="10">
      <t>レンケイ</t>
    </rPh>
    <rPh sb="11" eb="13">
      <t>キホン</t>
    </rPh>
    <rPh sb="18" eb="21">
      <t>リヨウシャ</t>
    </rPh>
    <rPh sb="22" eb="24">
      <t>ビョウジョウ</t>
    </rPh>
    <rPh sb="25" eb="27">
      <t>キュウヘン</t>
    </rPh>
    <rPh sb="27" eb="28">
      <t>トウ</t>
    </rPh>
    <rPh sb="29" eb="30">
      <t>ソナ</t>
    </rPh>
    <rPh sb="43" eb="45">
      <t>キョウリョク</t>
    </rPh>
    <rPh sb="45" eb="47">
      <t>イリョウ</t>
    </rPh>
    <rPh sb="47" eb="49">
      <t>キカン</t>
    </rPh>
    <rPh sb="50" eb="51">
      <t>サダ</t>
    </rPh>
    <phoneticPr fontId="19"/>
  </si>
  <si>
    <t>②あらかじめ、協力歯科医療機関を定めておくよう努めている</t>
    <rPh sb="7" eb="9">
      <t>キョウリョク</t>
    </rPh>
    <rPh sb="9" eb="11">
      <t>シカ</t>
    </rPh>
    <rPh sb="11" eb="13">
      <t>イリョウ</t>
    </rPh>
    <rPh sb="13" eb="15">
      <t>キカン</t>
    </rPh>
    <rPh sb="16" eb="17">
      <t>サダ</t>
    </rPh>
    <rPh sb="23" eb="24">
      <t>ツト</t>
    </rPh>
    <phoneticPr fontId="5"/>
  </si>
  <si>
    <t>③サービスの提供体制の確保、夜間における緊急時の対応等のため、介護老人福祉施設、
　介護老人保健施設、介護医療院、病院等との間の連携及び支援の体制を整えている</t>
    <phoneticPr fontId="5"/>
  </si>
  <si>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19"/>
  </si>
  <si>
    <t>感染症に係るＢＣＰ</t>
    <rPh sb="0" eb="3">
      <t>カンセンショウ</t>
    </rPh>
    <rPh sb="4" eb="5">
      <t>カカ</t>
    </rPh>
    <phoneticPr fontId="19"/>
  </si>
  <si>
    <t>➀業務継続計画の策定状況</t>
    <rPh sb="1" eb="3">
      <t>ギョウム</t>
    </rPh>
    <rPh sb="3" eb="5">
      <t>ケイゾク</t>
    </rPh>
    <rPh sb="5" eb="7">
      <t>ケイカク</t>
    </rPh>
    <rPh sb="8" eb="10">
      <t>サクテイ</t>
    </rPh>
    <rPh sb="10" eb="12">
      <t>ジョウキョウ</t>
    </rPh>
    <phoneticPr fontId="19"/>
  </si>
  <si>
    <t>策定済</t>
    <rPh sb="0" eb="2">
      <t>サクテイ</t>
    </rPh>
    <rPh sb="2" eb="3">
      <t>ス</t>
    </rPh>
    <phoneticPr fontId="19"/>
  </si>
  <si>
    <t>未策定</t>
    <rPh sb="0" eb="1">
      <t>ミ</t>
    </rPh>
    <rPh sb="1" eb="3">
      <t>サクテイ</t>
    </rPh>
    <phoneticPr fontId="19"/>
  </si>
  <si>
    <t xml:space="preserve">  ②計画への記載項目</t>
    <rPh sb="3" eb="5">
      <t>ケイカク</t>
    </rPh>
    <rPh sb="7" eb="9">
      <t>キサイ</t>
    </rPh>
    <rPh sb="9" eb="11">
      <t>コウモク</t>
    </rPh>
    <phoneticPr fontId="19"/>
  </si>
  <si>
    <t>平時からの備え（体制構築・整備、感染症防止に向けた取組、
備蓄品の確保等）</t>
    <phoneticPr fontId="19"/>
  </si>
  <si>
    <t>感染拡大防止体制の確立（保健所との連携、濃厚接触者への対応、
関係者との情報共有等）</t>
    <phoneticPr fontId="19"/>
  </si>
  <si>
    <t>災害に係るＢＣＰ</t>
    <rPh sb="0" eb="2">
      <t>サイガイ</t>
    </rPh>
    <rPh sb="3" eb="4">
      <t>カカ</t>
    </rPh>
    <phoneticPr fontId="19"/>
  </si>
  <si>
    <t>平常時の対応（建物・設備の安全対策、電気・水道等のライフラインが停止した場合の対策、必要品の備蓄等）</t>
    <phoneticPr fontId="19"/>
  </si>
  <si>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9"/>
  </si>
  <si>
    <t>他施設及び地域との連携</t>
    <phoneticPr fontId="19"/>
  </si>
  <si>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19"/>
  </si>
  <si>
    <t>風水害、地震等の災害への対処計画</t>
    <rPh sb="0" eb="3">
      <t>フウスイガイ</t>
    </rPh>
    <rPh sb="4" eb="6">
      <t>ジシン</t>
    </rPh>
    <rPh sb="6" eb="7">
      <t>トウ</t>
    </rPh>
    <rPh sb="8" eb="10">
      <t>サイガイ</t>
    </rPh>
    <rPh sb="12" eb="14">
      <t>タイショ</t>
    </rPh>
    <rPh sb="14" eb="16">
      <t>ケイカク</t>
    </rPh>
    <phoneticPr fontId="19"/>
  </si>
  <si>
    <t>避難、救出等訓練への住民の参加や連携</t>
    <rPh sb="0" eb="2">
      <t>ヒナン</t>
    </rPh>
    <rPh sb="3" eb="5">
      <t>キュウシュツ</t>
    </rPh>
    <rPh sb="5" eb="6">
      <t>トウ</t>
    </rPh>
    <rPh sb="6" eb="8">
      <t>クンレン</t>
    </rPh>
    <rPh sb="10" eb="12">
      <t>ジュウミン</t>
    </rPh>
    <rPh sb="13" eb="15">
      <t>サンカ</t>
    </rPh>
    <rPh sb="16" eb="18">
      <t>レンケイ</t>
    </rPh>
    <phoneticPr fontId="5"/>
  </si>
  <si>
    <t>連携の内容：</t>
    <rPh sb="0" eb="2">
      <t>レンケイ</t>
    </rPh>
    <rPh sb="3" eb="5">
      <t>ナイヨウ</t>
    </rPh>
    <phoneticPr fontId="5"/>
  </si>
  <si>
    <t>（３）衛生管理等</t>
    <rPh sb="2" eb="5">
      <t>カンリトウ</t>
    </rPh>
    <phoneticPr fontId="19"/>
  </si>
  <si>
    <r>
      <t>①感染症及び食中毒の予防及びまん延の防止のための対策を検討する委員会（感染対策委員会）を</t>
    </r>
    <r>
      <rPr>
        <b/>
        <sz val="10"/>
        <rFont val="ＭＳ ゴシック"/>
        <family val="3"/>
        <charset val="128"/>
      </rPr>
      <t>おおむね６か月に１回以上</t>
    </r>
    <r>
      <rPr>
        <sz val="10"/>
        <rFont val="ＭＳ ゴシック"/>
        <family val="3"/>
        <charset val="128"/>
      </rPr>
      <t>開催、その結果について従業者に周知徹底</t>
    </r>
    <rPh sb="35" eb="37">
      <t>カンセン</t>
    </rPh>
    <rPh sb="37" eb="39">
      <t>タイサク</t>
    </rPh>
    <rPh sb="39" eb="42">
      <t>イインカイ</t>
    </rPh>
    <rPh sb="50" eb="51">
      <t>ツキ</t>
    </rPh>
    <rPh sb="53" eb="54">
      <t>カイ</t>
    </rPh>
    <rPh sb="54" eb="56">
      <t>イジョウ</t>
    </rPh>
    <phoneticPr fontId="19"/>
  </si>
  <si>
    <r>
      <t>②感染症及び食中毒の予防及びまん延の防止のための</t>
    </r>
    <r>
      <rPr>
        <b/>
        <sz val="10"/>
        <rFont val="ＭＳ ゴシック"/>
        <family val="3"/>
        <charset val="128"/>
      </rPr>
      <t>指針</t>
    </r>
    <r>
      <rPr>
        <sz val="10"/>
        <rFont val="ＭＳ ゴシック"/>
        <family val="3"/>
        <charset val="128"/>
      </rPr>
      <t>の整備</t>
    </r>
    <rPh sb="24" eb="26">
      <t>シシン</t>
    </rPh>
    <rPh sb="27" eb="29">
      <t>セイビ</t>
    </rPh>
    <phoneticPr fontId="19"/>
  </si>
  <si>
    <t>指針の内容</t>
    <phoneticPr fontId="19"/>
  </si>
  <si>
    <r>
      <t>③</t>
    </r>
    <r>
      <rPr>
        <b/>
        <sz val="10"/>
        <rFont val="ＭＳ ゴシック"/>
        <family val="3"/>
        <charset val="128"/>
      </rPr>
      <t>定期的</t>
    </r>
    <r>
      <rPr>
        <sz val="10"/>
        <rFont val="ＭＳ ゴシック"/>
        <family val="3"/>
        <charset val="128"/>
      </rPr>
      <t>な</t>
    </r>
    <r>
      <rPr>
        <b/>
        <sz val="10"/>
        <rFont val="ＭＳ ゴシック"/>
        <family val="3"/>
        <charset val="128"/>
      </rPr>
      <t>研修</t>
    </r>
    <r>
      <rPr>
        <sz val="10"/>
        <rFont val="ＭＳ ゴシック"/>
        <family val="3"/>
        <charset val="128"/>
      </rPr>
      <t>の実施状況</t>
    </r>
    <rPh sb="1" eb="4">
      <t>テイキテキ</t>
    </rPh>
    <rPh sb="5" eb="7">
      <t>ケンシュウ</t>
    </rPh>
    <rPh sb="8" eb="10">
      <t>ジッシ</t>
    </rPh>
    <rPh sb="10" eb="12">
      <t>ジョウキョウ</t>
    </rPh>
    <phoneticPr fontId="19"/>
  </si>
  <si>
    <r>
      <t>④</t>
    </r>
    <r>
      <rPr>
        <b/>
        <sz val="10"/>
        <rFont val="ＭＳ ゴシック"/>
        <family val="3"/>
        <charset val="128"/>
      </rPr>
      <t>定期的</t>
    </r>
    <r>
      <rPr>
        <sz val="10"/>
        <rFont val="ＭＳ ゴシック"/>
        <family val="3"/>
        <charset val="128"/>
      </rPr>
      <t>な</t>
    </r>
    <r>
      <rPr>
        <b/>
        <sz val="10"/>
        <rFont val="ＭＳ ゴシック"/>
        <family val="3"/>
        <charset val="128"/>
      </rPr>
      <t>訓練</t>
    </r>
    <r>
      <rPr>
        <sz val="10"/>
        <rFont val="ＭＳ ゴシック"/>
        <family val="3"/>
        <charset val="128"/>
      </rPr>
      <t>の実施状況</t>
    </r>
    <rPh sb="1" eb="4">
      <t>テイキテキ</t>
    </rPh>
    <rPh sb="5" eb="7">
      <t>クンレン</t>
    </rPh>
    <rPh sb="8" eb="10">
      <t>ジッシ</t>
    </rPh>
    <rPh sb="10" eb="12">
      <t>ジョウキョウ</t>
    </rPh>
    <phoneticPr fontId="19"/>
  </si>
  <si>
    <r>
      <t>③感染症及び食中毒の予防及びまん延の防止のための</t>
    </r>
    <r>
      <rPr>
        <b/>
        <sz val="10"/>
        <rFont val="ＭＳ ゴシック"/>
        <family val="3"/>
        <charset val="128"/>
      </rPr>
      <t>研修</t>
    </r>
    <r>
      <rPr>
        <sz val="10"/>
        <rFont val="ＭＳ ゴシック"/>
        <family val="3"/>
        <charset val="128"/>
      </rPr>
      <t>を</t>
    </r>
    <r>
      <rPr>
        <b/>
        <sz val="10"/>
        <rFont val="ＭＳ ゴシック"/>
        <family val="3"/>
        <charset val="128"/>
      </rPr>
      <t>定期的（年１回以上）</t>
    </r>
    <r>
      <rPr>
        <sz val="10"/>
        <rFont val="ＭＳ ゴシック"/>
        <family val="3"/>
        <charset val="128"/>
      </rPr>
      <t>に実施</t>
    </r>
    <rPh sb="27" eb="30">
      <t>テイキテキ</t>
    </rPh>
    <rPh sb="31" eb="32">
      <t>ネン</t>
    </rPh>
    <rPh sb="33" eb="36">
      <t>カイイジョウ</t>
    </rPh>
    <phoneticPr fontId="19"/>
  </si>
  <si>
    <r>
      <t>④感染症の予防及びまん延の防止のための</t>
    </r>
    <r>
      <rPr>
        <b/>
        <sz val="10"/>
        <rFont val="ＭＳ ゴシック"/>
        <family val="3"/>
        <charset val="128"/>
      </rPr>
      <t>訓練</t>
    </r>
    <r>
      <rPr>
        <sz val="10"/>
        <rFont val="ＭＳ ゴシック"/>
        <family val="3"/>
        <charset val="128"/>
      </rPr>
      <t>を</t>
    </r>
    <r>
      <rPr>
        <b/>
        <sz val="10"/>
        <rFont val="ＭＳ ゴシック"/>
        <family val="3"/>
        <charset val="128"/>
      </rPr>
      <t>定期的（年１回以上）</t>
    </r>
    <r>
      <rPr>
        <sz val="10"/>
        <rFont val="ＭＳ ゴシック"/>
        <family val="3"/>
        <charset val="128"/>
      </rPr>
      <t>に実施</t>
    </r>
    <rPh sb="19" eb="21">
      <t>クンレン</t>
    </rPh>
    <rPh sb="22" eb="25">
      <t>テイキテキ</t>
    </rPh>
    <rPh sb="26" eb="27">
      <t>ネン</t>
    </rPh>
    <rPh sb="28" eb="31">
      <t>カイイジョウ</t>
    </rPh>
    <rPh sb="33" eb="35">
      <t>ジッシ</t>
    </rPh>
    <phoneticPr fontId="19"/>
  </si>
  <si>
    <t>※災害の業務継続計画に係る訓練については、非常災害対策に係る訓練と一体的に実施することも差し支えない。</t>
    <rPh sb="1" eb="3">
      <t>サイガイ</t>
    </rPh>
    <rPh sb="21" eb="23">
      <t>ヒジョウ</t>
    </rPh>
    <rPh sb="23" eb="25">
      <t>サイガイ</t>
    </rPh>
    <rPh sb="25" eb="27">
      <t>タイサク</t>
    </rPh>
    <rPh sb="28" eb="29">
      <t>カカ</t>
    </rPh>
    <phoneticPr fontId="19"/>
  </si>
  <si>
    <t>※感染症の業務継続計画に係る研修については感染症の予防及びまん延の防止のための研修と、感染症の業務継続計画に係る訓練
　については感染症の予防及びまん延の防止のための訓練と一体的に実施することも差し支えない。</t>
    <phoneticPr fontId="19"/>
  </si>
  <si>
    <t>※【業務継続計画未策定減算】感染症若しくは災害のいずれか又は両方の業務継続計画が未策定の場合に、令和６年４月から基準
　に満たない状況が解消されるに至った月まで、利用者全員について所定単位数から減算</t>
    <phoneticPr fontId="19"/>
  </si>
  <si>
    <t>（１）運営推進会議の活動状況</t>
    <rPh sb="3" eb="5">
      <t>ウンエイ</t>
    </rPh>
    <rPh sb="5" eb="7">
      <t>スイシン</t>
    </rPh>
    <rPh sb="7" eb="9">
      <t>カイギ</t>
    </rPh>
    <rPh sb="10" eb="12">
      <t>カツドウ</t>
    </rPh>
    <rPh sb="12" eb="14">
      <t>ジョウキョウ</t>
    </rPh>
    <phoneticPr fontId="19"/>
  </si>
  <si>
    <t>運営推進会議から必要な要望、助言等を聴く機会を設けている</t>
    <phoneticPr fontId="5"/>
  </si>
  <si>
    <t>上記の報告、評価、要望、助言等について記録を作成し公表している</t>
    <rPh sb="0" eb="2">
      <t>ジョウキ</t>
    </rPh>
    <rPh sb="3" eb="5">
      <t>ホウコク</t>
    </rPh>
    <rPh sb="6" eb="8">
      <t>ヒョウカ</t>
    </rPh>
    <rPh sb="9" eb="11">
      <t>ヨウボウ</t>
    </rPh>
    <rPh sb="12" eb="14">
      <t>ジョゲン</t>
    </rPh>
    <rPh sb="14" eb="15">
      <t>トウ</t>
    </rPh>
    <rPh sb="19" eb="21">
      <t>キロク</t>
    </rPh>
    <rPh sb="22" eb="24">
      <t>サクセイ</t>
    </rPh>
    <rPh sb="25" eb="27">
      <t>コウヒョウ</t>
    </rPh>
    <phoneticPr fontId="5"/>
  </si>
  <si>
    <t>記録の公表方法（</t>
    <rPh sb="0" eb="2">
      <t>キロク</t>
    </rPh>
    <rPh sb="3" eb="5">
      <t>コウヒョウ</t>
    </rPh>
    <rPh sb="5" eb="7">
      <t>ホウホウ</t>
    </rPh>
    <phoneticPr fontId="5"/>
  </si>
  <si>
    <r>
      <t>①虐待の防止のための対策を検討する</t>
    </r>
    <r>
      <rPr>
        <b/>
        <sz val="10"/>
        <rFont val="ＭＳ ゴシック"/>
        <family val="3"/>
        <charset val="128"/>
      </rPr>
      <t>委員会</t>
    </r>
    <r>
      <rPr>
        <sz val="10"/>
        <rFont val="ＭＳ ゴシック"/>
        <family val="3"/>
        <charset val="128"/>
      </rPr>
      <t>の</t>
    </r>
    <r>
      <rPr>
        <b/>
        <sz val="10"/>
        <rFont val="ＭＳ ゴシック"/>
        <family val="3"/>
        <charset val="128"/>
      </rPr>
      <t>定期的な開催</t>
    </r>
    <r>
      <rPr>
        <sz val="10"/>
        <rFont val="ＭＳ ゴシック"/>
        <family val="3"/>
        <charset val="128"/>
      </rPr>
      <t>及び協議結果について従業者に</t>
    </r>
    <r>
      <rPr>
        <b/>
        <sz val="10"/>
        <rFont val="ＭＳ ゴシック"/>
        <family val="3"/>
        <charset val="128"/>
      </rPr>
      <t>周知徹底</t>
    </r>
    <rPh sb="27" eb="28">
      <t>オヨ</t>
    </rPh>
    <phoneticPr fontId="19"/>
  </si>
  <si>
    <r>
      <t>②虐待の防止のための</t>
    </r>
    <r>
      <rPr>
        <b/>
        <sz val="10"/>
        <rFont val="ＭＳ ゴシック"/>
        <family val="3"/>
        <charset val="128"/>
      </rPr>
      <t>指針</t>
    </r>
    <r>
      <rPr>
        <sz val="10"/>
        <rFont val="ＭＳ ゴシック"/>
        <family val="3"/>
        <charset val="128"/>
      </rPr>
      <t>の整備</t>
    </r>
    <rPh sb="10" eb="12">
      <t>シシン</t>
    </rPh>
    <rPh sb="13" eb="14">
      <t>セイ</t>
    </rPh>
    <rPh sb="14" eb="15">
      <t>ビ</t>
    </rPh>
    <phoneticPr fontId="19"/>
  </si>
  <si>
    <r>
      <t>③虐待の防止のための</t>
    </r>
    <r>
      <rPr>
        <b/>
        <sz val="10"/>
        <rFont val="ＭＳ ゴシック"/>
        <family val="3"/>
        <charset val="128"/>
      </rPr>
      <t>研修を年２回以上実施</t>
    </r>
    <rPh sb="13" eb="14">
      <t>ネン</t>
    </rPh>
    <rPh sb="15" eb="18">
      <t>カイイジョウ</t>
    </rPh>
    <rPh sb="18" eb="20">
      <t>ジッシ</t>
    </rPh>
    <phoneticPr fontId="19"/>
  </si>
  <si>
    <r>
      <t>④①～③の措置を適切に実施するための</t>
    </r>
    <r>
      <rPr>
        <b/>
        <sz val="10"/>
        <rFont val="ＭＳ ゴシック"/>
        <family val="3"/>
        <charset val="128"/>
      </rPr>
      <t>担当者の設置</t>
    </r>
    <rPh sb="22" eb="24">
      <t>セッチ</t>
    </rPh>
    <phoneticPr fontId="19"/>
  </si>
  <si>
    <t>氏名（職名）</t>
    <rPh sb="0" eb="2">
      <t>シメイ</t>
    </rPh>
    <rPh sb="3" eb="5">
      <t>ショクメイ</t>
    </rPh>
    <phoneticPr fontId="19"/>
  </si>
  <si>
    <r>
      <t>※　①～④については、令和３年４月１日施行。</t>
    </r>
    <r>
      <rPr>
        <b/>
        <sz val="9"/>
        <rFont val="ＭＳ ゴシック"/>
        <family val="3"/>
        <charset val="128"/>
      </rPr>
      <t>令和６年４月１日から義務化。</t>
    </r>
    <rPh sb="11" eb="13">
      <t>レイワ</t>
    </rPh>
    <rPh sb="14" eb="15">
      <t>ネン</t>
    </rPh>
    <rPh sb="16" eb="17">
      <t>ツキ</t>
    </rPh>
    <rPh sb="18" eb="19">
      <t>ヒ</t>
    </rPh>
    <rPh sb="19" eb="21">
      <t>セコウ</t>
    </rPh>
    <rPh sb="22" eb="24">
      <t>レイワ</t>
    </rPh>
    <rPh sb="25" eb="26">
      <t>ネン</t>
    </rPh>
    <rPh sb="27" eb="28">
      <t>ツキ</t>
    </rPh>
    <rPh sb="29" eb="30">
      <t>ヒ</t>
    </rPh>
    <rPh sb="32" eb="35">
      <t>ギムカ</t>
    </rPh>
    <phoneticPr fontId="19"/>
  </si>
  <si>
    <r>
      <t>①運営推進会議を</t>
    </r>
    <r>
      <rPr>
        <b/>
        <sz val="10"/>
        <rFont val="ＭＳ ゴシック"/>
        <family val="3"/>
        <charset val="128"/>
      </rPr>
      <t>おおむね
　２か月に１回以上</t>
    </r>
    <r>
      <rPr>
        <sz val="10"/>
        <rFont val="ＭＳ ゴシック"/>
        <family val="3"/>
        <charset val="128"/>
      </rPr>
      <t>開催</t>
    </r>
    <rPh sb="1" eb="3">
      <t>ウンエイ</t>
    </rPh>
    <rPh sb="3" eb="5">
      <t>スイシン</t>
    </rPh>
    <rPh sb="5" eb="7">
      <t>カイギ</t>
    </rPh>
    <rPh sb="16" eb="17">
      <t>ツキ</t>
    </rPh>
    <rPh sb="19" eb="22">
      <t>カイイジョウ</t>
    </rPh>
    <phoneticPr fontId="19"/>
  </si>
  <si>
    <t>運営推進会議による評価を受けている（以下の要件を満たすこと）
　　スタッフ個別評価の実施
　　事業所自己評価の実施
　　総合支援センター職員、当該サービスに知見を有し公正・中立な
　　第三者が評価に参加</t>
    <rPh sb="18" eb="20">
      <t>イカ</t>
    </rPh>
    <rPh sb="21" eb="23">
      <t>ヨウケン</t>
    </rPh>
    <rPh sb="24" eb="25">
      <t>ミ</t>
    </rPh>
    <rPh sb="37" eb="39">
      <t>コベツ</t>
    </rPh>
    <rPh sb="39" eb="41">
      <t>ヒョウカ</t>
    </rPh>
    <rPh sb="42" eb="44">
      <t>ジッシ</t>
    </rPh>
    <rPh sb="47" eb="50">
      <t>ジギョウショ</t>
    </rPh>
    <rPh sb="50" eb="52">
      <t>ジコ</t>
    </rPh>
    <rPh sb="52" eb="54">
      <t>ヒョウカ</t>
    </rPh>
    <rPh sb="55" eb="57">
      <t>ジッシ</t>
    </rPh>
    <rPh sb="83" eb="85">
      <t>コウセイ</t>
    </rPh>
    <rPh sb="86" eb="88">
      <t>チュウリツ</t>
    </rPh>
    <rPh sb="92" eb="94">
      <t>ダイサン</t>
    </rPh>
    <rPh sb="96" eb="98">
      <t>ヒョウカ</t>
    </rPh>
    <rPh sb="99" eb="101">
      <t>サンカ</t>
    </rPh>
    <phoneticPr fontId="5"/>
  </si>
  <si>
    <t>①地域住民やボランティア団体等との連携及び協力等による交流の状況</t>
    <rPh sb="1" eb="3">
      <t>チイキ</t>
    </rPh>
    <rPh sb="3" eb="5">
      <t>ジュウミン</t>
    </rPh>
    <rPh sb="12" eb="14">
      <t>ダンタイ</t>
    </rPh>
    <rPh sb="14" eb="15">
      <t>トウ</t>
    </rPh>
    <rPh sb="17" eb="19">
      <t>レンケイ</t>
    </rPh>
    <rPh sb="19" eb="20">
      <t>オヨ</t>
    </rPh>
    <rPh sb="21" eb="23">
      <t>キョウリョク</t>
    </rPh>
    <rPh sb="23" eb="24">
      <t>トウ</t>
    </rPh>
    <rPh sb="27" eb="29">
      <t>コウリュウ</t>
    </rPh>
    <rPh sb="30" eb="32">
      <t>ジョウキョウ</t>
    </rPh>
    <phoneticPr fontId="19"/>
  </si>
  <si>
    <t>②市の実施事業等の利用及び協力の状況</t>
    <rPh sb="1" eb="2">
      <t>シ</t>
    </rPh>
    <rPh sb="3" eb="5">
      <t>ジッシ</t>
    </rPh>
    <rPh sb="5" eb="7">
      <t>ジギョウ</t>
    </rPh>
    <rPh sb="7" eb="8">
      <t>トウ</t>
    </rPh>
    <rPh sb="9" eb="11">
      <t>リヨウ</t>
    </rPh>
    <rPh sb="11" eb="12">
      <t>オヨ</t>
    </rPh>
    <rPh sb="13" eb="15">
      <t>キョウリョク</t>
    </rPh>
    <rPh sb="16" eb="18">
      <t>ジョウキョウ</t>
    </rPh>
    <phoneticPr fontId="19"/>
  </si>
  <si>
    <t>（２）地域との連携等の状況</t>
    <rPh sb="3" eb="5">
      <t>チイキ</t>
    </rPh>
    <rPh sb="7" eb="9">
      <t>レンケイ</t>
    </rPh>
    <rPh sb="9" eb="10">
      <t>トウ</t>
    </rPh>
    <rPh sb="11" eb="13">
      <t>ジョウキョウ</t>
    </rPh>
    <phoneticPr fontId="19"/>
  </si>
  <si>
    <t>活動状況の報告（通いサービス及び宿泊サービスの提供回数等活動状況
の報告）</t>
    <rPh sb="0" eb="2">
      <t>カツドウ</t>
    </rPh>
    <rPh sb="2" eb="4">
      <t>ジョウキョウ</t>
    </rPh>
    <rPh sb="5" eb="7">
      <t>ホウコク</t>
    </rPh>
    <phoneticPr fontId="5"/>
  </si>
  <si>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①～④について1つでも必要な措置を講じていない場合に、その事実が生じた月の翌月から
　３か月以降に提出される改善計画に基づく改善が認められた月まで、利用者全員について所定単位数から減算。</t>
    </r>
    <rPh sb="27" eb="29">
      <t>ヒツヨウ</t>
    </rPh>
    <rPh sb="30" eb="32">
      <t>ソチ</t>
    </rPh>
    <rPh sb="33" eb="34">
      <t>コウ</t>
    </rPh>
    <rPh sb="39" eb="41">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19"/>
  </si>
  <si>
    <t>km</t>
    <phoneticPr fontId="5"/>
  </si>
  <si>
    <t>　（有の場合）協力医療機関名称、事業所からの距離</t>
    <rPh sb="2" eb="3">
      <t>アリ</t>
    </rPh>
    <rPh sb="4" eb="6">
      <t>バアイ</t>
    </rPh>
    <rPh sb="7" eb="9">
      <t>キョウリョク</t>
    </rPh>
    <rPh sb="9" eb="11">
      <t>イリョウ</t>
    </rPh>
    <rPh sb="11" eb="13">
      <t>キカン</t>
    </rPh>
    <rPh sb="13" eb="15">
      <t>メイショウ</t>
    </rPh>
    <rPh sb="16" eb="19">
      <t>ジギョウショ</t>
    </rPh>
    <rPh sb="22" eb="24">
      <t>キョリ</t>
    </rPh>
    <phoneticPr fontId="5"/>
  </si>
  <si>
    <t>　（有の場合）協力歯科医療機関名称、事業所からの距離</t>
    <rPh sb="2" eb="3">
      <t>アリ</t>
    </rPh>
    <rPh sb="4" eb="6">
      <t>バアイ</t>
    </rPh>
    <rPh sb="7" eb="9">
      <t>キョウリョク</t>
    </rPh>
    <rPh sb="9" eb="11">
      <t>シカ</t>
    </rPh>
    <rPh sb="11" eb="13">
      <t>イリョウ</t>
    </rPh>
    <rPh sb="13" eb="15">
      <t>キカン</t>
    </rPh>
    <rPh sb="15" eb="17">
      <t>メイショウ</t>
    </rPh>
    <rPh sb="18" eb="21">
      <t>ジギョウショ</t>
    </rPh>
    <rPh sb="24" eb="26">
      <t>キョリ</t>
    </rPh>
    <phoneticPr fontId="5"/>
  </si>
  <si>
    <t>　　　　　　　　　　　　　有（　　か所）・　　無</t>
  </si>
  <si>
    <t>６　利用料等の受領</t>
    <rPh sb="2" eb="5">
      <t>リヨウリョウ</t>
    </rPh>
    <rPh sb="5" eb="6">
      <t>トウ</t>
    </rPh>
    <rPh sb="7" eb="9">
      <t>ジュリョウ</t>
    </rPh>
    <phoneticPr fontId="5"/>
  </si>
  <si>
    <t>７　領収書等の交付</t>
    <rPh sb="2" eb="5">
      <t>リョウシュウショ</t>
    </rPh>
    <rPh sb="5" eb="6">
      <t>トウ</t>
    </rPh>
    <rPh sb="7" eb="9">
      <t>コウフ</t>
    </rPh>
    <phoneticPr fontId="5"/>
  </si>
  <si>
    <t>８　サービス提供に係る利用者及びその家族に対する説明等</t>
    <phoneticPr fontId="5"/>
  </si>
  <si>
    <t>９　サービスの質の向上及び管理体制</t>
    <rPh sb="7" eb="8">
      <t>シツ</t>
    </rPh>
    <rPh sb="9" eb="11">
      <t>コウジョウ</t>
    </rPh>
    <rPh sb="11" eb="12">
      <t>オヨ</t>
    </rPh>
    <rPh sb="13" eb="15">
      <t>カンリ</t>
    </rPh>
    <rPh sb="15" eb="17">
      <t>タイセイ</t>
    </rPh>
    <phoneticPr fontId="5"/>
  </si>
  <si>
    <t>10　緊急時の対応</t>
    <rPh sb="3" eb="6">
      <t>キンキュウジ</t>
    </rPh>
    <rPh sb="7" eb="9">
      <t>タイオウ</t>
    </rPh>
    <phoneticPr fontId="5"/>
  </si>
  <si>
    <t>12　会計区分</t>
    <rPh sb="3" eb="5">
      <t>カイケイ</t>
    </rPh>
    <rPh sb="5" eb="7">
      <t>クブン</t>
    </rPh>
    <phoneticPr fontId="5"/>
  </si>
  <si>
    <t>13　記録の整備</t>
    <rPh sb="3" eb="5">
      <t>キロク</t>
    </rPh>
    <rPh sb="6" eb="8">
      <t>セイビ</t>
    </rPh>
    <phoneticPr fontId="5"/>
  </si>
  <si>
    <t>イ　介護老人福祉施設、介護老人保健施設、介護医療院、病院等との連携及び支援体制</t>
    <phoneticPr fontId="5"/>
  </si>
  <si>
    <t>14　身体的拘束等</t>
    <rPh sb="3" eb="5">
      <t>シンタイ</t>
    </rPh>
    <rPh sb="5" eb="6">
      <t>テキ</t>
    </rPh>
    <rPh sb="6" eb="8">
      <t>コウソク</t>
    </rPh>
    <rPh sb="8" eb="9">
      <t>トウ</t>
    </rPh>
    <phoneticPr fontId="19"/>
  </si>
  <si>
    <t>15　緊急時・勤務体制等</t>
    <phoneticPr fontId="19"/>
  </si>
  <si>
    <t>16　業務継続計画・衛生管理等</t>
    <rPh sb="3" eb="7">
      <t>ギョウムケイゾク</t>
    </rPh>
    <rPh sb="7" eb="9">
      <t>ケイカク</t>
    </rPh>
    <rPh sb="10" eb="12">
      <t>エイセイ</t>
    </rPh>
    <rPh sb="12" eb="14">
      <t>カンリ</t>
    </rPh>
    <rPh sb="14" eb="15">
      <t>トウ</t>
    </rPh>
    <phoneticPr fontId="19"/>
  </si>
  <si>
    <t>17　地域との連携等</t>
    <rPh sb="3" eb="5">
      <t>チイキ</t>
    </rPh>
    <rPh sb="7" eb="9">
      <t>レンケイ</t>
    </rPh>
    <rPh sb="9" eb="10">
      <t>トウ</t>
    </rPh>
    <phoneticPr fontId="19"/>
  </si>
  <si>
    <t>18　虐待の防止</t>
    <rPh sb="3" eb="5">
      <t>ギャクタイ</t>
    </rPh>
    <rPh sb="6" eb="8">
      <t>ボウシ</t>
    </rPh>
    <phoneticPr fontId="19"/>
  </si>
  <si>
    <t>１　事業所の概要</t>
    <phoneticPr fontId="5"/>
  </si>
  <si>
    <t>円／日</t>
    <rPh sb="0" eb="1">
      <t>エン</t>
    </rPh>
    <rPh sb="2" eb="3">
      <t>ニチ</t>
    </rPh>
    <phoneticPr fontId="5"/>
  </si>
  <si>
    <r>
      <t>11  要介護度別</t>
    </r>
    <r>
      <rPr>
        <b/>
        <sz val="11"/>
        <color rgb="FFFF0000"/>
        <rFont val="ＭＳ ゴシック"/>
        <family val="3"/>
        <charset val="128"/>
      </rPr>
      <t>実利用</t>
    </r>
    <r>
      <rPr>
        <b/>
        <sz val="11"/>
        <rFont val="ＭＳ ゴシック"/>
        <family val="3"/>
        <charset val="128"/>
      </rPr>
      <t>人員数（直近３か月）</t>
    </r>
    <rPh sb="16" eb="17">
      <t>チョク</t>
    </rPh>
    <rPh sb="17" eb="18">
      <t>キン</t>
    </rPh>
    <rPh sb="20" eb="21">
      <t>ツキ</t>
    </rPh>
    <phoneticPr fontId="5"/>
  </si>
  <si>
    <r>
      <t>（７）通いサービス利用者数平均(前年度）（通いサービス利用者</t>
    </r>
    <r>
      <rPr>
        <b/>
        <sz val="10.5"/>
        <color rgb="FFFF0000"/>
        <rFont val="ＭＳ 明朝"/>
        <family val="1"/>
        <charset val="128"/>
      </rPr>
      <t>延べ</t>
    </r>
    <r>
      <rPr>
        <sz val="10.5"/>
        <rFont val="ＭＳ 明朝"/>
        <family val="1"/>
        <charset val="128"/>
      </rPr>
      <t>数÷前年度の日数（365日※閏年は366日）</t>
    </r>
    <rPh sb="3" eb="4">
      <t>カヨ</t>
    </rPh>
    <rPh sb="9" eb="12">
      <t>リヨウシャ</t>
    </rPh>
    <rPh sb="12" eb="13">
      <t>スウ</t>
    </rPh>
    <rPh sb="13" eb="15">
      <t>ヘイキン</t>
    </rPh>
    <rPh sb="16" eb="19">
      <t>ゼンネンド</t>
    </rPh>
    <rPh sb="30" eb="31">
      <t>ノ</t>
    </rPh>
    <phoneticPr fontId="5"/>
  </si>
  <si>
    <r>
      <t>（例：Ａさんが3日間、Ｂさんが5日間、Ｃさんが7日間、利用した場合、</t>
    </r>
    <r>
      <rPr>
        <b/>
        <u/>
        <sz val="10"/>
        <color rgb="FFFF0000"/>
        <rFont val="ＭＳ Ｐゴシック"/>
        <family val="3"/>
        <charset val="128"/>
      </rPr>
      <t>実利用</t>
    </r>
    <r>
      <rPr>
        <u/>
        <sz val="10"/>
        <color rgb="FFFF0000"/>
        <rFont val="ＭＳ Ｐゴシック"/>
        <family val="3"/>
        <charset val="128"/>
      </rPr>
      <t>人員数は「3人」）</t>
    </r>
    <rPh sb="1" eb="2">
      <t>レイ</t>
    </rPh>
    <phoneticPr fontId="5"/>
  </si>
  <si>
    <r>
      <t>注：前年度通いサービスの利用者</t>
    </r>
    <r>
      <rPr>
        <b/>
        <sz val="10.5"/>
        <color rgb="FFFF0000"/>
        <rFont val="ＭＳ Ｐゴシック"/>
        <family val="3"/>
        <charset val="128"/>
      </rPr>
      <t>延べ</t>
    </r>
    <r>
      <rPr>
        <sz val="10.5"/>
        <rFont val="ＭＳ Ｐゴシック"/>
        <family val="3"/>
        <charset val="128"/>
      </rPr>
      <t>数は、利用者の総合計を記載すること</t>
    </r>
    <rPh sb="0" eb="1">
      <t>チュウ</t>
    </rPh>
    <rPh sb="15" eb="16">
      <t>ノ</t>
    </rPh>
    <rPh sb="20" eb="23">
      <t>リヨウシャ</t>
    </rPh>
    <rPh sb="24" eb="25">
      <t>ソウ</t>
    </rPh>
    <rPh sb="25" eb="27">
      <t>ゴウケイ</t>
    </rPh>
    <rPh sb="28" eb="30">
      <t>キサイ</t>
    </rPh>
    <phoneticPr fontId="5"/>
  </si>
  <si>
    <r>
      <rPr>
        <sz val="10.5"/>
        <color rgb="FFFF0000"/>
        <rFont val="ＭＳ Ｐゴシック"/>
        <family val="3"/>
        <charset val="128"/>
      </rPr>
      <t>　</t>
    </r>
    <r>
      <rPr>
        <u/>
        <sz val="10.5"/>
        <color rgb="FFFF0000"/>
        <rFont val="ＭＳ Ｐゴシック"/>
        <family val="3"/>
        <charset val="128"/>
      </rPr>
      <t>（例：Ａさんが3日間、Ｂさんが5日間、Ｃさんが7日間、利用した場合、延べ数は「15人」）</t>
    </r>
    <rPh sb="2" eb="3">
      <t>レイ</t>
    </rPh>
    <rPh sb="9" eb="10">
      <t>ニチ</t>
    </rPh>
    <rPh sb="10" eb="11">
      <t>カン</t>
    </rPh>
    <rPh sb="17" eb="19">
      <t>ニチカン</t>
    </rPh>
    <rPh sb="25" eb="27">
      <t>ニチカン</t>
    </rPh>
    <rPh sb="28" eb="30">
      <t>リヨウ</t>
    </rPh>
    <rPh sb="32" eb="34">
      <t>バアイ</t>
    </rPh>
    <rPh sb="35" eb="36">
      <t>ノ</t>
    </rPh>
    <rPh sb="37" eb="38">
      <t>スウ</t>
    </rPh>
    <rPh sb="42" eb="43">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</si>
</sst>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quot;人&quot;"/>
    <numFmt numFmtId="178" formatCode="#,##0&quot;㎡&quot;"/>
    <numFmt numFmtId="179" formatCode="0.0_ "/>
    <numFmt numFmtId="180" formatCode="0.00_ "/>
    <numFmt numFmtId="181" formatCode="[$-411]ggge&quot;年&quot;m&quot;月分&quot;;@"/>
    <numFmt numFmtId="182" formatCode="&quot;第&quot;0&quot;週&quot;"/>
    <numFmt numFmtId="183" formatCode="d"/>
    <numFmt numFmtId="184" formatCode="aaa"/>
    <numFmt numFmtId="185" formatCode="[$-411]ggge&quot;年&quot;m&quot;月&quot;d&quot;日&quot;;@"/>
    <numFmt numFmtId="186" formatCode="####\ \ &quot;件&quot;"/>
    <numFmt numFmtId="187" formatCode="[$-411]ge\.m\.d;@"/>
  </numFmts>
  <fonts count="73">
    <font>
      <sz val="10.5"/>
      <name val="ＭＳ 明朝"/>
      <family val="1"/>
      <charset val="128"/>
    </font>
    <font>
      <sz val="10.5"/>
      <name val="ＭＳ 明朝"/>
      <family val="1"/>
      <charset val="128"/>
    </font>
    <font>
      <sz val="10.5"/>
      <color indexed="8"/>
      <name val="ＭＳ 明朝"/>
      <family val="1"/>
      <charset val="128"/>
    </font>
    <font>
      <sz val="12"/>
      <name val="ＭＳ ゴシック"/>
      <family val="3"/>
      <charset val="128"/>
    </font>
    <font>
      <sz val="11"/>
      <name val="ＭＳ ゴシック"/>
      <family val="3"/>
      <charset val="128"/>
    </font>
    <font>
      <sz val="6"/>
      <name val="ＭＳ 明朝"/>
      <family val="1"/>
      <charset val="128"/>
    </font>
    <font>
      <u/>
      <sz val="11"/>
      <color indexed="12"/>
      <name val="ＭＳ Ｐゴシック"/>
      <family val="3"/>
      <charset val="128"/>
    </font>
    <font>
      <sz val="10.5"/>
      <color indexed="64"/>
      <name val="ＭＳ 明朝"/>
      <family val="1"/>
      <charset val="128"/>
    </font>
    <font>
      <sz val="9"/>
      <name val="ＭＳ 明朝"/>
      <family val="1"/>
      <charset val="128"/>
    </font>
    <font>
      <sz val="10"/>
      <name val="ＭＳ 明朝"/>
      <family val="1"/>
      <charset val="128"/>
    </font>
    <font>
      <sz val="10"/>
      <color indexed="8"/>
      <name val="ＭＳ 明朝"/>
      <family val="1"/>
      <charset val="128"/>
    </font>
    <font>
      <sz val="8"/>
      <color indexed="8"/>
      <name val="ＭＳ 明朝"/>
      <family val="1"/>
      <charset val="128"/>
    </font>
    <font>
      <u/>
      <sz val="10.5"/>
      <name val="ＭＳ 明朝"/>
      <family val="1"/>
      <charset val="128"/>
    </font>
    <font>
      <sz val="10.5"/>
      <name val="ＭＳ ゴシック"/>
      <family val="3"/>
      <charset val="128"/>
    </font>
    <font>
      <sz val="11"/>
      <name val="ＭＳ 明朝"/>
      <family val="1"/>
      <charset val="128"/>
    </font>
    <font>
      <sz val="10.5"/>
      <color indexed="9"/>
      <name val="ＭＳ 明朝"/>
      <family val="1"/>
      <charset val="128"/>
    </font>
    <font>
      <sz val="10.5"/>
      <color indexed="10"/>
      <name val="ＭＳ 明朝"/>
      <family val="1"/>
      <charset val="128"/>
    </font>
    <font>
      <sz val="8"/>
      <name val="ＭＳ 明朝"/>
      <family val="1"/>
      <charset val="128"/>
    </font>
    <font>
      <sz val="12"/>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9"/>
      <color indexed="81"/>
      <name val="MS P ゴシック"/>
      <family val="3"/>
      <charset val="128"/>
    </font>
    <font>
      <sz val="11"/>
      <color theme="1"/>
      <name val="ＭＳ Ｐゴシック"/>
      <family val="3"/>
      <charset val="128"/>
      <scheme val="minor"/>
    </font>
    <font>
      <sz val="11"/>
      <color rgb="FFFF0000"/>
      <name val="ＭＳ Ｐゴシック"/>
      <family val="3"/>
      <charset val="128"/>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sz val="14"/>
      <color theme="1"/>
      <name val="ＭＳ 明朝"/>
      <family val="1"/>
      <charset val="128"/>
    </font>
    <font>
      <sz val="12"/>
      <color theme="1"/>
      <name val="ＭＳ 明朝"/>
      <family val="1"/>
      <charset val="128"/>
    </font>
    <font>
      <sz val="10.5"/>
      <color theme="1"/>
      <name val="ＭＳ 明朝"/>
      <family val="1"/>
      <charset val="128"/>
    </font>
    <font>
      <sz val="10"/>
      <name val="ＭＳ ゴシック"/>
      <family val="3"/>
      <charset val="128"/>
    </font>
    <font>
      <b/>
      <sz val="14"/>
      <name val="ＭＳ ゴシック"/>
      <family val="3"/>
      <charset val="128"/>
    </font>
    <font>
      <sz val="10"/>
      <name val="ＭＳ Ｐゴシック"/>
      <family val="3"/>
      <charset val="128"/>
    </font>
    <font>
      <sz val="10"/>
      <color rgb="FF0070C0"/>
      <name val="ＭＳ 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1"/>
      <color rgb="FF0070C0"/>
      <name val="ＭＳ Ｐゴシック"/>
      <family val="3"/>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u/>
      <sz val="10"/>
      <name val="ＭＳ ゴシック"/>
      <family val="3"/>
      <charset val="128"/>
    </font>
    <font>
      <sz val="9"/>
      <color rgb="FFFF0000"/>
      <name val="ＭＳ ゴシック"/>
      <family val="3"/>
      <charset val="128"/>
    </font>
    <font>
      <b/>
      <sz val="10"/>
      <color rgb="FF0070C0"/>
      <name val="ＭＳ ゴシック"/>
      <family val="3"/>
      <charset val="128"/>
    </font>
    <font>
      <b/>
      <sz val="9"/>
      <color rgb="FFFF0000"/>
      <name val="ＭＳ ゴシック"/>
      <family val="3"/>
      <charset val="128"/>
    </font>
    <font>
      <sz val="12"/>
      <name val="ＭＳ 明朝"/>
      <family val="1"/>
      <charset val="128"/>
    </font>
    <font>
      <sz val="10.5"/>
      <color rgb="FFFF0000"/>
      <name val="ＭＳ 明朝"/>
      <family val="1"/>
      <charset val="128"/>
    </font>
    <font>
      <sz val="11"/>
      <color theme="3"/>
      <name val="ＭＳ 明朝"/>
      <family val="1"/>
      <charset val="128"/>
    </font>
    <font>
      <sz val="11"/>
      <color rgb="FFFF0000"/>
      <name val="ＭＳ 明朝"/>
      <family val="1"/>
      <charset val="128"/>
    </font>
    <font>
      <sz val="10.5"/>
      <name val="Century"/>
      <family val="1"/>
    </font>
    <font>
      <sz val="11"/>
      <name val="明朝"/>
      <family val="1"/>
      <charset val="128"/>
    </font>
    <font>
      <sz val="10.5"/>
      <color rgb="FF0070C0"/>
      <name val="ＭＳ Ｐゴシック"/>
      <family val="3"/>
      <charset val="128"/>
    </font>
    <font>
      <sz val="10.5"/>
      <name val="ＭＳ Ｐゴシック"/>
      <family val="3"/>
      <charset val="128"/>
    </font>
    <font>
      <b/>
      <sz val="11"/>
      <name val="ＭＳ ゴシック"/>
      <family val="3"/>
      <charset val="128"/>
    </font>
    <font>
      <sz val="11"/>
      <color theme="1"/>
      <name val="ＭＳ ゴシック"/>
      <family val="3"/>
      <charset val="128"/>
    </font>
    <font>
      <sz val="8"/>
      <color theme="1"/>
      <name val="ＭＳ ゴシック"/>
      <family val="3"/>
      <charset val="128"/>
    </font>
    <font>
      <b/>
      <sz val="9"/>
      <color theme="1"/>
      <name val="ＭＳ ゴシック"/>
      <family val="3"/>
      <charset val="128"/>
    </font>
    <font>
      <b/>
      <sz val="9"/>
      <name val="ＭＳ ゴシック"/>
      <family val="3"/>
      <charset val="128"/>
    </font>
    <font>
      <sz val="10.5"/>
      <color theme="1"/>
      <name val="ＭＳ ゴシック"/>
      <family val="3"/>
      <charset val="128"/>
    </font>
    <font>
      <sz val="9"/>
      <color theme="1"/>
      <name val="ＭＳ 明朝"/>
      <family val="1"/>
      <charset val="128"/>
    </font>
    <font>
      <sz val="11"/>
      <color rgb="FF0070C0"/>
      <name val="ＭＳ ゴシック"/>
      <family val="3"/>
      <charset val="128"/>
    </font>
    <font>
      <b/>
      <sz val="11"/>
      <color indexed="8"/>
      <name val="ＭＳ ゴシック"/>
      <family val="3"/>
      <charset val="128"/>
    </font>
    <font>
      <b/>
      <sz val="10.5"/>
      <name val="ＭＳ 明朝"/>
      <family val="1"/>
      <charset val="128"/>
    </font>
    <font>
      <b/>
      <sz val="10.5"/>
      <name val="ＭＳ ゴシック"/>
      <family val="3"/>
      <charset val="128"/>
    </font>
    <font>
      <b/>
      <sz val="10.5"/>
      <color rgb="FFFF0000"/>
      <name val="ＭＳ 明朝"/>
      <family val="1"/>
      <charset val="128"/>
    </font>
    <font>
      <b/>
      <sz val="11"/>
      <color rgb="FFFF0000"/>
      <name val="ＭＳ ゴシック"/>
      <family val="3"/>
      <charset val="128"/>
    </font>
    <font>
      <b/>
      <sz val="10.5"/>
      <color rgb="FFFF0000"/>
      <name val="ＭＳ Ｐゴシック"/>
      <family val="3"/>
      <charset val="128"/>
    </font>
    <font>
      <u/>
      <sz val="10.5"/>
      <color rgb="FFFF0000"/>
      <name val="ＭＳ Ｐゴシック"/>
      <family val="3"/>
      <charset val="128"/>
    </font>
    <font>
      <u/>
      <sz val="10"/>
      <color rgb="FFFF0000"/>
      <name val="ＭＳ Ｐゴシック"/>
      <family val="3"/>
      <charset val="128"/>
    </font>
    <font>
      <b/>
      <u/>
      <sz val="10"/>
      <color rgb="FFFF0000"/>
      <name val="ＭＳ Ｐゴシック"/>
      <family val="3"/>
      <charset val="128"/>
    </font>
    <font>
      <sz val="10.5"/>
      <color rgb="FFFF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theme="4" tint="0.59996337778862885"/>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s>
  <borders count="83">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top style="dotted">
        <color indexed="64"/>
      </top>
      <bottom style="dotted">
        <color indexed="64"/>
      </bottom>
      <diagonal/>
    </border>
    <border>
      <left style="hair">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thin">
        <color indexed="64"/>
      </left>
      <right/>
      <top/>
      <bottom style="hair">
        <color indexed="64"/>
      </bottom>
      <diagonal/>
    </border>
    <border>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diagonal/>
    </border>
    <border>
      <left/>
      <right style="medium">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6">
    <xf numFmtId="0" fontId="0" fillId="0" borderId="0"/>
    <xf numFmtId="0" fontId="23" fillId="0" borderId="0">
      <alignment vertical="center"/>
    </xf>
    <xf numFmtId="0" fontId="20" fillId="0" borderId="0">
      <alignment vertical="center"/>
    </xf>
    <xf numFmtId="0" fontId="20" fillId="0" borderId="0"/>
    <xf numFmtId="0" fontId="52" fillId="0" borderId="0"/>
    <xf numFmtId="0" fontId="20" fillId="0" borderId="0">
      <alignment vertical="center"/>
    </xf>
  </cellStyleXfs>
  <cellXfs count="1002">
    <xf numFmtId="0" fontId="0" fillId="0" borderId="0" xfId="0"/>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 fillId="0" borderId="3"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2" fillId="0" borderId="1" xfId="0" applyFont="1" applyBorder="1" applyAlignment="1">
      <alignment vertical="center"/>
    </xf>
    <xf numFmtId="0" fontId="0" fillId="0" borderId="1" xfId="0" applyBorder="1" applyAlignment="1">
      <alignment horizontal="left" vertical="center"/>
    </xf>
    <xf numFmtId="0" fontId="0" fillId="0" borderId="11" xfId="0" applyBorder="1" applyAlignment="1">
      <alignment vertical="center"/>
    </xf>
    <xf numFmtId="0" fontId="0" fillId="0" borderId="12" xfId="0" applyBorder="1" applyAlignment="1">
      <alignment vertical="center"/>
    </xf>
    <xf numFmtId="0" fontId="0" fillId="0" borderId="6" xfId="0" applyBorder="1" applyAlignment="1">
      <alignment horizontal="center" vertical="center"/>
    </xf>
    <xf numFmtId="0" fontId="2" fillId="0" borderId="0" xfId="0" applyFont="1" applyFill="1" applyBorder="1" applyAlignment="1">
      <alignment vertical="center" wrapText="1"/>
    </xf>
    <xf numFmtId="0" fontId="2" fillId="0" borderId="14" xfId="0" applyFont="1" applyFill="1" applyBorder="1" applyAlignment="1">
      <alignment vertical="center" wrapText="1"/>
    </xf>
    <xf numFmtId="0" fontId="0" fillId="0" borderId="0" xfId="0" applyFill="1" applyAlignment="1">
      <alignment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14" xfId="0" applyFill="1"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14"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2" borderId="10" xfId="0" applyFill="1" applyBorder="1" applyAlignment="1">
      <alignment vertical="center"/>
    </xf>
    <xf numFmtId="0" fontId="0" fillId="2" borderId="6" xfId="0" applyFill="1" applyBorder="1" applyAlignment="1">
      <alignment vertical="center"/>
    </xf>
    <xf numFmtId="0" fontId="0" fillId="2" borderId="2" xfId="0" applyFill="1" applyBorder="1" applyAlignment="1">
      <alignment vertical="center"/>
    </xf>
    <xf numFmtId="0" fontId="0" fillId="2" borderId="11" xfId="0" applyFill="1" applyBorder="1" applyAlignment="1">
      <alignment vertical="center"/>
    </xf>
    <xf numFmtId="0" fontId="0" fillId="0" borderId="11" xfId="0" applyBorder="1" applyAlignment="1">
      <alignment horizontal="right" vertical="center"/>
    </xf>
    <xf numFmtId="0" fontId="0" fillId="0" borderId="2" xfId="0" applyBorder="1" applyAlignment="1">
      <alignment horizontal="right" vertical="center"/>
    </xf>
    <xf numFmtId="0" fontId="3" fillId="0" borderId="0" xfId="0" applyFont="1" applyBorder="1" applyAlignment="1">
      <alignment vertical="center"/>
    </xf>
    <xf numFmtId="0" fontId="0" fillId="0" borderId="13" xfId="0" applyBorder="1" applyAlignment="1">
      <alignment horizontal="left" vertical="center"/>
    </xf>
    <xf numFmtId="0" fontId="2" fillId="0" borderId="0" xfId="0" applyFont="1" applyFill="1" applyAlignment="1">
      <alignment vertical="center"/>
    </xf>
    <xf numFmtId="0" fontId="9" fillId="0" borderId="0" xfId="0" applyFont="1" applyFill="1" applyBorder="1" applyAlignment="1">
      <alignment horizontal="right" vertical="center"/>
    </xf>
    <xf numFmtId="0" fontId="0" fillId="0" borderId="10" xfId="0" applyFill="1" applyBorder="1" applyAlignment="1">
      <alignment vertical="center"/>
    </xf>
    <xf numFmtId="0" fontId="0" fillId="0" borderId="6" xfId="0" applyFill="1" applyBorder="1" applyAlignment="1">
      <alignment vertical="center"/>
    </xf>
    <xf numFmtId="0" fontId="2" fillId="0" borderId="0" xfId="0" applyFont="1" applyAlignment="1">
      <alignment vertical="center"/>
    </xf>
    <xf numFmtId="0" fontId="2" fillId="0" borderId="16" xfId="0" applyFont="1" applyBorder="1" applyAlignment="1">
      <alignment vertical="center"/>
    </xf>
    <xf numFmtId="0" fontId="11" fillId="0" borderId="2" xfId="0" applyFont="1" applyBorder="1" applyAlignment="1">
      <alignment horizontal="left" vertical="center"/>
    </xf>
    <xf numFmtId="0" fontId="0" fillId="0" borderId="16" xfId="0" applyBorder="1" applyAlignment="1">
      <alignment vertical="center"/>
    </xf>
    <xf numFmtId="0" fontId="2" fillId="0" borderId="13" xfId="0" applyFont="1" applyBorder="1" applyAlignment="1">
      <alignment vertical="center"/>
    </xf>
    <xf numFmtId="0" fontId="2"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0" borderId="19" xfId="0" applyFont="1" applyBorder="1" applyAlignment="1">
      <alignment vertical="center"/>
    </xf>
    <xf numFmtId="0" fontId="0" fillId="0" borderId="0" xfId="0" applyBorder="1" applyAlignment="1">
      <alignment horizontal="left" vertical="center"/>
    </xf>
    <xf numFmtId="0" fontId="12" fillId="0" borderId="0" xfId="0" applyFont="1" applyBorder="1" applyAlignment="1">
      <alignment vertical="center"/>
    </xf>
    <xf numFmtId="0" fontId="4" fillId="0" borderId="0" xfId="0" applyFont="1" applyAlignment="1">
      <alignment vertical="center"/>
    </xf>
    <xf numFmtId="0" fontId="13" fillId="0" borderId="0" xfId="0" applyFont="1" applyAlignment="1">
      <alignment vertical="center"/>
    </xf>
    <xf numFmtId="0" fontId="0" fillId="0" borderId="21" xfId="0"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0" fillId="2" borderId="0" xfId="0" applyFill="1" applyBorder="1" applyAlignment="1">
      <alignment vertical="center"/>
    </xf>
    <xf numFmtId="0" fontId="0" fillId="2" borderId="0" xfId="0" applyFill="1" applyAlignment="1">
      <alignment vertical="center"/>
    </xf>
    <xf numFmtId="0" fontId="0" fillId="2" borderId="0" xfId="0" applyFill="1" applyBorder="1" applyAlignment="1">
      <alignment vertical="center" wrapText="1"/>
    </xf>
    <xf numFmtId="0" fontId="0" fillId="2" borderId="1" xfId="0" applyFill="1" applyBorder="1" applyAlignment="1">
      <alignment vertical="center"/>
    </xf>
    <xf numFmtId="0" fontId="0" fillId="2" borderId="14" xfId="0" applyFill="1" applyBorder="1" applyAlignment="1">
      <alignment vertical="center"/>
    </xf>
    <xf numFmtId="0" fontId="15" fillId="2" borderId="0" xfId="0" applyFont="1" applyFill="1" applyBorder="1" applyAlignment="1">
      <alignment vertical="center" wrapText="1"/>
    </xf>
    <xf numFmtId="0" fontId="0" fillId="2" borderId="12" xfId="0" applyFill="1" applyBorder="1" applyAlignment="1">
      <alignment vertical="center"/>
    </xf>
    <xf numFmtId="0" fontId="0" fillId="2" borderId="13" xfId="0" applyFill="1" applyBorder="1" applyAlignment="1">
      <alignment vertical="center"/>
    </xf>
    <xf numFmtId="0" fontId="9" fillId="2" borderId="0" xfId="0" applyFont="1" applyFill="1" applyBorder="1" applyAlignment="1">
      <alignment vertical="center"/>
    </xf>
    <xf numFmtId="0" fontId="0" fillId="0" borderId="12" xfId="0" applyBorder="1" applyAlignment="1">
      <alignment horizontal="left" vertical="center"/>
    </xf>
    <xf numFmtId="0" fontId="0" fillId="0" borderId="14" xfId="0" applyBorder="1" applyAlignment="1">
      <alignment horizontal="left" vertical="center"/>
    </xf>
    <xf numFmtId="0" fontId="16" fillId="0" borderId="0" xfId="0" applyFont="1" applyFill="1" applyBorder="1" applyAlignment="1">
      <alignment vertical="center"/>
    </xf>
    <xf numFmtId="0" fontId="0" fillId="0" borderId="20" xfId="0" applyFill="1" applyBorder="1" applyAlignment="1">
      <alignment vertical="center"/>
    </xf>
    <xf numFmtId="0" fontId="13" fillId="2" borderId="0" xfId="0" applyFont="1" applyFill="1" applyBorder="1" applyAlignment="1">
      <alignment vertical="center"/>
    </xf>
    <xf numFmtId="0" fontId="0" fillId="0" borderId="10" xfId="0" applyBorder="1" applyAlignment="1">
      <alignment horizontal="right" vertical="center"/>
    </xf>
    <xf numFmtId="0" fontId="0" fillId="0" borderId="10" xfId="0" applyBorder="1" applyAlignment="1">
      <alignment horizontal="left" vertical="center"/>
    </xf>
    <xf numFmtId="0" fontId="0" fillId="0" borderId="0" xfId="0" applyFill="1" applyBorder="1" applyAlignment="1">
      <alignment horizontal="center" vertical="center"/>
    </xf>
    <xf numFmtId="0" fontId="2" fillId="0" borderId="6" xfId="0" applyFont="1" applyBorder="1" applyAlignment="1">
      <alignment vertical="center"/>
    </xf>
    <xf numFmtId="177" fontId="0" fillId="0" borderId="13" xfId="0" applyNumberFormat="1" applyBorder="1" applyAlignment="1">
      <alignment vertical="center"/>
    </xf>
    <xf numFmtId="177" fontId="0" fillId="0" borderId="0" xfId="0" applyNumberFormat="1" applyBorder="1" applyAlignment="1">
      <alignment vertical="center"/>
    </xf>
    <xf numFmtId="0" fontId="0" fillId="0" borderId="22" xfId="0" applyFill="1" applyBorder="1" applyAlignment="1">
      <alignment vertical="center"/>
    </xf>
    <xf numFmtId="0" fontId="0" fillId="0" borderId="23" xfId="0" applyBorder="1" applyAlignment="1">
      <alignment vertical="center"/>
    </xf>
    <xf numFmtId="180" fontId="0" fillId="0" borderId="5" xfId="0" applyNumberFormat="1" applyBorder="1" applyAlignment="1">
      <alignment vertical="center"/>
    </xf>
    <xf numFmtId="0" fontId="14" fillId="0" borderId="0" xfId="0" applyFont="1" applyFill="1" applyBorder="1" applyAlignment="1">
      <alignment horizontal="right" vertical="center"/>
    </xf>
    <xf numFmtId="177" fontId="0" fillId="0" borderId="0" xfId="0" applyNumberFormat="1" applyFill="1" applyBorder="1" applyAlignment="1">
      <alignment horizontal="right" vertical="center"/>
    </xf>
    <xf numFmtId="177" fontId="14" fillId="0" borderId="0" xfId="0" applyNumberFormat="1" applyFont="1" applyFill="1" applyBorder="1" applyAlignment="1">
      <alignment horizontal="right" vertical="center"/>
    </xf>
    <xf numFmtId="0" fontId="0" fillId="0" borderId="0" xfId="0" applyFill="1" applyBorder="1" applyAlignment="1">
      <alignment horizontal="left" vertical="center"/>
    </xf>
    <xf numFmtId="0" fontId="11" fillId="0" borderId="0" xfId="0" applyFont="1" applyBorder="1" applyAlignment="1">
      <alignment horizontal="center" vertical="center" wrapText="1"/>
    </xf>
    <xf numFmtId="178" fontId="0" fillId="0" borderId="0" xfId="0" applyNumberFormat="1" applyBorder="1" applyAlignment="1">
      <alignment horizontal="right" vertical="center"/>
    </xf>
    <xf numFmtId="0" fontId="11" fillId="0" borderId="1" xfId="0" applyFont="1" applyBorder="1" applyAlignment="1">
      <alignment vertical="center" wrapText="1"/>
    </xf>
    <xf numFmtId="178" fontId="0" fillId="0" borderId="14" xfId="0" applyNumberFormat="1" applyBorder="1" applyAlignment="1">
      <alignment vertical="center"/>
    </xf>
    <xf numFmtId="0" fontId="0" fillId="0" borderId="2" xfId="0" applyFont="1" applyFill="1" applyBorder="1" applyAlignment="1">
      <alignment vertical="center"/>
    </xf>
    <xf numFmtId="0" fontId="0" fillId="0" borderId="1" xfId="0" applyFont="1" applyFill="1" applyBorder="1" applyAlignment="1">
      <alignment vertical="center"/>
    </xf>
    <xf numFmtId="0" fontId="18" fillId="0" borderId="0" xfId="0" applyFont="1" applyAlignment="1">
      <alignment vertical="center"/>
    </xf>
    <xf numFmtId="0" fontId="3" fillId="3" borderId="15" xfId="0" applyFont="1" applyFill="1" applyBorder="1" applyAlignment="1">
      <alignment horizontal="center" vertical="center" wrapText="1"/>
    </xf>
    <xf numFmtId="0" fontId="3" fillId="0" borderId="15" xfId="0" applyFont="1" applyFill="1" applyBorder="1" applyAlignment="1">
      <alignment vertical="center" wrapText="1"/>
    </xf>
    <xf numFmtId="0" fontId="4" fillId="0" borderId="15" xfId="0" applyFont="1" applyFill="1" applyBorder="1" applyAlignment="1">
      <alignment horizontal="left" vertical="center" wrapText="1"/>
    </xf>
    <xf numFmtId="0" fontId="24" fillId="0" borderId="0" xfId="0" applyFont="1" applyAlignment="1">
      <alignment vertical="center"/>
    </xf>
    <xf numFmtId="0" fontId="4" fillId="2" borderId="24" xfId="0" applyFont="1" applyFill="1" applyBorder="1" applyAlignment="1">
      <alignment vertical="center" wrapText="1"/>
    </xf>
    <xf numFmtId="0" fontId="20" fillId="0" borderId="0" xfId="0" applyFont="1" applyAlignment="1">
      <alignment vertical="center"/>
    </xf>
    <xf numFmtId="0" fontId="3" fillId="0" borderId="15" xfId="0" applyFont="1" applyFill="1" applyBorder="1" applyAlignment="1">
      <alignment horizontal="left" vertical="center" wrapText="1"/>
    </xf>
    <xf numFmtId="0" fontId="4" fillId="0" borderId="15" xfId="0" applyFont="1" applyFill="1" applyBorder="1" applyAlignment="1">
      <alignment horizontal="left" vertical="center"/>
    </xf>
    <xf numFmtId="0" fontId="18" fillId="0" borderId="0" xfId="0" applyFont="1" applyFill="1" applyAlignment="1">
      <alignment horizontal="left" vertical="center"/>
    </xf>
    <xf numFmtId="0" fontId="4" fillId="0" borderId="15" xfId="0" applyFont="1" applyBorder="1" applyAlignment="1">
      <alignment vertical="center" wrapText="1"/>
    </xf>
    <xf numFmtId="0" fontId="4" fillId="0" borderId="3" xfId="0" applyFont="1" applyBorder="1" applyAlignment="1">
      <alignment horizontal="left" vertical="center"/>
    </xf>
    <xf numFmtId="0" fontId="4" fillId="0" borderId="1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4" xfId="0" applyFont="1" applyBorder="1" applyAlignment="1">
      <alignment vertical="center"/>
    </xf>
    <xf numFmtId="0" fontId="18" fillId="0" borderId="0" xfId="0" applyFont="1" applyAlignment="1">
      <alignment vertical="center" wrapText="1"/>
    </xf>
    <xf numFmtId="0" fontId="25" fillId="0" borderId="0" xfId="1" applyFont="1">
      <alignment vertical="center"/>
    </xf>
    <xf numFmtId="0" fontId="25" fillId="5" borderId="15" xfId="1" applyFont="1" applyFill="1" applyBorder="1" applyAlignment="1">
      <alignment horizontal="center" vertical="center" wrapText="1"/>
    </xf>
    <xf numFmtId="0" fontId="25" fillId="0" borderId="9" xfId="1" applyFont="1" applyBorder="1">
      <alignment vertical="center"/>
    </xf>
    <xf numFmtId="0" fontId="25" fillId="0" borderId="15" xfId="1" applyFont="1" applyBorder="1">
      <alignment vertical="center"/>
    </xf>
    <xf numFmtId="49" fontId="25" fillId="0" borderId="4" xfId="1" applyNumberFormat="1" applyFont="1" applyBorder="1" applyAlignment="1">
      <alignment horizontal="center" vertical="center"/>
    </xf>
    <xf numFmtId="0" fontId="25" fillId="0" borderId="3" xfId="1" applyFont="1" applyBorder="1" applyAlignment="1">
      <alignment vertical="center" wrapText="1"/>
    </xf>
    <xf numFmtId="0" fontId="25" fillId="0" borderId="4" xfId="1" applyFont="1" applyBorder="1" applyAlignment="1">
      <alignment horizontal="center" vertical="top"/>
    </xf>
    <xf numFmtId="0" fontId="25" fillId="0" borderId="3" xfId="1" applyFont="1" applyBorder="1" applyAlignment="1">
      <alignment vertical="top" wrapText="1"/>
    </xf>
    <xf numFmtId="0" fontId="25" fillId="0" borderId="27" xfId="1" applyFont="1" applyBorder="1" applyAlignment="1">
      <alignment horizontal="center" vertical="center"/>
    </xf>
    <xf numFmtId="0" fontId="25" fillId="0" borderId="28" xfId="1" applyFont="1" applyBorder="1">
      <alignment vertical="center"/>
    </xf>
    <xf numFmtId="0" fontId="25" fillId="0" borderId="21" xfId="1" applyFont="1" applyBorder="1">
      <alignment vertical="center"/>
    </xf>
    <xf numFmtId="0" fontId="25" fillId="0" borderId="4" xfId="1" applyFont="1" applyBorder="1">
      <alignment vertical="center"/>
    </xf>
    <xf numFmtId="0" fontId="25" fillId="0" borderId="8" xfId="1" applyFont="1" applyBorder="1">
      <alignment vertical="center"/>
    </xf>
    <xf numFmtId="0" fontId="25" fillId="0" borderId="15" xfId="1" applyFont="1" applyBorder="1" applyAlignment="1">
      <alignment vertical="center" wrapText="1"/>
    </xf>
    <xf numFmtId="0" fontId="26" fillId="0" borderId="0" xfId="0" applyFont="1" applyAlignment="1">
      <alignment horizontal="justify" vertical="center"/>
    </xf>
    <xf numFmtId="0" fontId="26" fillId="0" borderId="29" xfId="0" applyFont="1" applyBorder="1" applyAlignment="1">
      <alignment horizontal="justify" vertical="center" wrapText="1"/>
    </xf>
    <xf numFmtId="0" fontId="26" fillId="0" borderId="30" xfId="0" applyFont="1" applyBorder="1" applyAlignment="1">
      <alignment horizontal="justify" vertical="center" wrapText="1"/>
    </xf>
    <xf numFmtId="0" fontId="26" fillId="0" borderId="31" xfId="0" applyFont="1" applyBorder="1" applyAlignment="1">
      <alignment horizontal="justify" vertical="center" wrapText="1"/>
    </xf>
    <xf numFmtId="0" fontId="26" fillId="0" borderId="32" xfId="0" applyFont="1" applyBorder="1" applyAlignment="1">
      <alignment horizontal="justify" vertical="center" wrapText="1"/>
    </xf>
    <xf numFmtId="0" fontId="18" fillId="0" borderId="0" xfId="2" applyFont="1">
      <alignment vertical="center"/>
    </xf>
    <xf numFmtId="0" fontId="0" fillId="0" borderId="0" xfId="0" applyFont="1" applyBorder="1" applyAlignment="1">
      <alignment horizontal="left" vertical="center"/>
    </xf>
    <xf numFmtId="0" fontId="0" fillId="4" borderId="15" xfId="0" applyFill="1" applyBorder="1" applyAlignment="1">
      <alignment vertical="center"/>
    </xf>
    <xf numFmtId="183" fontId="0" fillId="4" borderId="15" xfId="0" applyNumberFormat="1" applyFill="1" applyBorder="1" applyAlignment="1">
      <alignment horizontal="center" vertical="center"/>
    </xf>
    <xf numFmtId="184" fontId="0" fillId="4" borderId="15" xfId="0" applyNumberFormat="1" applyFill="1" applyBorder="1" applyAlignment="1">
      <alignment horizontal="center" vertical="center"/>
    </xf>
    <xf numFmtId="0" fontId="0" fillId="0" borderId="15" xfId="0" applyBorder="1" applyAlignment="1" applyProtection="1">
      <alignment horizontal="center" vertical="center"/>
      <protection locked="0"/>
    </xf>
    <xf numFmtId="0" fontId="0" fillId="0" borderId="15" xfId="0" applyBorder="1" applyAlignment="1" applyProtection="1">
      <alignment horizontal="center" vertical="center"/>
      <protection hidden="1"/>
    </xf>
    <xf numFmtId="0" fontId="0" fillId="0" borderId="15" xfId="0" applyBorder="1" applyAlignment="1" applyProtection="1">
      <alignment vertical="center"/>
      <protection locked="0"/>
    </xf>
    <xf numFmtId="179" fontId="0" fillId="0" borderId="15" xfId="0" applyNumberFormat="1" applyBorder="1" applyAlignment="1">
      <alignment vertical="center"/>
    </xf>
    <xf numFmtId="176" fontId="0" fillId="0" borderId="0" xfId="0" applyNumberFormat="1" applyAlignment="1">
      <alignment vertical="center"/>
    </xf>
    <xf numFmtId="0" fontId="8" fillId="0" borderId="15" xfId="0" applyFont="1" applyFill="1" applyBorder="1" applyAlignment="1" applyProtection="1">
      <alignment vertical="center"/>
      <protection locked="0"/>
    </xf>
    <xf numFmtId="0" fontId="8" fillId="0" borderId="15" xfId="0" applyFont="1" applyBorder="1" applyAlignment="1">
      <alignment vertical="center"/>
    </xf>
    <xf numFmtId="0" fontId="0" fillId="0" borderId="15" xfId="0" applyBorder="1" applyAlignment="1">
      <alignment horizontal="center" vertical="center"/>
    </xf>
    <xf numFmtId="0" fontId="0" fillId="0" borderId="15" xfId="0" applyBorder="1" applyAlignment="1">
      <alignment vertical="center"/>
    </xf>
    <xf numFmtId="0" fontId="0" fillId="0" borderId="5"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vertical="center"/>
      <protection locked="0"/>
    </xf>
    <xf numFmtId="185" fontId="0" fillId="0" borderId="15" xfId="0" applyNumberFormat="1" applyBorder="1" applyAlignment="1" applyProtection="1">
      <alignment vertical="center"/>
      <protection locked="0"/>
    </xf>
    <xf numFmtId="0" fontId="9" fillId="0" borderId="0" xfId="0" applyFont="1" applyAlignment="1">
      <alignment vertical="center"/>
    </xf>
    <xf numFmtId="0" fontId="9" fillId="0" borderId="0" xfId="0" applyFont="1" applyAlignment="1">
      <alignment horizontal="center" vertical="center"/>
    </xf>
    <xf numFmtId="0" fontId="3" fillId="0" borderId="15" xfId="0" applyFont="1" applyBorder="1" applyAlignment="1">
      <alignment vertical="center" wrapText="1" shrinkToFit="1"/>
    </xf>
    <xf numFmtId="0" fontId="0" fillId="0" borderId="0" xfId="0" applyAlignment="1">
      <alignment horizontal="right" vertical="center"/>
    </xf>
    <xf numFmtId="0" fontId="0" fillId="0" borderId="0" xfId="0" applyFill="1" applyBorder="1" applyAlignment="1">
      <alignment horizontal="right" vertical="center"/>
    </xf>
    <xf numFmtId="0" fontId="0" fillId="2" borderId="14" xfId="0" applyFill="1" applyBorder="1" applyAlignment="1">
      <alignment horizontal="left" vertical="center"/>
    </xf>
    <xf numFmtId="0" fontId="0" fillId="2" borderId="6" xfId="0" applyFill="1" applyBorder="1" applyAlignment="1">
      <alignment horizontal="right" vertical="center"/>
    </xf>
    <xf numFmtId="0" fontId="0" fillId="2" borderId="6" xfId="0" applyFill="1" applyBorder="1" applyAlignment="1">
      <alignment horizontal="left" vertical="center"/>
    </xf>
    <xf numFmtId="0" fontId="0" fillId="2" borderId="13" xfId="0" applyFill="1" applyBorder="1" applyAlignment="1">
      <alignment horizontal="left" vertical="center"/>
    </xf>
    <xf numFmtId="0" fontId="0" fillId="2" borderId="0" xfId="0" applyFill="1" applyBorder="1" applyAlignment="1">
      <alignment horizontal="right" vertical="center"/>
    </xf>
    <xf numFmtId="0" fontId="0" fillId="0" borderId="0" xfId="0" applyFill="1" applyBorder="1" applyAlignment="1">
      <alignment horizontal="left" vertical="center"/>
    </xf>
    <xf numFmtId="0" fontId="4" fillId="0" borderId="15" xfId="0" applyFont="1" applyFill="1" applyBorder="1" applyAlignment="1">
      <alignment horizontal="center" vertical="center" wrapText="1"/>
    </xf>
    <xf numFmtId="0" fontId="3" fillId="0" borderId="9" xfId="0" applyFont="1" applyFill="1" applyBorder="1" applyAlignment="1">
      <alignment vertical="center" wrapText="1"/>
    </xf>
    <xf numFmtId="0" fontId="4" fillId="0" borderId="9" xfId="0" applyFont="1" applyFill="1" applyBorder="1" applyAlignment="1">
      <alignment horizontal="left" vertical="center" wrapText="1"/>
    </xf>
    <xf numFmtId="0" fontId="3" fillId="0" borderId="9" xfId="0" applyFont="1" applyBorder="1" applyAlignment="1">
      <alignment vertical="center" shrinkToFit="1"/>
    </xf>
    <xf numFmtId="0" fontId="3" fillId="0" borderId="9" xfId="0" applyFont="1" applyBorder="1" applyAlignment="1">
      <alignment vertical="center" wrapText="1" shrinkToFit="1"/>
    </xf>
    <xf numFmtId="0" fontId="3" fillId="0" borderId="15" xfId="0" applyFont="1" applyBorder="1" applyAlignment="1">
      <alignment vertical="center"/>
    </xf>
    <xf numFmtId="0" fontId="3" fillId="0" borderId="9" xfId="0" applyFont="1" applyBorder="1" applyAlignment="1">
      <alignment vertical="center"/>
    </xf>
    <xf numFmtId="0" fontId="18" fillId="0" borderId="9" xfId="0" applyFont="1" applyBorder="1" applyAlignment="1">
      <alignment vertical="center" wrapText="1"/>
    </xf>
    <xf numFmtId="0" fontId="3" fillId="0" borderId="9" xfId="0" applyFont="1" applyFill="1" applyBorder="1" applyAlignment="1">
      <alignment vertical="center" wrapText="1" shrinkToFit="1"/>
    </xf>
    <xf numFmtId="0" fontId="18" fillId="3" borderId="15" xfId="0" applyFont="1" applyFill="1" applyBorder="1" applyAlignment="1">
      <alignment horizontal="center" vertical="center"/>
    </xf>
    <xf numFmtId="0" fontId="31" fillId="3" borderId="15" xfId="0" applyFont="1" applyFill="1" applyBorder="1" applyAlignment="1">
      <alignment horizontal="center" vertical="center" shrinkToFit="1"/>
    </xf>
    <xf numFmtId="0" fontId="0" fillId="2" borderId="1" xfId="0" applyFill="1" applyBorder="1" applyAlignment="1">
      <alignment vertical="top"/>
    </xf>
    <xf numFmtId="0" fontId="0" fillId="2" borderId="0" xfId="0" applyFill="1" applyBorder="1" applyAlignment="1">
      <alignment vertical="top"/>
    </xf>
    <xf numFmtId="0" fontId="0" fillId="2" borderId="14" xfId="0" applyFill="1" applyBorder="1" applyAlignment="1">
      <alignment vertical="top"/>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2" fillId="0" borderId="5" xfId="0" applyFont="1" applyBorder="1" applyAlignment="1">
      <alignment horizontal="center" vertical="center"/>
    </xf>
    <xf numFmtId="0" fontId="0" fillId="0" borderId="3" xfId="0" applyBorder="1" applyAlignment="1">
      <alignment vertical="center"/>
    </xf>
    <xf numFmtId="0" fontId="0" fillId="0" borderId="0" xfId="0" applyAlignment="1">
      <alignment vertical="center"/>
    </xf>
    <xf numFmtId="0" fontId="33" fillId="0" borderId="0" xfId="0" applyFont="1" applyAlignment="1">
      <alignment vertical="center"/>
    </xf>
    <xf numFmtId="0" fontId="4" fillId="0" borderId="0" xfId="0" quotePrefix="1" applyFont="1" applyAlignment="1">
      <alignment vertical="center"/>
    </xf>
    <xf numFmtId="0" fontId="31" fillId="0" borderId="4" xfId="0" applyFont="1" applyBorder="1" applyAlignment="1">
      <alignment horizontal="center" vertical="center"/>
    </xf>
    <xf numFmtId="0" fontId="31" fillId="0" borderId="5" xfId="0" applyFont="1" applyBorder="1" applyAlignment="1">
      <alignment vertical="center"/>
    </xf>
    <xf numFmtId="0" fontId="31" fillId="0" borderId="45" xfId="3" applyFont="1" applyBorder="1" applyAlignment="1">
      <alignment vertical="center"/>
    </xf>
    <xf numFmtId="0" fontId="31" fillId="0" borderId="38" xfId="3" applyFont="1" applyBorder="1" applyAlignment="1">
      <alignment vertical="center"/>
    </xf>
    <xf numFmtId="0" fontId="31" fillId="0" borderId="46" xfId="3" applyFont="1" applyBorder="1" applyAlignment="1">
      <alignment vertical="center"/>
    </xf>
    <xf numFmtId="0" fontId="31" fillId="0" borderId="47" xfId="3" applyFont="1" applyBorder="1" applyAlignment="1">
      <alignment vertical="center"/>
    </xf>
    <xf numFmtId="0" fontId="31" fillId="0" borderId="47" xfId="3" applyFont="1" applyBorder="1" applyAlignment="1">
      <alignment horizontal="right" vertical="center"/>
    </xf>
    <xf numFmtId="0" fontId="31" fillId="0" borderId="37" xfId="0" applyFont="1" applyBorder="1" applyAlignment="1">
      <alignment horizontal="center" vertical="center"/>
    </xf>
    <xf numFmtId="0" fontId="31" fillId="0" borderId="43" xfId="3" applyFont="1" applyBorder="1" applyAlignment="1">
      <alignment vertical="center"/>
    </xf>
    <xf numFmtId="0" fontId="31" fillId="0" borderId="44" xfId="3" applyFont="1" applyBorder="1" applyAlignment="1">
      <alignment vertical="center"/>
    </xf>
    <xf numFmtId="0" fontId="31" fillId="0" borderId="49" xfId="3" applyFont="1" applyBorder="1" applyAlignment="1">
      <alignment vertical="center"/>
    </xf>
    <xf numFmtId="0" fontId="31" fillId="0" borderId="50" xfId="3" applyFont="1" applyBorder="1" applyAlignment="1">
      <alignment vertical="center"/>
    </xf>
    <xf numFmtId="0" fontId="31" fillId="0" borderId="51" xfId="3" applyFont="1" applyBorder="1" applyAlignment="1">
      <alignment vertical="center"/>
    </xf>
    <xf numFmtId="0" fontId="31" fillId="0" borderId="51" xfId="3" applyFont="1" applyBorder="1" applyAlignment="1">
      <alignment horizontal="right" vertical="center"/>
    </xf>
    <xf numFmtId="0" fontId="31" fillId="0" borderId="2" xfId="3" applyFont="1" applyBorder="1" applyAlignment="1">
      <alignment vertical="center"/>
    </xf>
    <xf numFmtId="0" fontId="31" fillId="0" borderId="0" xfId="0" applyFont="1" applyAlignment="1">
      <alignment vertical="center"/>
    </xf>
    <xf numFmtId="0" fontId="33" fillId="0" borderId="6" xfId="0" applyFont="1" applyBorder="1" applyAlignment="1">
      <alignment vertical="center" shrinkToFit="1"/>
    </xf>
    <xf numFmtId="0" fontId="33" fillId="0" borderId="13" xfId="0" applyFont="1" applyBorder="1" applyAlignment="1">
      <alignment vertical="center" shrinkToFit="1"/>
    </xf>
    <xf numFmtId="0" fontId="33" fillId="0" borderId="0" xfId="0" applyFont="1" applyBorder="1" applyAlignment="1">
      <alignment vertical="center" shrinkToFit="1"/>
    </xf>
    <xf numFmtId="0" fontId="33" fillId="0" borderId="12" xfId="0" applyFont="1" applyBorder="1" applyAlignment="1">
      <alignment vertical="center" shrinkToFit="1"/>
    </xf>
    <xf numFmtId="0" fontId="33" fillId="0" borderId="5" xfId="0" applyFont="1" applyBorder="1" applyAlignment="1">
      <alignment horizontal="right" vertical="center" shrinkToFit="1"/>
    </xf>
    <xf numFmtId="0" fontId="33" fillId="0" borderId="3" xfId="0" applyFont="1" applyBorder="1" applyAlignment="1">
      <alignment vertical="center" shrinkToFit="1"/>
    </xf>
    <xf numFmtId="0" fontId="33" fillId="0" borderId="11" xfId="0" applyFont="1" applyBorder="1" applyAlignment="1">
      <alignment horizontal="center" vertical="center" wrapText="1"/>
    </xf>
    <xf numFmtId="0" fontId="34" fillId="0" borderId="11" xfId="3" applyFont="1" applyBorder="1" applyAlignment="1">
      <alignment vertical="center"/>
    </xf>
    <xf numFmtId="0" fontId="35" fillId="0" borderId="11" xfId="3" applyFont="1" applyBorder="1" applyAlignment="1">
      <alignment vertical="center"/>
    </xf>
    <xf numFmtId="0" fontId="31" fillId="0" borderId="0" xfId="3" applyFont="1" applyAlignment="1">
      <alignment horizontal="left"/>
    </xf>
    <xf numFmtId="0" fontId="31" fillId="0" borderId="0" xfId="3" applyFont="1"/>
    <xf numFmtId="0" fontId="37" fillId="0" borderId="0" xfId="0" applyFont="1" applyAlignment="1">
      <alignment vertical="center"/>
    </xf>
    <xf numFmtId="0" fontId="0" fillId="0" borderId="0" xfId="0" applyFont="1" applyFill="1" applyBorder="1" applyAlignment="1">
      <alignment horizontal="center" vertical="center"/>
    </xf>
    <xf numFmtId="0" fontId="34" fillId="0" borderId="0" xfId="0" applyFont="1" applyAlignment="1">
      <alignment vertical="center"/>
    </xf>
    <xf numFmtId="0" fontId="0" fillId="0" borderId="0" xfId="0" applyFont="1" applyAlignment="1">
      <alignment vertical="center"/>
    </xf>
    <xf numFmtId="0" fontId="38" fillId="0" borderId="5" xfId="0" applyFont="1" applyBorder="1" applyAlignment="1">
      <alignment vertical="center"/>
    </xf>
    <xf numFmtId="0" fontId="38" fillId="0" borderId="3" xfId="0" applyFont="1" applyBorder="1" applyAlignment="1">
      <alignment vertical="center"/>
    </xf>
    <xf numFmtId="0" fontId="35" fillId="0" borderId="5" xfId="0" applyFont="1" applyBorder="1" applyAlignment="1">
      <alignment horizontal="center" vertical="center"/>
    </xf>
    <xf numFmtId="0" fontId="35" fillId="0" borderId="5" xfId="0" applyFont="1" applyBorder="1" applyAlignment="1">
      <alignment horizontal="left" vertical="center"/>
    </xf>
    <xf numFmtId="0" fontId="31" fillId="0" borderId="6" xfId="0" applyFont="1" applyBorder="1" applyAlignment="1">
      <alignment vertical="center"/>
    </xf>
    <xf numFmtId="0" fontId="31" fillId="0" borderId="6" xfId="3" applyFont="1" applyBorder="1" applyAlignment="1">
      <alignment vertical="center"/>
    </xf>
    <xf numFmtId="0" fontId="31" fillId="0" borderId="13" xfId="3" applyFont="1" applyBorder="1" applyAlignment="1">
      <alignment vertical="center"/>
    </xf>
    <xf numFmtId="0" fontId="31" fillId="0" borderId="11" xfId="0" applyFont="1" applyBorder="1" applyAlignment="1">
      <alignment vertical="center"/>
    </xf>
    <xf numFmtId="0" fontId="31" fillId="0" borderId="14" xfId="3" applyFont="1" applyBorder="1" applyAlignment="1">
      <alignment vertical="center"/>
    </xf>
    <xf numFmtId="0" fontId="31" fillId="0" borderId="67" xfId="0" applyFont="1" applyBorder="1" applyAlignment="1">
      <alignment vertical="center"/>
    </xf>
    <xf numFmtId="0" fontId="31" fillId="0" borderId="2" xfId="0" applyFont="1" applyBorder="1" applyAlignment="1">
      <alignment vertical="center"/>
    </xf>
    <xf numFmtId="0" fontId="47" fillId="0" borderId="0" xfId="0" applyFont="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10" xfId="0" applyFont="1" applyFill="1" applyBorder="1" applyAlignment="1">
      <alignment vertical="center"/>
    </xf>
    <xf numFmtId="0" fontId="0" fillId="0" borderId="6" xfId="0" applyFont="1" applyFill="1" applyBorder="1" applyAlignment="1">
      <alignment vertical="center"/>
    </xf>
    <xf numFmtId="0" fontId="0" fillId="0" borderId="0" xfId="0" applyFont="1" applyFill="1" applyBorder="1" applyAlignment="1">
      <alignment vertical="center" wrapText="1"/>
    </xf>
    <xf numFmtId="0" fontId="0" fillId="0" borderId="14" xfId="0" applyFont="1" applyFill="1" applyBorder="1" applyAlignment="1">
      <alignment vertical="center"/>
    </xf>
    <xf numFmtId="0" fontId="0" fillId="0" borderId="0" xfId="0" applyFont="1" applyFill="1" applyBorder="1" applyAlignment="1">
      <alignment horizontal="right" vertical="center"/>
    </xf>
    <xf numFmtId="0" fontId="0" fillId="0" borderId="6" xfId="0" applyFont="1" applyFill="1" applyBorder="1" applyAlignment="1">
      <alignment vertical="center" wrapText="1"/>
    </xf>
    <xf numFmtId="0" fontId="0" fillId="0" borderId="13" xfId="0" applyFont="1" applyFill="1" applyBorder="1" applyAlignment="1">
      <alignment vertical="center" wrapText="1"/>
    </xf>
    <xf numFmtId="0" fontId="0" fillId="0" borderId="5" xfId="0" applyBorder="1" applyAlignment="1">
      <alignment vertical="center"/>
    </xf>
    <xf numFmtId="0" fontId="0" fillId="0" borderId="3" xfId="0" applyBorder="1" applyAlignment="1">
      <alignment horizontal="left" vertical="center"/>
    </xf>
    <xf numFmtId="0" fontId="8" fillId="0" borderId="0" xfId="0" applyFont="1" applyBorder="1" applyAlignment="1">
      <alignment vertical="center" wrapText="1"/>
    </xf>
    <xf numFmtId="0" fontId="0" fillId="0" borderId="3" xfId="0"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xf>
    <xf numFmtId="177"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177" fontId="48" fillId="0" borderId="0" xfId="0" applyNumberFormat="1" applyFont="1" applyFill="1" applyBorder="1" applyAlignment="1">
      <alignment horizontal="right" vertical="center"/>
    </xf>
    <xf numFmtId="177" fontId="49" fillId="0" borderId="0" xfId="0" applyNumberFormat="1" applyFont="1" applyFill="1" applyBorder="1" applyAlignment="1">
      <alignment horizontal="right" vertical="center"/>
    </xf>
    <xf numFmtId="0" fontId="0" fillId="0" borderId="0" xfId="0" applyBorder="1" applyAlignment="1">
      <alignment horizontal="left" vertical="center" wrapText="1"/>
    </xf>
    <xf numFmtId="0" fontId="0" fillId="0" borderId="0" xfId="0" applyFont="1" applyFill="1" applyBorder="1" applyAlignment="1">
      <alignment horizontal="left" vertical="center"/>
    </xf>
    <xf numFmtId="0" fontId="0" fillId="0" borderId="1" xfId="0" applyFont="1" applyFill="1" applyBorder="1" applyAlignment="1">
      <alignment vertical="center" wrapText="1"/>
    </xf>
    <xf numFmtId="0" fontId="0" fillId="0" borderId="14" xfId="0" applyFont="1" applyFill="1" applyBorder="1" applyAlignment="1">
      <alignment horizontal="left" vertical="center"/>
    </xf>
    <xf numFmtId="0" fontId="0" fillId="0" borderId="11" xfId="0" applyFont="1" applyFill="1" applyBorder="1" applyAlignment="1">
      <alignment vertical="center"/>
    </xf>
    <xf numFmtId="0" fontId="0" fillId="0" borderId="13" xfId="0" applyFont="1" applyFill="1" applyBorder="1" applyAlignment="1">
      <alignment vertical="center"/>
    </xf>
    <xf numFmtId="0" fontId="0" fillId="0" borderId="0" xfId="0" applyFont="1" applyFill="1" applyBorder="1" applyAlignment="1">
      <alignment vertical="center" shrinkToFit="1"/>
    </xf>
    <xf numFmtId="0" fontId="0" fillId="0" borderId="2"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13" xfId="0" applyFont="1" applyBorder="1" applyAlignment="1">
      <alignment vertical="center"/>
    </xf>
    <xf numFmtId="0" fontId="0" fillId="0" borderId="1" xfId="0" applyFont="1" applyBorder="1" applyAlignment="1">
      <alignment vertical="center"/>
    </xf>
    <xf numFmtId="0" fontId="0" fillId="0" borderId="0" xfId="0" applyFont="1" applyBorder="1" applyAlignment="1">
      <alignment horizontal="center" vertical="center"/>
    </xf>
    <xf numFmtId="0" fontId="0" fillId="0" borderId="14" xfId="0" applyFont="1" applyBorder="1" applyAlignment="1">
      <alignment vertical="center"/>
    </xf>
    <xf numFmtId="0" fontId="0" fillId="0" borderId="0" xfId="0" applyFont="1" applyBorder="1" applyAlignment="1">
      <alignment horizontal="right" vertical="center"/>
    </xf>
    <xf numFmtId="0" fontId="2" fillId="0" borderId="0" xfId="0" applyFont="1" applyFill="1" applyBorder="1" applyAlignment="1">
      <alignment horizontal="left" vertical="center"/>
    </xf>
    <xf numFmtId="0" fontId="31" fillId="0" borderId="69" xfId="3" applyFont="1" applyBorder="1" applyAlignment="1">
      <alignment horizontal="right" vertical="center"/>
    </xf>
    <xf numFmtId="0" fontId="31" fillId="6" borderId="73" xfId="3" applyFont="1" applyFill="1" applyBorder="1" applyAlignment="1">
      <alignment horizontal="left" vertical="center" wrapText="1"/>
    </xf>
    <xf numFmtId="0" fontId="31" fillId="6" borderId="74" xfId="3" applyFont="1" applyFill="1" applyBorder="1" applyAlignment="1">
      <alignment horizontal="left" vertical="center" wrapText="1"/>
    </xf>
    <xf numFmtId="0" fontId="0" fillId="0" borderId="11"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0" xfId="0" applyAlignment="1">
      <alignment vertical="center"/>
    </xf>
    <xf numFmtId="0" fontId="13" fillId="0" borderId="2" xfId="0" applyFont="1" applyBorder="1" applyAlignment="1">
      <alignment vertical="center"/>
    </xf>
    <xf numFmtId="0" fontId="0" fillId="0" borderId="11" xfId="0" applyFont="1" applyFill="1" applyBorder="1" applyAlignment="1">
      <alignment vertical="center"/>
    </xf>
    <xf numFmtId="0" fontId="31" fillId="6" borderId="1" xfId="3" applyFont="1" applyFill="1" applyBorder="1" applyAlignment="1">
      <alignment horizontal="left" vertical="center" wrapText="1"/>
    </xf>
    <xf numFmtId="0" fontId="31" fillId="0" borderId="0" xfId="3" applyFont="1" applyAlignment="1">
      <alignment horizontal="left" vertical="center"/>
    </xf>
    <xf numFmtId="0" fontId="31" fillId="0" borderId="5" xfId="0" applyFont="1" applyBorder="1" applyAlignment="1">
      <alignment horizontal="left" vertical="center"/>
    </xf>
    <xf numFmtId="0" fontId="33" fillId="0" borderId="5" xfId="0" applyFont="1" applyBorder="1" applyAlignment="1">
      <alignment vertical="center" shrinkToFit="1"/>
    </xf>
    <xf numFmtId="0" fontId="31" fillId="0" borderId="5" xfId="0" applyFont="1" applyBorder="1" applyAlignment="1">
      <alignment horizontal="center" vertical="center"/>
    </xf>
    <xf numFmtId="0" fontId="31" fillId="0" borderId="3" xfId="0" applyFont="1" applyBorder="1" applyAlignment="1">
      <alignment horizontal="center" vertical="center"/>
    </xf>
    <xf numFmtId="0" fontId="31" fillId="0" borderId="69" xfId="3" applyFont="1" applyBorder="1" applyAlignment="1">
      <alignment vertical="center"/>
    </xf>
    <xf numFmtId="0" fontId="31" fillId="0" borderId="6" xfId="0" applyFont="1" applyBorder="1" applyAlignment="1">
      <alignment horizontal="left" vertical="center"/>
    </xf>
    <xf numFmtId="0" fontId="31" fillId="0" borderId="11" xfId="0" applyFont="1" applyBorder="1" applyAlignment="1">
      <alignment horizontal="left" vertical="center"/>
    </xf>
    <xf numFmtId="0" fontId="31" fillId="0" borderId="11" xfId="3" applyFont="1" applyBorder="1" applyAlignment="1">
      <alignment vertical="center"/>
    </xf>
    <xf numFmtId="0" fontId="31" fillId="0" borderId="12" xfId="3" applyFont="1" applyBorder="1" applyAlignment="1">
      <alignment vertical="center"/>
    </xf>
    <xf numFmtId="0" fontId="0" fillId="0" borderId="0" xfId="0" applyAlignment="1">
      <alignment vertical="center"/>
    </xf>
    <xf numFmtId="0" fontId="0" fillId="0" borderId="11" xfId="0" applyBorder="1" applyAlignment="1">
      <alignment horizontal="center" vertical="center"/>
    </xf>
    <xf numFmtId="0" fontId="0" fillId="2" borderId="0" xfId="0" applyFill="1" applyBorder="1" applyAlignment="1">
      <alignment horizontal="left" vertical="center"/>
    </xf>
    <xf numFmtId="0" fontId="0" fillId="0" borderId="0" xfId="0" applyAlignment="1">
      <alignment vertical="center"/>
    </xf>
    <xf numFmtId="0" fontId="3" fillId="7" borderId="0" xfId="0" applyFont="1" applyFill="1" applyBorder="1" applyAlignment="1">
      <alignment vertical="center"/>
    </xf>
    <xf numFmtId="0" fontId="54" fillId="0" borderId="0" xfId="0" applyFont="1" applyAlignment="1">
      <alignment vertical="center"/>
    </xf>
    <xf numFmtId="0" fontId="53" fillId="0" borderId="0" xfId="0" applyFont="1" applyAlignment="1">
      <alignment vertical="center"/>
    </xf>
    <xf numFmtId="0" fontId="55" fillId="0" borderId="0" xfId="4" applyFont="1" applyAlignment="1">
      <alignment vertical="center"/>
    </xf>
    <xf numFmtId="0" fontId="33" fillId="0" borderId="0" xfId="4" applyFont="1" applyAlignment="1">
      <alignment vertical="center"/>
    </xf>
    <xf numFmtId="0" fontId="4" fillId="0" borderId="0" xfId="4" quotePrefix="1" applyFont="1" applyAlignment="1">
      <alignment vertical="center"/>
    </xf>
    <xf numFmtId="0" fontId="4" fillId="0" borderId="0" xfId="4" applyFont="1" applyAlignment="1">
      <alignment vertical="center"/>
    </xf>
    <xf numFmtId="0" fontId="31" fillId="0" borderId="4" xfId="4" applyFont="1" applyBorder="1" applyAlignment="1">
      <alignment horizontal="center" vertical="center"/>
    </xf>
    <xf numFmtId="0" fontId="31" fillId="0" borderId="5" xfId="4" applyFont="1" applyBorder="1" applyAlignment="1">
      <alignment vertical="center"/>
    </xf>
    <xf numFmtId="0" fontId="31" fillId="0" borderId="5" xfId="4" applyFont="1" applyBorder="1" applyAlignment="1">
      <alignment horizontal="center" vertical="center"/>
    </xf>
    <xf numFmtId="0" fontId="31" fillId="0" borderId="5" xfId="4" applyFont="1" applyBorder="1"/>
    <xf numFmtId="0" fontId="31" fillId="0" borderId="3" xfId="4" applyFont="1" applyBorder="1"/>
    <xf numFmtId="0" fontId="31" fillId="0" borderId="5" xfId="4" applyFont="1" applyBorder="1" applyAlignment="1">
      <alignment horizontal="left" vertical="center"/>
    </xf>
    <xf numFmtId="0" fontId="31" fillId="0" borderId="37" xfId="4" applyFont="1" applyBorder="1" applyAlignment="1">
      <alignment horizontal="center" vertical="center"/>
    </xf>
    <xf numFmtId="0" fontId="31" fillId="0" borderId="0" xfId="4" applyFont="1" applyAlignment="1">
      <alignment vertical="center"/>
    </xf>
    <xf numFmtId="0" fontId="33" fillId="0" borderId="6" xfId="4" applyFont="1" applyBorder="1" applyAlignment="1">
      <alignment vertical="center" shrinkToFit="1"/>
    </xf>
    <xf numFmtId="0" fontId="33" fillId="0" borderId="13" xfId="4" applyFont="1" applyBorder="1" applyAlignment="1">
      <alignment vertical="center" shrinkToFit="1"/>
    </xf>
    <xf numFmtId="0" fontId="33" fillId="0" borderId="0" xfId="4" applyFont="1" applyAlignment="1">
      <alignment vertical="center" shrinkToFit="1"/>
    </xf>
    <xf numFmtId="0" fontId="33" fillId="0" borderId="5" xfId="4" applyFont="1" applyBorder="1" applyAlignment="1">
      <alignment horizontal="right" vertical="center" shrinkToFit="1"/>
    </xf>
    <xf numFmtId="0" fontId="33" fillId="0" borderId="3" xfId="4" applyFont="1" applyBorder="1" applyAlignment="1">
      <alignment vertical="center" shrinkToFit="1"/>
    </xf>
    <xf numFmtId="0" fontId="33" fillId="0" borderId="0" xfId="4" applyFont="1" applyAlignment="1">
      <alignment vertical="center" wrapText="1" shrinkToFit="1"/>
    </xf>
    <xf numFmtId="0" fontId="33" fillId="0" borderId="6" xfId="4" applyFont="1" applyBorder="1" applyAlignment="1">
      <alignment vertical="center" wrapText="1" shrinkToFit="1"/>
    </xf>
    <xf numFmtId="0" fontId="33" fillId="0" borderId="14" xfId="4" applyFont="1" applyBorder="1" applyAlignment="1">
      <alignment vertical="center" wrapText="1" shrinkToFit="1"/>
    </xf>
    <xf numFmtId="0" fontId="33" fillId="0" borderId="11" xfId="4" applyFont="1" applyBorder="1" applyAlignment="1">
      <alignment vertical="center" wrapText="1" shrinkToFit="1"/>
    </xf>
    <xf numFmtId="0" fontId="33" fillId="0" borderId="12" xfId="4" applyFont="1" applyBorder="1" applyAlignment="1">
      <alignment vertical="center" wrapText="1" shrinkToFit="1"/>
    </xf>
    <xf numFmtId="0" fontId="33" fillId="0" borderId="11" xfId="4" applyFont="1" applyBorder="1" applyAlignment="1">
      <alignment horizontal="center" vertical="center" wrapText="1"/>
    </xf>
    <xf numFmtId="0" fontId="33" fillId="0" borderId="5" xfId="4" applyFont="1" applyBorder="1" applyAlignment="1">
      <alignment vertical="center" shrinkToFit="1"/>
    </xf>
    <xf numFmtId="0" fontId="33" fillId="0" borderId="1" xfId="4" applyFont="1" applyBorder="1" applyAlignment="1">
      <alignment vertical="center" shrinkToFit="1"/>
    </xf>
    <xf numFmtId="0" fontId="33" fillId="0" borderId="12" xfId="4" applyFont="1" applyBorder="1" applyAlignment="1">
      <alignment horizontal="left" vertical="center" wrapText="1" shrinkToFit="1"/>
    </xf>
    <xf numFmtId="0" fontId="34" fillId="0" borderId="0" xfId="3" applyFont="1" applyAlignment="1">
      <alignment vertical="center"/>
    </xf>
    <xf numFmtId="0" fontId="35" fillId="0" borderId="0" xfId="3" applyFont="1" applyAlignment="1">
      <alignment vertical="center"/>
    </xf>
    <xf numFmtId="0" fontId="33" fillId="0" borderId="0" xfId="4" applyFont="1" applyAlignment="1">
      <alignment horizontal="center" vertical="center"/>
    </xf>
    <xf numFmtId="0" fontId="33" fillId="0" borderId="0" xfId="4" applyFont="1" applyAlignment="1">
      <alignment horizontal="left" vertical="center"/>
    </xf>
    <xf numFmtId="0" fontId="31" fillId="6" borderId="58" xfId="3" applyFont="1" applyFill="1" applyBorder="1" applyAlignment="1">
      <alignment horizontal="center" vertical="center" wrapText="1" shrinkToFit="1"/>
    </xf>
    <xf numFmtId="0" fontId="33" fillId="0" borderId="57" xfId="5" applyFont="1" applyBorder="1">
      <alignment vertical="center"/>
    </xf>
    <xf numFmtId="0" fontId="33" fillId="0" borderId="59" xfId="5" applyFont="1" applyBorder="1">
      <alignment vertical="center"/>
    </xf>
    <xf numFmtId="0" fontId="33" fillId="0" borderId="65" xfId="5" applyFont="1" applyBorder="1">
      <alignment vertical="center"/>
    </xf>
    <xf numFmtId="0" fontId="41" fillId="0" borderId="0" xfId="4" applyFont="1" applyAlignment="1">
      <alignment vertical="center"/>
    </xf>
    <xf numFmtId="0" fontId="41" fillId="0" borderId="0" xfId="4" applyFont="1" applyAlignment="1">
      <alignment horizontal="right" vertical="center"/>
    </xf>
    <xf numFmtId="0" fontId="33" fillId="0" borderId="0" xfId="4" applyFont="1" applyAlignment="1">
      <alignment horizontal="right" vertical="center"/>
    </xf>
    <xf numFmtId="0" fontId="20" fillId="0" borderId="0" xfId="4" applyFont="1" applyAlignment="1">
      <alignment horizontal="right" vertical="center"/>
    </xf>
    <xf numFmtId="0" fontId="20" fillId="0" borderId="0" xfId="4" quotePrefix="1" applyFont="1" applyAlignment="1">
      <alignment vertical="center"/>
    </xf>
    <xf numFmtId="0" fontId="55" fillId="0" borderId="0" xfId="5" applyFont="1">
      <alignment vertical="center"/>
    </xf>
    <xf numFmtId="0" fontId="3" fillId="0" borderId="0" xfId="5" applyFont="1">
      <alignment vertical="center"/>
    </xf>
    <xf numFmtId="0" fontId="31" fillId="0" borderId="0" xfId="5" applyFont="1">
      <alignment vertical="center"/>
    </xf>
    <xf numFmtId="0" fontId="35" fillId="0" borderId="0" xfId="0" applyFont="1" applyAlignment="1">
      <alignment vertical="center"/>
    </xf>
    <xf numFmtId="0" fontId="56" fillId="0" borderId="0" xfId="0" applyFont="1" applyAlignment="1">
      <alignment vertical="center"/>
    </xf>
    <xf numFmtId="0" fontId="20" fillId="0" borderId="0" xfId="5" applyAlignment="1">
      <alignment horizontal="center" vertical="center"/>
    </xf>
    <xf numFmtId="0" fontId="57" fillId="0" borderId="0" xfId="0" applyFont="1" applyAlignment="1">
      <alignment vertical="center"/>
    </xf>
    <xf numFmtId="0" fontId="31" fillId="0" borderId="0" xfId="3" applyFont="1" applyAlignment="1">
      <alignment horizontal="left" vertical="center" wrapText="1" shrinkToFit="1"/>
    </xf>
    <xf numFmtId="0" fontId="31" fillId="0" borderId="0" xfId="3" applyFont="1" applyAlignment="1">
      <alignment horizontal="center" vertical="center" shrinkToFit="1"/>
    </xf>
    <xf numFmtId="0" fontId="31" fillId="0" borderId="5" xfId="5" applyFont="1" applyBorder="1" applyAlignment="1">
      <alignment horizontal="center" vertical="center"/>
    </xf>
    <xf numFmtId="0" fontId="31" fillId="0" borderId="3" xfId="5" applyFont="1" applyBorder="1" applyAlignment="1">
      <alignment horizontal="center" vertical="center"/>
    </xf>
    <xf numFmtId="0" fontId="37" fillId="0" borderId="0" xfId="5" applyFont="1">
      <alignment vertical="center"/>
    </xf>
    <xf numFmtId="0" fontId="38" fillId="0" borderId="0" xfId="5" applyFont="1">
      <alignment vertical="center"/>
    </xf>
    <xf numFmtId="0" fontId="31" fillId="0" borderId="0" xfId="5" applyFont="1" applyAlignment="1">
      <alignment horizontal="center" vertical="center"/>
    </xf>
    <xf numFmtId="0" fontId="31" fillId="0" borderId="0" xfId="5" applyFont="1" applyAlignment="1">
      <alignment horizontal="right" vertical="center"/>
    </xf>
    <xf numFmtId="0" fontId="31" fillId="0" borderId="0" xfId="5" applyFont="1" applyAlignment="1"/>
    <xf numFmtId="0" fontId="31" fillId="0" borderId="5" xfId="5" applyFont="1" applyBorder="1" applyAlignment="1">
      <alignment horizontal="left" vertical="center"/>
    </xf>
    <xf numFmtId="0" fontId="31" fillId="0" borderId="37" xfId="5" applyFont="1" applyBorder="1" applyAlignment="1">
      <alignment horizontal="center" vertical="center"/>
    </xf>
    <xf numFmtId="0" fontId="31" fillId="0" borderId="5" xfId="5" applyFont="1" applyBorder="1">
      <alignment vertical="center"/>
    </xf>
    <xf numFmtId="0" fontId="31" fillId="0" borderId="5" xfId="5" applyFont="1" applyBorder="1" applyAlignment="1">
      <alignment vertical="center" shrinkToFit="1"/>
    </xf>
    <xf numFmtId="0" fontId="42" fillId="0" borderId="0" xfId="0" applyFont="1" applyAlignment="1">
      <alignment horizontal="left" vertical="center"/>
    </xf>
    <xf numFmtId="0" fontId="20" fillId="0" borderId="0" xfId="5" applyAlignment="1">
      <alignment horizontal="left" vertical="top"/>
    </xf>
    <xf numFmtId="0" fontId="31" fillId="0" borderId="6" xfId="5" applyFont="1" applyBorder="1" applyAlignment="1">
      <alignment horizontal="center" vertical="center"/>
    </xf>
    <xf numFmtId="0" fontId="34" fillId="0" borderId="0" xfId="5" applyFont="1">
      <alignment vertical="center"/>
    </xf>
    <xf numFmtId="0" fontId="39" fillId="0" borderId="0" xfId="5" applyFont="1" applyAlignment="1">
      <alignment horizontal="left" vertical="center"/>
    </xf>
    <xf numFmtId="0" fontId="39" fillId="0" borderId="0" xfId="5" applyFont="1" applyAlignment="1">
      <alignment horizontal="left" vertical="top"/>
    </xf>
    <xf numFmtId="0" fontId="39" fillId="0" borderId="0" xfId="5" applyFont="1" applyAlignment="1">
      <alignment horizontal="center" vertical="center"/>
    </xf>
    <xf numFmtId="0" fontId="34" fillId="0" borderId="0" xfId="5" applyFont="1" applyAlignment="1">
      <alignment horizontal="center" vertical="center"/>
    </xf>
    <xf numFmtId="0" fontId="34" fillId="0" borderId="0" xfId="5" applyFont="1" applyAlignment="1"/>
    <xf numFmtId="0" fontId="4" fillId="0" borderId="0" xfId="5" applyFont="1">
      <alignment vertical="center"/>
    </xf>
    <xf numFmtId="0" fontId="4" fillId="0" borderId="0" xfId="5" applyFont="1" applyAlignment="1">
      <alignment horizontal="center" vertical="center"/>
    </xf>
    <xf numFmtId="0" fontId="4" fillId="0" borderId="0" xfId="5" applyFont="1" applyAlignment="1">
      <alignment horizontal="right" vertical="center"/>
    </xf>
    <xf numFmtId="186" fontId="31" fillId="0" borderId="3" xfId="5" applyNumberFormat="1" applyFont="1" applyBorder="1">
      <alignment vertical="center"/>
    </xf>
    <xf numFmtId="0" fontId="36" fillId="0" borderId="1" xfId="5" applyFont="1" applyBorder="1" applyAlignment="1">
      <alignment horizontal="center" vertical="center"/>
    </xf>
    <xf numFmtId="0" fontId="20" fillId="0" borderId="69" xfId="5" applyBorder="1" applyAlignment="1">
      <alignment vertical="center" shrinkToFit="1"/>
    </xf>
    <xf numFmtId="0" fontId="20" fillId="0" borderId="0" xfId="5">
      <alignment vertical="center"/>
    </xf>
    <xf numFmtId="0" fontId="36" fillId="0" borderId="1" xfId="5" applyFont="1" applyBorder="1" applyAlignment="1">
      <alignment vertical="center" wrapText="1"/>
    </xf>
    <xf numFmtId="0" fontId="36" fillId="0" borderId="14" xfId="5" applyFont="1" applyBorder="1" applyAlignment="1">
      <alignment horizontal="left" vertical="center" wrapText="1"/>
    </xf>
    <xf numFmtId="0" fontId="35" fillId="0" borderId="4" xfId="0" applyFont="1" applyBorder="1" applyAlignment="1">
      <alignment horizontal="center" vertical="center"/>
    </xf>
    <xf numFmtId="0" fontId="35" fillId="0" borderId="5" xfId="0" applyFont="1" applyBorder="1" applyAlignment="1">
      <alignment vertical="center"/>
    </xf>
    <xf numFmtId="0" fontId="35" fillId="0" borderId="5" xfId="0" applyFont="1" applyBorder="1"/>
    <xf numFmtId="0" fontId="36" fillId="0" borderId="5" xfId="5" applyFont="1" applyBorder="1">
      <alignment vertical="center"/>
    </xf>
    <xf numFmtId="0" fontId="36" fillId="0" borderId="3" xfId="5" applyFont="1" applyBorder="1">
      <alignment vertical="center"/>
    </xf>
    <xf numFmtId="0" fontId="35" fillId="0" borderId="3" xfId="0" applyFont="1" applyBorder="1" applyAlignment="1">
      <alignment vertical="center"/>
    </xf>
    <xf numFmtId="0" fontId="35" fillId="0" borderId="0" xfId="0" applyFont="1"/>
    <xf numFmtId="0" fontId="35" fillId="0" borderId="5" xfId="0" applyFont="1" applyBorder="1" applyAlignment="1">
      <alignment horizontal="right" vertical="center"/>
    </xf>
    <xf numFmtId="0" fontId="35" fillId="0" borderId="5" xfId="0" applyFont="1" applyBorder="1" applyAlignment="1">
      <alignment horizontal="left" vertical="center" shrinkToFit="1"/>
    </xf>
    <xf numFmtId="0" fontId="43" fillId="0" borderId="0" xfId="5" applyFont="1" applyAlignment="1">
      <alignment horizontal="left" vertical="center"/>
    </xf>
    <xf numFmtId="0" fontId="31" fillId="0" borderId="0" xfId="5" applyFont="1" applyAlignment="1">
      <alignment horizontal="center" vertical="center" wrapText="1"/>
    </xf>
    <xf numFmtId="0" fontId="36" fillId="0" borderId="0" xfId="5" applyFont="1" applyAlignment="1">
      <alignment horizontal="left" vertical="top"/>
    </xf>
    <xf numFmtId="0" fontId="44" fillId="0" borderId="0" xfId="5" applyFont="1" applyAlignment="1">
      <alignment horizontal="left" vertical="top" wrapText="1"/>
    </xf>
    <xf numFmtId="0" fontId="45" fillId="0" borderId="0" xfId="5" applyFont="1">
      <alignment vertical="center"/>
    </xf>
    <xf numFmtId="0" fontId="31" fillId="0" borderId="0" xfId="5" applyFont="1" applyAlignment="1">
      <alignment horizontal="left" vertical="center"/>
    </xf>
    <xf numFmtId="0" fontId="20" fillId="0" borderId="0" xfId="5" applyAlignment="1"/>
    <xf numFmtId="0" fontId="55" fillId="0" borderId="0" xfId="0" applyFont="1" applyAlignment="1">
      <alignment vertical="center"/>
    </xf>
    <xf numFmtId="0" fontId="31" fillId="0" borderId="44" xfId="0" applyFont="1" applyBorder="1" applyAlignment="1">
      <alignment vertical="center"/>
    </xf>
    <xf numFmtId="0" fontId="31" fillId="0" borderId="50" xfId="0" applyFont="1" applyBorder="1" applyAlignment="1">
      <alignment vertical="center"/>
    </xf>
    <xf numFmtId="0" fontId="31" fillId="0" borderId="51" xfId="0" applyFont="1" applyBorder="1" applyAlignment="1">
      <alignment vertical="center"/>
    </xf>
    <xf numFmtId="0" fontId="44" fillId="0" borderId="0" xfId="0" applyFont="1" applyAlignment="1">
      <alignment horizontal="left" vertical="center"/>
    </xf>
    <xf numFmtId="0" fontId="31" fillId="0" borderId="0" xfId="5" applyFont="1" applyAlignment="1">
      <alignment horizontal="right"/>
    </xf>
    <xf numFmtId="0" fontId="38" fillId="0" borderId="5" xfId="5" applyFont="1" applyBorder="1">
      <alignment vertical="center"/>
    </xf>
    <xf numFmtId="0" fontId="38" fillId="0" borderId="5" xfId="5" applyFont="1" applyBorder="1" applyAlignment="1">
      <alignment horizontal="center" vertical="center"/>
    </xf>
    <xf numFmtId="0" fontId="38" fillId="0" borderId="5" xfId="5" applyFont="1" applyBorder="1" applyAlignment="1">
      <alignment horizontal="right" vertical="center"/>
    </xf>
    <xf numFmtId="0" fontId="38" fillId="0" borderId="3" xfId="5" applyFont="1" applyBorder="1" applyAlignment="1">
      <alignment horizontal="right" vertical="center"/>
    </xf>
    <xf numFmtId="0" fontId="38" fillId="0" borderId="3" xfId="5" applyFont="1" applyBorder="1">
      <alignment vertical="center"/>
    </xf>
    <xf numFmtId="0" fontId="38" fillId="0" borderId="0" xfId="5" applyFont="1" applyAlignment="1">
      <alignment horizontal="center" vertical="center"/>
    </xf>
    <xf numFmtId="0" fontId="38" fillId="0" borderId="14" xfId="5" applyFont="1" applyBorder="1">
      <alignment vertical="center"/>
    </xf>
    <xf numFmtId="0" fontId="35" fillId="0" borderId="5" xfId="5" applyFont="1" applyBorder="1" applyAlignment="1">
      <alignment horizontal="center" vertical="center"/>
    </xf>
    <xf numFmtId="0" fontId="35" fillId="0" borderId="5" xfId="5" applyFont="1" applyBorder="1" applyAlignment="1">
      <alignment horizontal="left" vertical="center"/>
    </xf>
    <xf numFmtId="0" fontId="35" fillId="0" borderId="3" xfId="5" applyFont="1" applyBorder="1" applyAlignment="1">
      <alignment horizontal="center" vertical="center"/>
    </xf>
    <xf numFmtId="0" fontId="35" fillId="0" borderId="3" xfId="5" applyFont="1" applyBorder="1" applyAlignment="1">
      <alignment horizontal="center" vertical="center" shrinkToFit="1"/>
    </xf>
    <xf numFmtId="0" fontId="31" fillId="0" borderId="10" xfId="5" applyFont="1" applyBorder="1">
      <alignment vertical="center"/>
    </xf>
    <xf numFmtId="0" fontId="31" fillId="0" borderId="6" xfId="5" applyFont="1" applyBorder="1">
      <alignment vertical="center"/>
    </xf>
    <xf numFmtId="0" fontId="31" fillId="0" borderId="5" xfId="0" applyFont="1" applyBorder="1"/>
    <xf numFmtId="0" fontId="31" fillId="0" borderId="3" xfId="0" applyFont="1" applyBorder="1"/>
    <xf numFmtId="0" fontId="31" fillId="0" borderId="43" xfId="0" applyFont="1" applyBorder="1" applyAlignment="1">
      <alignment horizontal="center" vertical="center"/>
    </xf>
    <xf numFmtId="0" fontId="31" fillId="0" borderId="44" xfId="0" applyFont="1" applyBorder="1" applyAlignment="1">
      <alignment horizontal="left" vertical="center"/>
    </xf>
    <xf numFmtId="0" fontId="31" fillId="0" borderId="44" xfId="0" applyFont="1" applyBorder="1" applyAlignment="1">
      <alignment horizontal="center" vertical="center"/>
    </xf>
    <xf numFmtId="0" fontId="33" fillId="0" borderId="35" xfId="0" applyFont="1" applyBorder="1" applyAlignment="1">
      <alignment vertical="center" wrapText="1" shrinkToFit="1"/>
    </xf>
    <xf numFmtId="0" fontId="33" fillId="0" borderId="11" xfId="0" applyFont="1" applyBorder="1" applyAlignment="1">
      <alignment vertical="center" shrinkToFit="1"/>
    </xf>
    <xf numFmtId="0" fontId="33" fillId="0" borderId="11" xfId="0" applyFont="1" applyBorder="1" applyAlignment="1">
      <alignment vertical="center" wrapText="1" shrinkToFit="1"/>
    </xf>
    <xf numFmtId="0" fontId="44" fillId="0" borderId="0" xfId="5" applyFont="1" applyAlignment="1">
      <alignment vertical="top"/>
    </xf>
    <xf numFmtId="0" fontId="31" fillId="0" borderId="0" xfId="3" applyFont="1" applyAlignment="1">
      <alignment vertical="center"/>
    </xf>
    <xf numFmtId="0" fontId="35" fillId="0" borderId="12" xfId="0" applyFont="1" applyBorder="1" applyAlignment="1">
      <alignment vertical="center"/>
    </xf>
    <xf numFmtId="0" fontId="31" fillId="0" borderId="43" xfId="5" applyFont="1" applyBorder="1" applyAlignment="1">
      <alignment horizontal="center" vertical="center"/>
    </xf>
    <xf numFmtId="0" fontId="31" fillId="0" borderId="44" xfId="5" applyFont="1" applyBorder="1">
      <alignment vertical="center"/>
    </xf>
    <xf numFmtId="0" fontId="31" fillId="0" borderId="44" xfId="5" applyFont="1" applyBorder="1" applyAlignment="1">
      <alignment horizontal="center" vertical="center"/>
    </xf>
    <xf numFmtId="0" fontId="31" fillId="0" borderId="44" xfId="5" applyFont="1" applyBorder="1" applyAlignment="1"/>
    <xf numFmtId="0" fontId="31" fillId="0" borderId="49" xfId="5" applyFont="1" applyBorder="1" applyAlignment="1"/>
    <xf numFmtId="0" fontId="31" fillId="6" borderId="0" xfId="3" applyFont="1" applyFill="1" applyAlignment="1">
      <alignment horizontal="left" vertical="center" wrapText="1"/>
    </xf>
    <xf numFmtId="0" fontId="31" fillId="0" borderId="69" xfId="5" applyFont="1" applyBorder="1" applyAlignment="1">
      <alignment horizontal="left" vertical="center"/>
    </xf>
    <xf numFmtId="0" fontId="31" fillId="0" borderId="5" xfId="3" applyFont="1" applyBorder="1" applyAlignment="1">
      <alignment vertical="center"/>
    </xf>
    <xf numFmtId="0" fontId="31" fillId="0" borderId="3" xfId="3" applyFont="1" applyBorder="1" applyAlignment="1">
      <alignment vertical="center"/>
    </xf>
    <xf numFmtId="0" fontId="31" fillId="0" borderId="49" xfId="5" applyFont="1" applyBorder="1" applyAlignment="1">
      <alignment horizontal="center" vertical="center"/>
    </xf>
    <xf numFmtId="0" fontId="31" fillId="0" borderId="12" xfId="3" applyFont="1" applyBorder="1" applyAlignment="1">
      <alignment wrapText="1"/>
    </xf>
    <xf numFmtId="0" fontId="2" fillId="0" borderId="6" xfId="0" applyFont="1" applyFill="1" applyBorder="1" applyAlignment="1">
      <alignment vertical="center" wrapText="1"/>
    </xf>
    <xf numFmtId="0" fontId="2" fillId="0" borderId="6" xfId="0" applyFont="1" applyFill="1" applyBorder="1" applyAlignment="1">
      <alignment horizontal="left" vertical="center"/>
    </xf>
    <xf numFmtId="0" fontId="2" fillId="0" borderId="13" xfId="0" applyFont="1" applyFill="1" applyBorder="1" applyAlignment="1">
      <alignment vertical="center" wrapText="1"/>
    </xf>
    <xf numFmtId="0" fontId="60" fillId="0" borderId="0" xfId="0" applyFont="1" applyAlignment="1">
      <alignment vertical="center"/>
    </xf>
    <xf numFmtId="0" fontId="30" fillId="0" borderId="0" xfId="0" applyFont="1" applyBorder="1" applyAlignment="1">
      <alignment vertical="center"/>
    </xf>
    <xf numFmtId="0" fontId="0" fillId="2" borderId="11" xfId="0" applyFill="1" applyBorder="1" applyAlignment="1">
      <alignment horizontal="left" vertical="center"/>
    </xf>
    <xf numFmtId="0" fontId="0" fillId="2" borderId="11" xfId="0" applyFill="1" applyBorder="1" applyAlignment="1">
      <alignment horizontal="right" vertical="center"/>
    </xf>
    <xf numFmtId="0" fontId="0" fillId="2" borderId="12" xfId="0" applyFill="1" applyBorder="1" applyAlignment="1">
      <alignment horizontal="left" vertical="center"/>
    </xf>
    <xf numFmtId="0" fontId="62" fillId="0" borderId="0" xfId="0" applyFont="1" applyAlignment="1">
      <alignment vertical="center"/>
    </xf>
    <xf numFmtId="0" fontId="55" fillId="2" borderId="0" xfId="0" applyFont="1" applyFill="1" applyBorder="1" applyAlignment="1">
      <alignment vertical="center"/>
    </xf>
    <xf numFmtId="0" fontId="63" fillId="0" borderId="0" xfId="0" applyFont="1" applyAlignment="1">
      <alignment vertical="center"/>
    </xf>
    <xf numFmtId="0" fontId="64" fillId="0" borderId="0" xfId="0" applyFont="1" applyAlignment="1">
      <alignment vertical="center"/>
    </xf>
    <xf numFmtId="0" fontId="64" fillId="0" borderId="0" xfId="0" applyFont="1" applyBorder="1" applyAlignment="1">
      <alignment vertical="center"/>
    </xf>
    <xf numFmtId="0" fontId="64" fillId="2" borderId="0" xfId="0" applyFont="1" applyFill="1" applyBorder="1" applyAlignment="1">
      <alignment vertical="center"/>
    </xf>
    <xf numFmtId="0" fontId="65" fillId="2" borderId="0" xfId="0" applyFont="1" applyFill="1" applyBorder="1" applyAlignment="1">
      <alignment vertical="center"/>
    </xf>
    <xf numFmtId="0" fontId="65" fillId="2" borderId="0" xfId="0" applyFont="1" applyFill="1" applyBorder="1" applyAlignment="1"/>
    <xf numFmtId="0" fontId="55" fillId="0" borderId="0" xfId="0" applyFont="1" applyBorder="1" applyAlignment="1">
      <alignment vertical="center"/>
    </xf>
    <xf numFmtId="0" fontId="0" fillId="0" borderId="3" xfId="0" applyBorder="1" applyAlignment="1">
      <alignment vertical="center"/>
    </xf>
    <xf numFmtId="0" fontId="69" fillId="0" borderId="0" xfId="0" applyFont="1" applyAlignment="1">
      <alignment vertical="center"/>
    </xf>
    <xf numFmtId="0" fontId="0" fillId="2" borderId="0" xfId="0" applyFill="1" applyBorder="1" applyAlignment="1">
      <alignment horizontal="center" vertical="center"/>
    </xf>
    <xf numFmtId="177" fontId="0" fillId="2" borderId="0" xfId="0" applyNumberFormat="1" applyFill="1" applyBorder="1" applyAlignment="1">
      <alignment horizontal="right" vertical="center"/>
    </xf>
    <xf numFmtId="0" fontId="70" fillId="2" borderId="0" xfId="0" applyFont="1" applyFill="1" applyAlignment="1">
      <alignment horizontal="left" vertical="center"/>
    </xf>
    <xf numFmtId="0" fontId="31" fillId="0" borderId="9" xfId="0" applyFont="1" applyFill="1" applyBorder="1" applyAlignment="1">
      <alignment horizontal="left" vertical="center" wrapText="1"/>
    </xf>
    <xf numFmtId="0" fontId="31" fillId="0" borderId="21"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177" fontId="14" fillId="0" borderId="72" xfId="0" applyNumberFormat="1" applyFont="1" applyFill="1" applyBorder="1" applyAlignment="1">
      <alignment horizontal="right" vertical="center"/>
    </xf>
    <xf numFmtId="177" fontId="14" fillId="0" borderId="68" xfId="0" applyNumberFormat="1" applyFont="1" applyFill="1" applyBorder="1" applyAlignment="1">
      <alignment horizontal="right" vertical="center"/>
    </xf>
    <xf numFmtId="177" fontId="14" fillId="0" borderId="1" xfId="0" applyNumberFormat="1" applyFont="1" applyFill="1" applyBorder="1" applyAlignment="1">
      <alignment horizontal="right" vertical="center"/>
    </xf>
    <xf numFmtId="177" fontId="14" fillId="0" borderId="10" xfId="0" applyNumberFormat="1" applyFont="1" applyFill="1" applyBorder="1" applyAlignment="1">
      <alignment horizontal="righ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68"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0" fillId="0" borderId="72" xfId="0" applyBorder="1" applyAlignment="1">
      <alignment horizontal="center" vertical="center"/>
    </xf>
    <xf numFmtId="0" fontId="0" fillId="0" borderId="69"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14" fillId="0" borderId="2" xfId="0" applyFont="1" applyFill="1" applyBorder="1" applyAlignment="1">
      <alignment horizontal="right" vertical="center"/>
    </xf>
    <xf numFmtId="177" fontId="14" fillId="0" borderId="2" xfId="0" applyNumberFormat="1" applyFont="1" applyFill="1" applyBorder="1" applyAlignment="1">
      <alignment horizontal="right" vertical="center"/>
    </xf>
    <xf numFmtId="177" fontId="14" fillId="0" borderId="69" xfId="0" applyNumberFormat="1" applyFont="1" applyFill="1" applyBorder="1" applyAlignment="1">
      <alignment horizontal="right" vertical="center"/>
    </xf>
    <xf numFmtId="177" fontId="14" fillId="0" borderId="45" xfId="0" applyNumberFormat="1" applyFont="1" applyFill="1" applyBorder="1" applyAlignment="1">
      <alignment horizontal="right" vertical="center"/>
    </xf>
    <xf numFmtId="177" fontId="14" fillId="0" borderId="71" xfId="0" applyNumberFormat="1" applyFont="1" applyFill="1" applyBorder="1" applyAlignment="1">
      <alignment horizontal="right" vertical="center"/>
    </xf>
    <xf numFmtId="177" fontId="14" fillId="0" borderId="70" xfId="0" applyNumberFormat="1" applyFont="1" applyFill="1" applyBorder="1" applyAlignment="1">
      <alignment horizontal="right" vertical="center"/>
    </xf>
    <xf numFmtId="177" fontId="14" fillId="0" borderId="8" xfId="0" applyNumberFormat="1" applyFont="1" applyFill="1" applyBorder="1" applyAlignment="1">
      <alignment horizontal="right" vertical="center"/>
    </xf>
    <xf numFmtId="177" fontId="0" fillId="0" borderId="9" xfId="0" applyNumberFormat="1" applyFont="1" applyFill="1" applyBorder="1" applyAlignment="1">
      <alignment horizontal="right" vertical="center"/>
    </xf>
    <xf numFmtId="177" fontId="0" fillId="0" borderId="8" xfId="0" applyNumberFormat="1" applyFont="1" applyFill="1" applyBorder="1"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2" fillId="0" borderId="0" xfId="0" applyFont="1" applyAlignment="1">
      <alignment horizontal="left" vertical="center"/>
    </xf>
    <xf numFmtId="0" fontId="0"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9" xfId="0" applyBorder="1" applyAlignment="1">
      <alignment horizontal="center" vertical="center" textRotation="255"/>
    </xf>
    <xf numFmtId="0" fontId="0" fillId="0" borderId="21" xfId="0" applyBorder="1" applyAlignment="1">
      <alignment horizontal="center" vertical="center" textRotation="255"/>
    </xf>
    <xf numFmtId="0" fontId="0" fillId="0" borderId="8" xfId="0" applyBorder="1" applyAlignment="1">
      <alignment horizontal="center" vertical="center" textRotation="255"/>
    </xf>
    <xf numFmtId="0" fontId="8" fillId="0" borderId="9"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8" xfId="0" applyFont="1" applyBorder="1" applyAlignment="1">
      <alignment horizontal="center" vertical="center" textRotation="255"/>
    </xf>
    <xf numFmtId="0" fontId="14" fillId="0" borderId="15" xfId="0" applyFont="1" applyFill="1" applyBorder="1" applyAlignment="1">
      <alignment horizontal="center" vertical="center"/>
    </xf>
    <xf numFmtId="177" fontId="14" fillId="0" borderId="11" xfId="0" applyNumberFormat="1" applyFont="1" applyFill="1" applyBorder="1" applyAlignment="1">
      <alignment horizontal="right" vertical="center"/>
    </xf>
    <xf numFmtId="180" fontId="0" fillId="0" borderId="11" xfId="0" applyNumberFormat="1" applyBorder="1" applyAlignment="1">
      <alignment horizontal="center" vertical="center"/>
    </xf>
    <xf numFmtId="0" fontId="0" fillId="0" borderId="3" xfId="0" applyBorder="1" applyAlignment="1">
      <alignment horizontal="center" vertical="center"/>
    </xf>
    <xf numFmtId="0" fontId="0" fillId="0" borderId="1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Border="1" applyAlignment="1">
      <alignment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11" xfId="0" applyBorder="1" applyAlignment="1">
      <alignment vertical="center"/>
    </xf>
    <xf numFmtId="0" fontId="0" fillId="0" borderId="0" xfId="0" applyAlignment="1">
      <alignment horizontal="right" vertical="center"/>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0" fillId="0" borderId="37" xfId="0" applyBorder="1" applyAlignment="1">
      <alignment horizontal="center" vertical="center"/>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3" xfId="0" applyFont="1" applyBorder="1" applyAlignment="1">
      <alignment horizontal="center" vertical="center" shrinkToFit="1"/>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3" xfId="0" applyFont="1" applyBorder="1" applyAlignment="1">
      <alignment horizontal="lef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7" fillId="0" borderId="7" xfId="0" applyFont="1" applyBorder="1" applyAlignment="1">
      <alignment horizontal="center" vertical="center"/>
    </xf>
    <xf numFmtId="0" fontId="7" fillId="0" borderId="37" xfId="0" applyFont="1" applyBorder="1" applyAlignment="1">
      <alignment horizontal="center" vertical="center"/>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3" xfId="0" applyFont="1"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8" xfId="0" applyFont="1" applyBorder="1" applyAlignment="1">
      <alignment horizontal="center" vertical="center" wrapText="1"/>
    </xf>
    <xf numFmtId="177" fontId="14" fillId="0" borderId="6" xfId="0" applyNumberFormat="1" applyFont="1" applyFill="1" applyBorder="1" applyAlignment="1">
      <alignment horizontal="right"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177" fontId="14" fillId="0" borderId="0" xfId="0" applyNumberFormat="1" applyFont="1" applyFill="1" applyBorder="1" applyAlignment="1">
      <alignment horizontal="right" vertical="center"/>
    </xf>
    <xf numFmtId="180" fontId="0" fillId="0" borderId="1" xfId="0" applyNumberFormat="1" applyBorder="1" applyAlignment="1">
      <alignment horizontal="left" vertical="center"/>
    </xf>
    <xf numFmtId="180" fontId="0" fillId="0" borderId="0" xfId="0" applyNumberFormat="1" applyBorder="1" applyAlignment="1">
      <alignment horizontal="left" vertical="center"/>
    </xf>
    <xf numFmtId="0" fontId="0" fillId="0" borderId="14" xfId="0" applyFont="1" applyFill="1" applyBorder="1" applyAlignment="1">
      <alignment horizontal="left" vertical="center"/>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177" fontId="14" fillId="0" borderId="9" xfId="0" applyNumberFormat="1" applyFont="1" applyFill="1" applyBorder="1" applyAlignment="1">
      <alignment horizontal="right" vertical="center"/>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1" fillId="0" borderId="15" xfId="0" applyFont="1" applyFill="1" applyBorder="1" applyAlignment="1">
      <alignment horizontal="center" vertical="center" textRotation="255"/>
    </xf>
    <xf numFmtId="0" fontId="0" fillId="0" borderId="10" xfId="0" applyBorder="1" applyAlignment="1">
      <alignment horizontal="right" vertical="center"/>
    </xf>
    <xf numFmtId="0" fontId="0" fillId="0" borderId="6" xfId="0" applyBorder="1" applyAlignment="1">
      <alignment horizontal="right" vertical="center"/>
    </xf>
    <xf numFmtId="0" fontId="0" fillId="0" borderId="13" xfId="0" applyBorder="1" applyAlignment="1">
      <alignment horizontal="right" vertical="center"/>
    </xf>
    <xf numFmtId="0" fontId="0" fillId="0" borderId="0" xfId="0" applyFont="1" applyBorder="1" applyAlignment="1">
      <alignment horizontal="center" vertical="center"/>
    </xf>
    <xf numFmtId="0" fontId="0" fillId="0" borderId="0" xfId="0" applyBorder="1" applyAlignment="1">
      <alignment horizontal="left" vertical="center"/>
    </xf>
    <xf numFmtId="0" fontId="9" fillId="0" borderId="15"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3" fillId="0" borderId="0" xfId="0" applyFont="1" applyBorder="1" applyAlignment="1">
      <alignment horizontal="left" vertical="center"/>
    </xf>
    <xf numFmtId="0" fontId="0" fillId="0" borderId="4"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30" fillId="0" borderId="4" xfId="0" applyFont="1" applyBorder="1" applyAlignment="1">
      <alignment horizontal="left" vertical="center" wrapText="1"/>
    </xf>
    <xf numFmtId="0" fontId="30" fillId="0" borderId="3" xfId="0" applyFont="1" applyBorder="1" applyAlignment="1">
      <alignment horizontal="left"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2" xfId="0" applyBorder="1" applyAlignment="1">
      <alignment horizontal="left" vertical="center"/>
    </xf>
    <xf numFmtId="0" fontId="61" fillId="0" borderId="4" xfId="0" applyFont="1" applyBorder="1" applyAlignment="1">
      <alignment horizontal="center" vertical="center"/>
    </xf>
    <xf numFmtId="0" fontId="61" fillId="0" borderId="3" xfId="0" applyFont="1" applyBorder="1" applyAlignment="1">
      <alignment horizontal="center" vertical="center"/>
    </xf>
    <xf numFmtId="0" fontId="0" fillId="0" borderId="4" xfId="0" applyBorder="1" applyAlignment="1">
      <alignment vertical="top"/>
    </xf>
    <xf numFmtId="0" fontId="0" fillId="0" borderId="5" xfId="0" applyBorder="1" applyAlignment="1">
      <alignment vertical="top"/>
    </xf>
    <xf numFmtId="0" fontId="0" fillId="0" borderId="3" xfId="0" applyBorder="1" applyAlignment="1">
      <alignmen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0" fillId="0" borderId="2"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2" borderId="0" xfId="0" applyFill="1" applyBorder="1" applyAlignment="1">
      <alignment horizontal="left"/>
    </xf>
    <xf numFmtId="0" fontId="0" fillId="2" borderId="0" xfId="0" applyFill="1" applyBorder="1" applyAlignment="1"/>
    <xf numFmtId="0" fontId="0" fillId="2" borderId="2" xfId="0" applyFill="1" applyBorder="1" applyAlignment="1">
      <alignment horizontal="left" vertical="center"/>
    </xf>
    <xf numFmtId="0" fontId="0" fillId="2" borderId="11" xfId="0" applyFill="1" applyBorder="1" applyAlignment="1">
      <alignment horizontal="left" vertical="center"/>
    </xf>
    <xf numFmtId="0" fontId="0" fillId="2" borderId="15" xfId="0" applyFill="1" applyBorder="1" applyAlignment="1">
      <alignment horizontal="center" vertical="center"/>
    </xf>
    <xf numFmtId="0" fontId="0" fillId="2" borderId="15" xfId="0" applyFont="1" applyFill="1" applyBorder="1" applyAlignment="1">
      <alignment horizontal="center" vertical="center"/>
    </xf>
    <xf numFmtId="177" fontId="0" fillId="2" borderId="15" xfId="0" applyNumberFormat="1" applyFill="1" applyBorder="1" applyAlignment="1">
      <alignment horizontal="center" vertical="center"/>
    </xf>
    <xf numFmtId="177" fontId="0" fillId="2" borderId="15" xfId="0" applyNumberFormat="1" applyFill="1" applyBorder="1" applyAlignment="1">
      <alignment horizontal="right" vertical="center"/>
    </xf>
    <xf numFmtId="0" fontId="0" fillId="2" borderId="10" xfId="0" applyFill="1" applyBorder="1" applyAlignment="1">
      <alignment horizontal="left" vertical="center" wrapText="1"/>
    </xf>
    <xf numFmtId="0" fontId="0" fillId="2" borderId="6" xfId="0" applyFill="1" applyBorder="1" applyAlignment="1">
      <alignment horizontal="left" vertical="center" wrapText="1"/>
    </xf>
    <xf numFmtId="0" fontId="0" fillId="2" borderId="13" xfId="0" applyFill="1" applyBorder="1" applyAlignment="1">
      <alignment horizontal="left" vertical="center" wrapText="1"/>
    </xf>
    <xf numFmtId="0" fontId="0" fillId="2" borderId="2" xfId="0" applyFill="1" applyBorder="1" applyAlignment="1">
      <alignment vertical="top"/>
    </xf>
    <xf numFmtId="0" fontId="0" fillId="2" borderId="11" xfId="0" applyFill="1" applyBorder="1" applyAlignment="1">
      <alignment vertical="top"/>
    </xf>
    <xf numFmtId="0" fontId="0" fillId="2" borderId="12" xfId="0" applyFill="1" applyBorder="1" applyAlignment="1">
      <alignment vertical="top"/>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1" fillId="6" borderId="10" xfId="3" applyFont="1" applyFill="1" applyBorder="1" applyAlignment="1">
      <alignment horizontal="left" vertical="center" wrapText="1"/>
    </xf>
    <xf numFmtId="0" fontId="31" fillId="6" borderId="6" xfId="3" applyFont="1" applyFill="1" applyBorder="1" applyAlignment="1">
      <alignment horizontal="left" vertical="center" wrapText="1"/>
    </xf>
    <xf numFmtId="0" fontId="31" fillId="6" borderId="13" xfId="3" applyFont="1" applyFill="1" applyBorder="1" applyAlignment="1">
      <alignment horizontal="left" vertical="center" wrapText="1"/>
    </xf>
    <xf numFmtId="0" fontId="31" fillId="6" borderId="1" xfId="3" applyFont="1" applyFill="1" applyBorder="1" applyAlignment="1">
      <alignment horizontal="left" vertical="center" wrapText="1"/>
    </xf>
    <xf numFmtId="0" fontId="31" fillId="6" borderId="0" xfId="3" applyFont="1" applyFill="1" applyAlignment="1">
      <alignment horizontal="left" vertical="center" wrapText="1"/>
    </xf>
    <xf numFmtId="0" fontId="31" fillId="6" borderId="14" xfId="3" applyFont="1" applyFill="1" applyBorder="1" applyAlignment="1">
      <alignment horizontal="left" vertical="center" wrapText="1"/>
    </xf>
    <xf numFmtId="0" fontId="31" fillId="6" borderId="2" xfId="3" applyFont="1" applyFill="1" applyBorder="1" applyAlignment="1">
      <alignment horizontal="left" vertical="center" wrapText="1"/>
    </xf>
    <xf numFmtId="0" fontId="31" fillId="6" borderId="11" xfId="3" applyFont="1" applyFill="1" applyBorder="1" applyAlignment="1">
      <alignment horizontal="left" vertical="center" wrapText="1"/>
    </xf>
    <xf numFmtId="0" fontId="31" fillId="6" borderId="12" xfId="3" applyFont="1" applyFill="1" applyBorder="1" applyAlignment="1">
      <alignment horizontal="left" vertical="center" wrapText="1"/>
    </xf>
    <xf numFmtId="0" fontId="31" fillId="0" borderId="43" xfId="3" applyFont="1" applyBorder="1" applyAlignment="1">
      <alignment horizontal="center" vertical="center"/>
    </xf>
    <xf numFmtId="0" fontId="31" fillId="0" borderId="44" xfId="3" applyFont="1" applyBorder="1" applyAlignment="1">
      <alignment horizontal="center" vertical="center"/>
    </xf>
    <xf numFmtId="0" fontId="31" fillId="0" borderId="45" xfId="3" applyFont="1" applyBorder="1" applyAlignment="1">
      <alignment horizontal="center" vertical="center"/>
    </xf>
    <xf numFmtId="0" fontId="31" fillId="0" borderId="47" xfId="3" applyFont="1" applyBorder="1" applyAlignment="1">
      <alignment horizontal="center" vertical="center" shrinkToFit="1"/>
    </xf>
    <xf numFmtId="0" fontId="31" fillId="0" borderId="48" xfId="3" applyFont="1" applyBorder="1" applyAlignment="1">
      <alignment horizontal="center" vertical="center" shrinkToFit="1"/>
    </xf>
    <xf numFmtId="0" fontId="31" fillId="0" borderId="5" xfId="3" applyFont="1" applyBorder="1" applyAlignment="1">
      <alignment horizontal="center" vertical="center" shrinkToFit="1"/>
    </xf>
    <xf numFmtId="0" fontId="31" fillId="0" borderId="3" xfId="3" applyFont="1" applyBorder="1" applyAlignment="1">
      <alignment horizontal="center" vertical="center" shrinkToFit="1"/>
    </xf>
    <xf numFmtId="0" fontId="31" fillId="6" borderId="10" xfId="3" applyFont="1" applyFill="1" applyBorder="1" applyAlignment="1">
      <alignment horizontal="left" vertical="center" wrapText="1" shrinkToFit="1"/>
    </xf>
    <xf numFmtId="0" fontId="31" fillId="6" borderId="6" xfId="3" applyFont="1" applyFill="1" applyBorder="1" applyAlignment="1">
      <alignment horizontal="left" vertical="center" wrapText="1" shrinkToFit="1"/>
    </xf>
    <xf numFmtId="0" fontId="31" fillId="6" borderId="13" xfId="3" applyFont="1" applyFill="1" applyBorder="1" applyAlignment="1">
      <alignment horizontal="left" vertical="center" wrapText="1" shrinkToFit="1"/>
    </xf>
    <xf numFmtId="0" fontId="31" fillId="6" borderId="1" xfId="3" applyFont="1" applyFill="1" applyBorder="1" applyAlignment="1">
      <alignment horizontal="left" vertical="center" wrapText="1" shrinkToFit="1"/>
    </xf>
    <xf numFmtId="0" fontId="31" fillId="6" borderId="0" xfId="3" applyFont="1" applyFill="1" applyAlignment="1">
      <alignment horizontal="left" vertical="center" wrapText="1" shrinkToFit="1"/>
    </xf>
    <xf numFmtId="0" fontId="31" fillId="6" borderId="14" xfId="3" applyFont="1" applyFill="1" applyBorder="1" applyAlignment="1">
      <alignment horizontal="left" vertical="center" wrapText="1" shrinkToFit="1"/>
    </xf>
    <xf numFmtId="0" fontId="31" fillId="6" borderId="2" xfId="3" applyFont="1" applyFill="1" applyBorder="1" applyAlignment="1">
      <alignment horizontal="left" vertical="center" wrapText="1" shrinkToFit="1"/>
    </xf>
    <xf numFmtId="0" fontId="31" fillId="6" borderId="11" xfId="3" applyFont="1" applyFill="1" applyBorder="1" applyAlignment="1">
      <alignment horizontal="left" vertical="center" wrapText="1" shrinkToFit="1"/>
    </xf>
    <xf numFmtId="0" fontId="31" fillId="6" borderId="12" xfId="3" applyFont="1" applyFill="1" applyBorder="1" applyAlignment="1">
      <alignment horizontal="left" vertical="center" wrapText="1" shrinkToFit="1"/>
    </xf>
    <xf numFmtId="0" fontId="31" fillId="0" borderId="51" xfId="3" applyFont="1" applyBorder="1" applyAlignment="1">
      <alignment horizontal="center" vertical="center" shrinkToFit="1"/>
    </xf>
    <xf numFmtId="0" fontId="31" fillId="0" borderId="52" xfId="3" applyFont="1" applyBorder="1" applyAlignment="1">
      <alignment horizontal="center" vertical="center" shrinkToFit="1"/>
    </xf>
    <xf numFmtId="0" fontId="31" fillId="6" borderId="4" xfId="3" applyFont="1" applyFill="1" applyBorder="1" applyAlignment="1">
      <alignment horizontal="left" vertical="center" wrapText="1" shrinkToFit="1"/>
    </xf>
    <xf numFmtId="0" fontId="31" fillId="6" borderId="5" xfId="3" applyFont="1" applyFill="1" applyBorder="1" applyAlignment="1">
      <alignment horizontal="left" vertical="center" wrapText="1" shrinkToFit="1"/>
    </xf>
    <xf numFmtId="0" fontId="31" fillId="6" borderId="3" xfId="3" applyFont="1" applyFill="1" applyBorder="1" applyAlignment="1">
      <alignment horizontal="left" vertical="center" wrapText="1" shrinkToFit="1"/>
    </xf>
    <xf numFmtId="0" fontId="33" fillId="0" borderId="6" xfId="0" applyFont="1" applyBorder="1" applyAlignment="1">
      <alignment horizontal="left" vertical="center" shrinkToFit="1"/>
    </xf>
    <xf numFmtId="0" fontId="31" fillId="6" borderId="4" xfId="3" applyFont="1" applyFill="1" applyBorder="1" applyAlignment="1">
      <alignment horizontal="left" vertical="center" wrapText="1"/>
    </xf>
    <xf numFmtId="0" fontId="31" fillId="6" borderId="5" xfId="3" applyFont="1" applyFill="1" applyBorder="1" applyAlignment="1">
      <alignment horizontal="left" vertical="center" wrapText="1"/>
    </xf>
    <xf numFmtId="0" fontId="31" fillId="6" borderId="3" xfId="3" applyFont="1" applyFill="1" applyBorder="1" applyAlignment="1">
      <alignment horizontal="left" vertical="center" wrapText="1"/>
    </xf>
    <xf numFmtId="0" fontId="33" fillId="0" borderId="0" xfId="4" applyFont="1" applyAlignment="1">
      <alignment horizontal="left" vertical="center" shrinkToFit="1"/>
    </xf>
    <xf numFmtId="0" fontId="33" fillId="0" borderId="5" xfId="4" applyFont="1" applyBorder="1" applyAlignment="1">
      <alignment horizontal="center" vertical="center"/>
    </xf>
    <xf numFmtId="0" fontId="33" fillId="0" borderId="5" xfId="4" applyFont="1" applyBorder="1" applyAlignment="1">
      <alignment horizontal="center" vertical="center" shrinkToFit="1"/>
    </xf>
    <xf numFmtId="0" fontId="33" fillId="0" borderId="6" xfId="4" applyFont="1" applyBorder="1" applyAlignment="1">
      <alignment horizontal="left" vertical="center" shrinkToFit="1"/>
    </xf>
    <xf numFmtId="0" fontId="33" fillId="0" borderId="6" xfId="4" applyFont="1" applyBorder="1" applyAlignment="1">
      <alignment horizontal="left" vertical="center" wrapText="1" shrinkToFit="1"/>
    </xf>
    <xf numFmtId="0" fontId="33" fillId="0" borderId="13" xfId="4" applyFont="1" applyBorder="1" applyAlignment="1">
      <alignment horizontal="left" vertical="center" shrinkToFit="1"/>
    </xf>
    <xf numFmtId="0" fontId="33" fillId="0" borderId="0" xfId="4" applyFont="1" applyAlignment="1">
      <alignment horizontal="left" vertical="center" wrapText="1" shrinkToFit="1"/>
    </xf>
    <xf numFmtId="0" fontId="33" fillId="0" borderId="11" xfId="4" applyFont="1" applyBorder="1" applyAlignment="1">
      <alignment horizontal="left" vertical="center" shrinkToFit="1"/>
    </xf>
    <xf numFmtId="0" fontId="33" fillId="0" borderId="13" xfId="4" applyFont="1" applyBorder="1" applyAlignment="1">
      <alignment horizontal="left" vertical="center" wrapText="1" shrinkToFit="1"/>
    </xf>
    <xf numFmtId="0" fontId="33" fillId="0" borderId="14" xfId="4" applyFont="1" applyBorder="1" applyAlignment="1">
      <alignment horizontal="left" vertical="center" wrapText="1" shrinkToFit="1"/>
    </xf>
    <xf numFmtId="0" fontId="33" fillId="0" borderId="11" xfId="4" applyFont="1" applyBorder="1" applyAlignment="1">
      <alignment horizontal="center" vertical="center" shrinkToFit="1"/>
    </xf>
    <xf numFmtId="0" fontId="33" fillId="0" borderId="4" xfId="5" applyFont="1" applyBorder="1" applyAlignment="1">
      <alignment horizontal="right" vertical="center"/>
    </xf>
    <xf numFmtId="0" fontId="33" fillId="0" borderId="5" xfId="5" applyFont="1" applyBorder="1" applyAlignment="1">
      <alignment horizontal="right" vertical="center"/>
    </xf>
    <xf numFmtId="0" fontId="33" fillId="0" borderId="0" xfId="4" applyFont="1" applyAlignment="1">
      <alignment horizontal="center" vertical="center"/>
    </xf>
    <xf numFmtId="0" fontId="33" fillId="0" borderId="53" xfId="5" applyFont="1" applyBorder="1" applyAlignment="1">
      <alignment horizontal="center" vertical="center"/>
    </xf>
    <xf numFmtId="0" fontId="33" fillId="0" borderId="54" xfId="5" applyFont="1" applyBorder="1" applyAlignment="1">
      <alignment horizontal="center" vertical="center"/>
    </xf>
    <xf numFmtId="0" fontId="33" fillId="0" borderId="55" xfId="5" applyFont="1" applyBorder="1" applyAlignment="1">
      <alignment horizontal="center" vertical="center"/>
    </xf>
    <xf numFmtId="0" fontId="31" fillId="6" borderId="60" xfId="3" applyFont="1" applyFill="1" applyBorder="1" applyAlignment="1">
      <alignment horizontal="center" vertical="center" wrapText="1" shrinkToFit="1"/>
    </xf>
    <xf numFmtId="0" fontId="31" fillId="6" borderId="56" xfId="3" applyFont="1" applyFill="1" applyBorder="1" applyAlignment="1">
      <alignment horizontal="center" vertical="center" wrapText="1" shrinkToFit="1"/>
    </xf>
    <xf numFmtId="0" fontId="33" fillId="0" borderId="10" xfId="5" applyFont="1" applyBorder="1" applyAlignment="1">
      <alignment horizontal="right" vertical="center"/>
    </xf>
    <xf numFmtId="0" fontId="33" fillId="0" borderId="6" xfId="5" applyFont="1" applyBorder="1" applyAlignment="1">
      <alignment horizontal="right" vertical="center"/>
    </xf>
    <xf numFmtId="0" fontId="33" fillId="0" borderId="2" xfId="5" applyFont="1" applyBorder="1" applyAlignment="1">
      <alignment horizontal="right" vertical="center"/>
    </xf>
    <xf numFmtId="0" fontId="33" fillId="0" borderId="11" xfId="5" applyFont="1" applyBorder="1" applyAlignment="1">
      <alignment horizontal="right" vertical="center"/>
    </xf>
    <xf numFmtId="0" fontId="33" fillId="0" borderId="76" xfId="5" applyFont="1" applyBorder="1" applyAlignment="1">
      <alignment horizontal="left" vertical="center"/>
    </xf>
    <xf numFmtId="0" fontId="33" fillId="0" borderId="57" xfId="5" applyFont="1" applyBorder="1" applyAlignment="1">
      <alignment horizontal="left" vertical="center"/>
    </xf>
    <xf numFmtId="0" fontId="4" fillId="0" borderId="0" xfId="4" quotePrefix="1" applyFont="1" applyAlignment="1">
      <alignment horizontal="left" vertical="center"/>
    </xf>
    <xf numFmtId="0" fontId="33" fillId="0" borderId="11" xfId="0" applyFont="1" applyBorder="1" applyAlignment="1">
      <alignment horizontal="left" vertical="center" shrinkToFit="1"/>
    </xf>
    <xf numFmtId="0" fontId="33" fillId="0" borderId="11" xfId="0" applyFont="1" applyBorder="1" applyAlignment="1">
      <alignment horizontal="center" vertical="center" shrinkToFit="1"/>
    </xf>
    <xf numFmtId="0" fontId="31" fillId="6" borderId="77" xfId="3" applyFont="1" applyFill="1" applyBorder="1" applyAlignment="1">
      <alignment horizontal="left" vertical="center" wrapText="1" shrinkToFit="1"/>
    </xf>
    <xf numFmtId="0" fontId="31" fillId="6" borderId="78" xfId="3" applyFont="1" applyFill="1" applyBorder="1" applyAlignment="1">
      <alignment horizontal="left" vertical="center" wrapText="1" shrinkToFit="1"/>
    </xf>
    <xf numFmtId="0" fontId="33" fillId="0" borderId="79" xfId="5" applyFont="1" applyBorder="1" applyAlignment="1">
      <alignment horizontal="right" vertical="center"/>
    </xf>
    <xf numFmtId="0" fontId="33" fillId="0" borderId="77" xfId="5" applyFont="1" applyBorder="1" applyAlignment="1">
      <alignment horizontal="right" vertical="center"/>
    </xf>
    <xf numFmtId="0" fontId="33" fillId="0" borderId="61" xfId="5" applyFont="1" applyBorder="1" applyAlignment="1">
      <alignment horizontal="center" vertical="center"/>
    </xf>
    <xf numFmtId="0" fontId="33" fillId="0" borderId="62" xfId="5" applyFont="1" applyBorder="1" applyAlignment="1">
      <alignment horizontal="center" vertical="center"/>
    </xf>
    <xf numFmtId="0" fontId="33" fillId="0" borderId="63" xfId="5" applyFont="1" applyBorder="1" applyAlignment="1">
      <alignment horizontal="center" vertical="center"/>
    </xf>
    <xf numFmtId="0" fontId="33" fillId="0" borderId="64" xfId="5" applyFont="1" applyBorder="1" applyAlignment="1">
      <alignment horizontal="right" vertical="center"/>
    </xf>
    <xf numFmtId="0" fontId="33" fillId="0" borderId="62" xfId="5" applyFont="1" applyBorder="1" applyAlignment="1">
      <alignment horizontal="right" vertical="center"/>
    </xf>
    <xf numFmtId="0" fontId="33" fillId="0" borderId="10" xfId="4" applyFont="1" applyBorder="1" applyAlignment="1">
      <alignment horizontal="left" vertical="center"/>
    </xf>
    <xf numFmtId="0" fontId="33" fillId="0" borderId="6" xfId="4" applyFont="1" applyBorder="1" applyAlignment="1">
      <alignment horizontal="left" vertical="center"/>
    </xf>
    <xf numFmtId="0" fontId="33" fillId="0" borderId="13" xfId="4" applyFont="1" applyBorder="1" applyAlignment="1">
      <alignment horizontal="left" vertical="center"/>
    </xf>
    <xf numFmtId="0" fontId="33" fillId="0" borderId="2" xfId="4" applyFont="1" applyBorder="1" applyAlignment="1">
      <alignment horizontal="left" vertical="center"/>
    </xf>
    <xf numFmtId="0" fontId="33" fillId="0" borderId="11" xfId="4" applyFont="1" applyBorder="1" applyAlignment="1">
      <alignment horizontal="left" vertical="center"/>
    </xf>
    <xf numFmtId="0" fontId="33" fillId="0" borderId="12" xfId="4" applyFont="1" applyBorder="1" applyAlignment="1">
      <alignment horizontal="left" vertical="center"/>
    </xf>
    <xf numFmtId="0" fontId="33" fillId="0" borderId="0" xfId="4" applyFont="1" applyAlignment="1">
      <alignment horizontal="left" vertical="center"/>
    </xf>
    <xf numFmtId="0" fontId="56" fillId="8" borderId="10" xfId="0" applyFont="1" applyFill="1" applyBorder="1" applyAlignment="1">
      <alignment horizontal="center" vertical="center" wrapText="1"/>
    </xf>
    <xf numFmtId="0" fontId="56" fillId="8" borderId="6" xfId="0" applyFont="1" applyFill="1" applyBorder="1" applyAlignment="1">
      <alignment horizontal="center" vertical="center" wrapText="1"/>
    </xf>
    <xf numFmtId="0" fontId="56" fillId="8" borderId="13" xfId="0" applyFont="1" applyFill="1" applyBorder="1" applyAlignment="1">
      <alignment horizontal="center" vertical="center" wrapText="1"/>
    </xf>
    <xf numFmtId="0" fontId="56" fillId="8" borderId="2" xfId="0" applyFont="1" applyFill="1" applyBorder="1" applyAlignment="1">
      <alignment horizontal="center" vertical="center" wrapText="1"/>
    </xf>
    <xf numFmtId="0" fontId="56" fillId="8" borderId="11"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5" xfId="0" applyFont="1" applyFill="1" applyBorder="1" applyAlignment="1">
      <alignment horizontal="center" vertical="center"/>
    </xf>
    <xf numFmtId="0" fontId="56" fillId="8" borderId="37" xfId="0" applyFont="1" applyFill="1" applyBorder="1" applyAlignment="1">
      <alignment horizontal="center" vertical="center"/>
    </xf>
    <xf numFmtId="0" fontId="56" fillId="0" borderId="5" xfId="0" applyFont="1" applyBorder="1" applyAlignment="1">
      <alignment horizontal="center" vertical="center"/>
    </xf>
    <xf numFmtId="0" fontId="56" fillId="0" borderId="37" xfId="0" applyFont="1" applyBorder="1" applyAlignment="1">
      <alignment horizontal="center" vertical="center"/>
    </xf>
    <xf numFmtId="0" fontId="56" fillId="8" borderId="7" xfId="0" applyFont="1" applyFill="1" applyBorder="1" applyAlignment="1">
      <alignment horizontal="center" vertical="center" wrapText="1"/>
    </xf>
    <xf numFmtId="0" fontId="56" fillId="8" borderId="5" xfId="0" applyFont="1" applyFill="1" applyBorder="1" applyAlignment="1">
      <alignment horizontal="center" vertical="center" wrapText="1"/>
    </xf>
    <xf numFmtId="0" fontId="56" fillId="8" borderId="37" xfId="0" applyFont="1" applyFill="1" applyBorder="1" applyAlignment="1">
      <alignment horizontal="center" vertical="center" wrapText="1"/>
    </xf>
    <xf numFmtId="187" fontId="56" fillId="0" borderId="3" xfId="0" applyNumberFormat="1" applyFont="1" applyBorder="1" applyAlignment="1">
      <alignment horizontal="center" vertical="center" wrapText="1"/>
    </xf>
    <xf numFmtId="187" fontId="56" fillId="0" borderId="15" xfId="0" applyNumberFormat="1" applyFont="1" applyBorder="1" applyAlignment="1">
      <alignment horizontal="center" vertical="center" wrapText="1"/>
    </xf>
    <xf numFmtId="187" fontId="56" fillId="8" borderId="7" xfId="0" applyNumberFormat="1" applyFont="1" applyFill="1" applyBorder="1" applyAlignment="1">
      <alignment horizontal="center" vertical="center"/>
    </xf>
    <xf numFmtId="187" fontId="56" fillId="8" borderId="5" xfId="0" applyNumberFormat="1" applyFont="1" applyFill="1" applyBorder="1" applyAlignment="1">
      <alignment horizontal="center" vertical="center"/>
    </xf>
    <xf numFmtId="187" fontId="56" fillId="8" borderId="37" xfId="0" applyNumberFormat="1" applyFont="1" applyFill="1" applyBorder="1" applyAlignment="1">
      <alignment horizontal="center" vertical="center"/>
    </xf>
    <xf numFmtId="0" fontId="56" fillId="8" borderId="4" xfId="0" applyFont="1" applyFill="1" applyBorder="1" applyAlignment="1">
      <alignment horizontal="center" vertical="center" wrapText="1"/>
    </xf>
    <xf numFmtId="0" fontId="56" fillId="8" borderId="3" xfId="0" applyFont="1" applyFill="1" applyBorder="1" applyAlignment="1">
      <alignment horizontal="center" vertical="center" wrapText="1"/>
    </xf>
    <xf numFmtId="0" fontId="56" fillId="0" borderId="7" xfId="0" applyFont="1" applyBorder="1" applyAlignment="1">
      <alignment horizontal="center" vertical="center"/>
    </xf>
    <xf numFmtId="0" fontId="56" fillId="0" borderId="7"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3" xfId="0" applyFont="1" applyBorder="1" applyAlignment="1">
      <alignment horizontal="center" vertical="center" wrapText="1"/>
    </xf>
    <xf numFmtId="0" fontId="31" fillId="0" borderId="35"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74" xfId="3" applyFont="1" applyBorder="1" applyAlignment="1">
      <alignment horizontal="center" vertical="center" wrapText="1"/>
    </xf>
    <xf numFmtId="0" fontId="56" fillId="8" borderId="4" xfId="0" applyFont="1" applyFill="1" applyBorder="1" applyAlignment="1">
      <alignment horizontal="center" vertical="center"/>
    </xf>
    <xf numFmtId="0" fontId="31" fillId="6" borderId="43" xfId="3" applyFont="1" applyFill="1" applyBorder="1" applyAlignment="1">
      <alignment horizontal="left" vertical="center" wrapText="1"/>
    </xf>
    <xf numFmtId="0" fontId="31" fillId="6" borderId="44" xfId="3" applyFont="1" applyFill="1" applyBorder="1" applyAlignment="1">
      <alignment horizontal="left" vertical="center" wrapText="1"/>
    </xf>
    <xf numFmtId="0" fontId="31" fillId="6" borderId="80" xfId="3" applyFont="1" applyFill="1" applyBorder="1" applyAlignment="1">
      <alignment horizontal="left" vertical="center" wrapText="1"/>
    </xf>
    <xf numFmtId="0" fontId="31" fillId="6" borderId="37" xfId="3" applyFont="1" applyFill="1" applyBorder="1" applyAlignment="1">
      <alignment horizontal="left" vertical="center" wrapText="1"/>
    </xf>
    <xf numFmtId="0" fontId="20" fillId="6" borderId="4" xfId="5" applyFill="1" applyBorder="1" applyAlignment="1">
      <alignment horizontal="left" vertical="center"/>
    </xf>
    <xf numFmtId="0" fontId="20" fillId="6" borderId="5" xfId="5" applyFill="1" applyBorder="1" applyAlignment="1">
      <alignment horizontal="left" vertical="center"/>
    </xf>
    <xf numFmtId="0" fontId="20" fillId="6" borderId="37" xfId="5" applyFill="1" applyBorder="1" applyAlignment="1">
      <alignment horizontal="left" vertical="center"/>
    </xf>
    <xf numFmtId="0" fontId="31" fillId="0" borderId="5" xfId="5" applyFont="1" applyBorder="1" applyAlignment="1">
      <alignment horizontal="center" vertical="center" shrinkToFit="1"/>
    </xf>
    <xf numFmtId="0" fontId="31" fillId="0" borderId="3" xfId="5" applyFont="1" applyBorder="1" applyAlignment="1">
      <alignment horizontal="center" vertical="center" shrinkToFit="1"/>
    </xf>
    <xf numFmtId="0" fontId="31" fillId="0" borderId="0" xfId="3" applyFont="1" applyAlignment="1">
      <alignment horizontal="left" vertical="center"/>
    </xf>
    <xf numFmtId="0" fontId="31" fillId="6" borderId="46" xfId="3" applyFont="1" applyFill="1" applyBorder="1" applyAlignment="1">
      <alignment horizontal="left" vertical="center" wrapText="1"/>
    </xf>
    <xf numFmtId="0" fontId="31" fillId="6" borderId="47" xfId="3" applyFont="1" applyFill="1" applyBorder="1" applyAlignment="1">
      <alignment horizontal="left" vertical="center" wrapText="1"/>
    </xf>
    <xf numFmtId="0" fontId="31" fillId="6" borderId="81" xfId="3" applyFont="1" applyFill="1" applyBorder="1" applyAlignment="1">
      <alignment horizontal="left" vertical="center" wrapText="1"/>
    </xf>
    <xf numFmtId="0" fontId="31" fillId="0" borderId="82" xfId="3" applyFont="1" applyBorder="1" applyAlignment="1">
      <alignment horizontal="center" vertical="center" wrapText="1"/>
    </xf>
    <xf numFmtId="0" fontId="31" fillId="0" borderId="47" xfId="3" applyFont="1" applyBorder="1" applyAlignment="1">
      <alignment horizontal="center" vertical="center" wrapText="1"/>
    </xf>
    <xf numFmtId="0" fontId="31" fillId="0" borderId="81" xfId="3" applyFont="1" applyBorder="1" applyAlignment="1">
      <alignment horizontal="center" vertical="center" wrapText="1"/>
    </xf>
    <xf numFmtId="0" fontId="31" fillId="6" borderId="2" xfId="3" applyFont="1" applyFill="1" applyBorder="1" applyAlignment="1">
      <alignment horizontal="left" vertical="center" shrinkToFit="1"/>
    </xf>
    <xf numFmtId="0" fontId="31" fillId="6" borderId="11" xfId="3" applyFont="1" applyFill="1" applyBorder="1" applyAlignment="1">
      <alignment horizontal="left" vertical="center" shrinkToFit="1"/>
    </xf>
    <xf numFmtId="0" fontId="31" fillId="6" borderId="74" xfId="3" applyFont="1" applyFill="1" applyBorder="1" applyAlignment="1">
      <alignment horizontal="left" vertical="center" shrinkToFit="1"/>
    </xf>
    <xf numFmtId="0" fontId="33" fillId="6" borderId="4" xfId="5" applyFont="1" applyFill="1" applyBorder="1" applyAlignment="1">
      <alignment horizontal="left" vertical="center" wrapText="1"/>
    </xf>
    <xf numFmtId="0" fontId="33" fillId="6" borderId="5" xfId="5" applyFont="1" applyFill="1" applyBorder="1" applyAlignment="1">
      <alignment horizontal="left" vertical="center" wrapText="1"/>
    </xf>
    <xf numFmtId="0" fontId="33" fillId="6" borderId="37" xfId="5" applyFont="1" applyFill="1" applyBorder="1" applyAlignment="1">
      <alignment horizontal="left" vertical="center" wrapText="1"/>
    </xf>
    <xf numFmtId="0" fontId="31" fillId="0" borderId="5" xfId="5" applyFont="1" applyBorder="1" applyAlignment="1">
      <alignment horizontal="left" vertical="center"/>
    </xf>
    <xf numFmtId="0" fontId="4" fillId="0" borderId="0" xfId="5" applyFont="1" applyAlignment="1">
      <alignment horizontal="right"/>
    </xf>
    <xf numFmtId="0" fontId="33" fillId="6" borderId="4" xfId="5" applyFont="1" applyFill="1" applyBorder="1" applyAlignment="1">
      <alignment horizontal="center" vertical="center" wrapText="1"/>
    </xf>
    <xf numFmtId="0" fontId="33" fillId="6" borderId="5" xfId="5" applyFont="1" applyFill="1" applyBorder="1" applyAlignment="1">
      <alignment horizontal="center" vertical="center" wrapText="1"/>
    </xf>
    <xf numFmtId="186" fontId="31" fillId="0" borderId="7" xfId="5" applyNumberFormat="1" applyFont="1" applyBorder="1" applyAlignment="1">
      <alignment horizontal="center" vertical="center"/>
    </xf>
    <xf numFmtId="186" fontId="31" fillId="0" borderId="5" xfId="5" applyNumberFormat="1" applyFont="1" applyBorder="1" applyAlignment="1">
      <alignment horizontal="center" vertical="center"/>
    </xf>
    <xf numFmtId="0" fontId="41" fillId="6" borderId="10" xfId="5" applyFont="1" applyFill="1" applyBorder="1" applyAlignment="1">
      <alignment horizontal="center" vertical="center" wrapText="1"/>
    </xf>
    <xf numFmtId="0" fontId="41" fillId="6" borderId="6" xfId="5" applyFont="1" applyFill="1" applyBorder="1" applyAlignment="1">
      <alignment horizontal="center" vertical="center" wrapText="1"/>
    </xf>
    <xf numFmtId="0" fontId="41" fillId="6" borderId="13" xfId="5" applyFont="1" applyFill="1" applyBorder="1" applyAlignment="1">
      <alignment horizontal="center" vertical="center" wrapText="1"/>
    </xf>
    <xf numFmtId="0" fontId="41" fillId="6" borderId="2" xfId="5" applyFont="1" applyFill="1" applyBorder="1" applyAlignment="1">
      <alignment horizontal="center" vertical="center" wrapText="1"/>
    </xf>
    <xf numFmtId="0" fontId="41" fillId="6" borderId="11" xfId="5" applyFont="1" applyFill="1" applyBorder="1" applyAlignment="1">
      <alignment horizontal="center" vertical="center" wrapText="1"/>
    </xf>
    <xf numFmtId="0" fontId="41" fillId="6" borderId="12" xfId="5" applyFont="1" applyFill="1" applyBorder="1" applyAlignment="1">
      <alignment horizontal="center" vertical="center" wrapText="1"/>
    </xf>
    <xf numFmtId="0" fontId="20" fillId="0" borderId="69" xfId="5" applyBorder="1" applyAlignment="1">
      <alignment horizontal="left" vertical="center" shrinkToFit="1"/>
    </xf>
    <xf numFmtId="0" fontId="20" fillId="0" borderId="69" xfId="5" applyBorder="1" applyAlignment="1">
      <alignment horizontal="left" vertical="center"/>
    </xf>
    <xf numFmtId="0" fontId="20" fillId="0" borderId="33" xfId="5" applyBorder="1" applyAlignment="1">
      <alignment horizontal="left" vertical="center"/>
    </xf>
    <xf numFmtId="0" fontId="4" fillId="0" borderId="0" xfId="5" applyFont="1" applyAlignment="1">
      <alignment horizontal="left" vertical="center" wrapText="1"/>
    </xf>
    <xf numFmtId="0" fontId="36" fillId="0" borderId="0" xfId="5" applyFont="1" applyAlignment="1">
      <alignment horizontal="center" vertical="center" wrapText="1"/>
    </xf>
    <xf numFmtId="0" fontId="36" fillId="0" borderId="2" xfId="5" applyFont="1" applyBorder="1" applyAlignment="1">
      <alignment horizontal="center" vertical="center"/>
    </xf>
    <xf numFmtId="0" fontId="36" fillId="0" borderId="11" xfId="5" applyFont="1" applyBorder="1" applyAlignment="1">
      <alignment horizontal="center" vertical="center"/>
    </xf>
    <xf numFmtId="0" fontId="36" fillId="0" borderId="74" xfId="5" applyFont="1" applyBorder="1" applyAlignment="1">
      <alignment horizontal="center" vertical="center"/>
    </xf>
    <xf numFmtId="0" fontId="20" fillId="0" borderId="35" xfId="5" applyBorder="1" applyAlignment="1">
      <alignment horizontal="center" vertical="center"/>
    </xf>
    <xf numFmtId="0" fontId="20" fillId="0" borderId="11" xfId="5" applyBorder="1" applyAlignment="1">
      <alignment horizontal="center" vertical="center"/>
    </xf>
    <xf numFmtId="0" fontId="20" fillId="0" borderId="35" xfId="5" applyBorder="1" applyAlignment="1">
      <alignment horizontal="left" vertical="center" shrinkToFit="1"/>
    </xf>
    <xf numFmtId="0" fontId="20" fillId="0" borderId="11" xfId="5" applyBorder="1" applyAlignment="1">
      <alignment horizontal="left" vertical="center" shrinkToFit="1"/>
    </xf>
    <xf numFmtId="0" fontId="20" fillId="0" borderId="12" xfId="5" applyBorder="1" applyAlignment="1">
      <alignment horizontal="left" vertical="center" shrinkToFit="1"/>
    </xf>
    <xf numFmtId="0" fontId="35" fillId="6" borderId="4" xfId="0" applyFont="1" applyFill="1" applyBorder="1" applyAlignment="1">
      <alignment horizontal="center" vertical="center" wrapText="1"/>
    </xf>
    <xf numFmtId="0" fontId="35" fillId="6" borderId="5"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6" borderId="4" xfId="0" applyFont="1" applyFill="1" applyBorder="1" applyAlignment="1">
      <alignment horizontal="center" vertical="center" shrinkToFit="1"/>
    </xf>
    <xf numFmtId="0" fontId="35" fillId="6" borderId="5" xfId="0" applyFont="1" applyFill="1" applyBorder="1" applyAlignment="1">
      <alignment horizontal="center" vertical="center" shrinkToFit="1"/>
    </xf>
    <xf numFmtId="0" fontId="35" fillId="6" borderId="3" xfId="0" applyFont="1" applyFill="1" applyBorder="1" applyAlignment="1">
      <alignment horizontal="center" vertical="center" shrinkToFit="1"/>
    </xf>
    <xf numFmtId="0" fontId="31" fillId="6" borderId="4" xfId="0" applyFont="1" applyFill="1" applyBorder="1" applyAlignment="1">
      <alignment horizontal="center" vertical="center"/>
    </xf>
    <xf numFmtId="0" fontId="31" fillId="6" borderId="5" xfId="0" applyFont="1" applyFill="1" applyBorder="1" applyAlignment="1">
      <alignment horizontal="center" vertical="center"/>
    </xf>
    <xf numFmtId="0" fontId="31" fillId="6" borderId="3" xfId="0" applyFont="1" applyFill="1" applyBorder="1" applyAlignment="1">
      <alignment horizontal="center" vertical="center"/>
    </xf>
    <xf numFmtId="0" fontId="31" fillId="6" borderId="4" xfId="0" applyFont="1" applyFill="1" applyBorder="1" applyAlignment="1">
      <alignment horizontal="center" vertical="center" shrinkToFit="1"/>
    </xf>
    <xf numFmtId="0" fontId="31" fillId="6" borderId="5" xfId="0" applyFont="1" applyFill="1" applyBorder="1" applyAlignment="1">
      <alignment horizontal="center" vertical="center" shrinkToFit="1"/>
    </xf>
    <xf numFmtId="0" fontId="31" fillId="6" borderId="3" xfId="0" applyFont="1" applyFill="1" applyBorder="1" applyAlignment="1">
      <alignment horizontal="center" vertical="center" shrinkToFit="1"/>
    </xf>
    <xf numFmtId="0" fontId="35" fillId="6" borderId="4" xfId="0" applyFont="1" applyFill="1" applyBorder="1" applyAlignment="1">
      <alignment horizontal="center" vertical="center"/>
    </xf>
    <xf numFmtId="0" fontId="35" fillId="6" borderId="5" xfId="0" applyFont="1" applyFill="1" applyBorder="1" applyAlignment="1">
      <alignment horizontal="center" vertical="center"/>
    </xf>
    <xf numFmtId="0" fontId="35" fillId="6" borderId="3" xfId="0" applyFont="1" applyFill="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right" vertical="center"/>
    </xf>
    <xf numFmtId="0" fontId="35" fillId="0" borderId="5" xfId="0" applyFont="1" applyBorder="1" applyAlignment="1">
      <alignment horizontal="right" vertical="center"/>
    </xf>
    <xf numFmtId="0" fontId="35" fillId="0" borderId="37" xfId="0" applyFont="1" applyBorder="1" applyAlignment="1">
      <alignment horizontal="right" vertical="center"/>
    </xf>
    <xf numFmtId="0" fontId="35" fillId="0" borderId="5" xfId="0" applyFont="1" applyBorder="1" applyAlignment="1">
      <alignment horizontal="left" vertical="center" shrinkToFit="1"/>
    </xf>
    <xf numFmtId="0" fontId="35" fillId="0" borderId="3" xfId="0" applyFont="1" applyBorder="1" applyAlignment="1">
      <alignment horizontal="left" vertical="center" shrinkToFi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3" xfId="0" applyFont="1" applyBorder="1" applyAlignment="1">
      <alignment horizontal="center" vertical="center"/>
    </xf>
    <xf numFmtId="0" fontId="4" fillId="0" borderId="0" xfId="3" applyFont="1" applyAlignment="1">
      <alignment horizontal="left" vertical="center"/>
    </xf>
    <xf numFmtId="0" fontId="31" fillId="8" borderId="9" xfId="0" applyFont="1" applyFill="1" applyBorder="1" applyAlignment="1">
      <alignment horizontal="center" vertical="center" wrapText="1"/>
    </xf>
    <xf numFmtId="0" fontId="31" fillId="8" borderId="21"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31" fillId="8" borderId="4" xfId="0" applyFont="1" applyFill="1" applyBorder="1" applyAlignment="1">
      <alignment horizontal="center" vertical="center"/>
    </xf>
    <xf numFmtId="0" fontId="31" fillId="8" borderId="5" xfId="0" applyFont="1" applyFill="1" applyBorder="1" applyAlignment="1">
      <alignment horizontal="center" vertical="center"/>
    </xf>
    <xf numFmtId="0" fontId="31" fillId="8" borderId="3" xfId="0" applyFont="1" applyFill="1" applyBorder="1" applyAlignment="1">
      <alignment horizontal="center" vertical="center"/>
    </xf>
    <xf numFmtId="0" fontId="31" fillId="8" borderId="10" xfId="0"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13" xfId="0" applyFill="1" applyBorder="1" applyAlignment="1">
      <alignment horizontal="center" vertical="center" wrapText="1"/>
    </xf>
    <xf numFmtId="0" fontId="31" fillId="8" borderId="1" xfId="0" applyFont="1" applyFill="1" applyBorder="1" applyAlignment="1">
      <alignment horizontal="center" vertical="center" wrapText="1"/>
    </xf>
    <xf numFmtId="0" fontId="0" fillId="8" borderId="0" xfId="0" applyFill="1" applyAlignment="1">
      <alignment horizontal="center" vertical="center" wrapText="1"/>
    </xf>
    <xf numFmtId="0" fontId="0" fillId="8" borderId="14" xfId="0" applyFill="1" applyBorder="1" applyAlignment="1">
      <alignment horizontal="center" vertical="center" wrapText="1"/>
    </xf>
    <xf numFmtId="0" fontId="0" fillId="8" borderId="2"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2" xfId="0" applyFill="1" applyBorder="1" applyAlignment="1">
      <alignment horizontal="center" vertical="center" wrapText="1"/>
    </xf>
    <xf numFmtId="0" fontId="31" fillId="0" borderId="44" xfId="0" applyFont="1" applyBorder="1" applyAlignment="1">
      <alignment horizontal="left" vertical="center" wrapText="1" shrinkToFit="1"/>
    </xf>
    <xf numFmtId="0" fontId="31" fillId="0" borderId="49" xfId="0" applyFont="1" applyBorder="1" applyAlignment="1">
      <alignment horizontal="left" vertical="center" wrapText="1" shrinkToFit="1"/>
    </xf>
    <xf numFmtId="0" fontId="31" fillId="0" borderId="51" xfId="0" applyFont="1" applyBorder="1" applyAlignment="1">
      <alignment horizontal="left" vertical="center" shrinkToFit="1"/>
    </xf>
    <xf numFmtId="0" fontId="31" fillId="0" borderId="52" xfId="0" applyFont="1" applyBorder="1" applyAlignment="1">
      <alignment horizontal="left" vertical="center" shrinkToFit="1"/>
    </xf>
    <xf numFmtId="0" fontId="31" fillId="0" borderId="0" xfId="0" applyFont="1" applyAlignment="1">
      <alignment horizontal="left" vertical="center" wrapText="1" shrinkToFit="1"/>
    </xf>
    <xf numFmtId="0" fontId="31" fillId="0" borderId="14" xfId="0" applyFont="1" applyBorder="1" applyAlignment="1">
      <alignment horizontal="left" vertical="center" wrapText="1" shrinkToFit="1"/>
    </xf>
    <xf numFmtId="0" fontId="31" fillId="6" borderId="10" xfId="3" applyFont="1" applyFill="1" applyBorder="1" applyAlignment="1">
      <alignment horizontal="center" vertical="center" wrapText="1" shrinkToFit="1"/>
    </xf>
    <xf numFmtId="0" fontId="31" fillId="6" borderId="6" xfId="3" applyFont="1" applyFill="1" applyBorder="1" applyAlignment="1">
      <alignment horizontal="center" vertical="center" wrapText="1" shrinkToFit="1"/>
    </xf>
    <xf numFmtId="0" fontId="31" fillId="6" borderId="13" xfId="3" applyFont="1" applyFill="1" applyBorder="1" applyAlignment="1">
      <alignment horizontal="center" vertical="center" wrapText="1" shrinkToFit="1"/>
    </xf>
    <xf numFmtId="0" fontId="31" fillId="6" borderId="1" xfId="3" applyFont="1" applyFill="1" applyBorder="1" applyAlignment="1">
      <alignment horizontal="center" vertical="center" wrapText="1" shrinkToFit="1"/>
    </xf>
    <xf numFmtId="0" fontId="31" fillId="6" borderId="0" xfId="3" applyFont="1" applyFill="1" applyAlignment="1">
      <alignment horizontal="center" vertical="center" wrapText="1" shrinkToFit="1"/>
    </xf>
    <xf numFmtId="0" fontId="31" fillId="6" borderId="14" xfId="3" applyFont="1" applyFill="1" applyBorder="1" applyAlignment="1">
      <alignment horizontal="center" vertical="center" wrapText="1" shrinkToFit="1"/>
    </xf>
    <xf numFmtId="0" fontId="31" fillId="6" borderId="2" xfId="3" applyFont="1" applyFill="1" applyBorder="1" applyAlignment="1">
      <alignment horizontal="center" vertical="center" wrapText="1" shrinkToFit="1"/>
    </xf>
    <xf numFmtId="0" fontId="31" fillId="6" borderId="11" xfId="3" applyFont="1" applyFill="1" applyBorder="1" applyAlignment="1">
      <alignment horizontal="center" vertical="center" wrapText="1" shrinkToFit="1"/>
    </xf>
    <xf numFmtId="0" fontId="31" fillId="6" borderId="12" xfId="3" applyFont="1" applyFill="1" applyBorder="1" applyAlignment="1">
      <alignment horizontal="center" vertical="center" wrapText="1" shrinkToFit="1"/>
    </xf>
    <xf numFmtId="0" fontId="31" fillId="0" borderId="43" xfId="3" applyFont="1" applyBorder="1" applyAlignment="1">
      <alignment horizontal="left" vertical="center"/>
    </xf>
    <xf numFmtId="0" fontId="31" fillId="0" borderId="44" xfId="3" applyFont="1" applyBorder="1" applyAlignment="1">
      <alignment horizontal="left" vertical="center"/>
    </xf>
    <xf numFmtId="0" fontId="31" fillId="0" borderId="50" xfId="3" applyFont="1" applyBorder="1" applyAlignment="1">
      <alignment horizontal="left" vertical="center"/>
    </xf>
    <xf numFmtId="0" fontId="31" fillId="0" borderId="51" xfId="3" applyFont="1" applyBorder="1" applyAlignment="1">
      <alignment horizontal="left" vertical="center"/>
    </xf>
    <xf numFmtId="0" fontId="31" fillId="0" borderId="46" xfId="3" applyFont="1" applyBorder="1" applyAlignment="1">
      <alignment horizontal="left" vertical="center"/>
    </xf>
    <xf numFmtId="0" fontId="31" fillId="0" borderId="47" xfId="3" applyFont="1" applyBorder="1" applyAlignment="1">
      <alignment horizontal="left" vertical="center"/>
    </xf>
    <xf numFmtId="0" fontId="31" fillId="6" borderId="4" xfId="3" applyFont="1" applyFill="1" applyBorder="1" applyAlignment="1">
      <alignment horizontal="center" vertical="center" shrinkToFit="1"/>
    </xf>
    <xf numFmtId="0" fontId="31" fillId="6" borderId="5" xfId="3" applyFont="1" applyFill="1" applyBorder="1" applyAlignment="1">
      <alignment horizontal="center" vertical="center" shrinkToFit="1"/>
    </xf>
    <xf numFmtId="0" fontId="31" fillId="6" borderId="37" xfId="3" applyFont="1" applyFill="1" applyBorder="1" applyAlignment="1">
      <alignment horizontal="center" vertical="center" shrinkToFit="1"/>
    </xf>
    <xf numFmtId="0" fontId="31" fillId="0" borderId="5" xfId="5" applyFont="1" applyBorder="1" applyAlignment="1">
      <alignment horizontal="center" vertical="center"/>
    </xf>
    <xf numFmtId="0" fontId="31" fillId="0" borderId="3" xfId="5" applyFont="1" applyBorder="1" applyAlignment="1">
      <alignment horizontal="center" vertical="center"/>
    </xf>
    <xf numFmtId="0" fontId="40" fillId="0" borderId="6" xfId="0" applyFont="1" applyBorder="1" applyAlignment="1">
      <alignment horizontal="left" vertical="center"/>
    </xf>
    <xf numFmtId="0" fontId="40" fillId="0" borderId="0" xfId="3" applyFont="1" applyAlignment="1">
      <alignment horizontal="left" vertical="center" wrapText="1" shrinkToFit="1"/>
    </xf>
    <xf numFmtId="0" fontId="36" fillId="0" borderId="0" xfId="3" applyFont="1" applyAlignment="1">
      <alignment horizontal="left" vertical="center" wrapText="1" shrinkToFit="1"/>
    </xf>
    <xf numFmtId="0" fontId="44" fillId="0" borderId="0" xfId="0" applyFont="1" applyAlignment="1">
      <alignment horizontal="left" vertical="top" wrapText="1" shrinkToFit="1"/>
    </xf>
    <xf numFmtId="0" fontId="0" fillId="0" borderId="0" xfId="0" applyAlignment="1">
      <alignment horizontal="left" vertical="top" wrapText="1" shrinkToFit="1"/>
    </xf>
    <xf numFmtId="0" fontId="31" fillId="0" borderId="6" xfId="5" applyFont="1" applyBorder="1" applyAlignment="1">
      <alignment horizontal="center" vertical="center"/>
    </xf>
    <xf numFmtId="0" fontId="31" fillId="0" borderId="13" xfId="5" applyFont="1" applyBorder="1" applyAlignment="1">
      <alignment horizontal="center" vertical="center"/>
    </xf>
    <xf numFmtId="0" fontId="31" fillId="0" borderId="2" xfId="5" applyFont="1" applyBorder="1" applyAlignment="1">
      <alignment horizontal="center" vertical="center"/>
    </xf>
    <xf numFmtId="0" fontId="31" fillId="0" borderId="11" xfId="5" applyFont="1" applyBorder="1" applyAlignment="1">
      <alignment horizontal="center" vertical="center"/>
    </xf>
    <xf numFmtId="0" fontId="31" fillId="0" borderId="12" xfId="5" applyFont="1" applyBorder="1" applyAlignment="1">
      <alignment horizontal="center" vertical="center"/>
    </xf>
    <xf numFmtId="0" fontId="31" fillId="6" borderId="4" xfId="3" applyFont="1" applyFill="1" applyBorder="1" applyAlignment="1">
      <alignment horizontal="center" vertical="center" wrapText="1"/>
    </xf>
    <xf numFmtId="0" fontId="31" fillId="6" borderId="5" xfId="3" applyFont="1" applyFill="1" applyBorder="1" applyAlignment="1">
      <alignment horizontal="center" vertical="center" wrapText="1"/>
    </xf>
    <xf numFmtId="0" fontId="31" fillId="6" borderId="37" xfId="3" applyFont="1" applyFill="1" applyBorder="1" applyAlignment="1">
      <alignment horizontal="center" vertical="center" wrapText="1"/>
    </xf>
    <xf numFmtId="0" fontId="31" fillId="0" borderId="5" xfId="0" applyFont="1" applyBorder="1" applyAlignment="1">
      <alignment horizontal="left" vertical="center" shrinkToFit="1"/>
    </xf>
    <xf numFmtId="0" fontId="31" fillId="0" borderId="3" xfId="0" applyFont="1" applyBorder="1" applyAlignment="1">
      <alignment horizontal="left" vertical="center" shrinkToFit="1"/>
    </xf>
    <xf numFmtId="0" fontId="31" fillId="0" borderId="5"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4" xfId="0" applyFont="1" applyBorder="1" applyAlignment="1">
      <alignment horizontal="left" vertical="center" shrinkToFit="1"/>
    </xf>
    <xf numFmtId="0" fontId="31" fillId="0" borderId="49" xfId="0" applyFont="1" applyBorder="1" applyAlignment="1">
      <alignment horizontal="left" vertical="center" shrinkToFit="1"/>
    </xf>
    <xf numFmtId="0" fontId="31" fillId="0" borderId="2" xfId="0" applyFont="1" applyBorder="1" applyAlignment="1">
      <alignment horizontal="center" vertical="center"/>
    </xf>
    <xf numFmtId="0" fontId="31" fillId="0" borderId="11" xfId="0" applyFont="1" applyBorder="1" applyAlignment="1">
      <alignment horizontal="center" vertical="center"/>
    </xf>
    <xf numFmtId="0" fontId="31" fillId="0" borderId="74" xfId="0" applyFont="1" applyBorder="1" applyAlignment="1">
      <alignment horizontal="center" vertical="center"/>
    </xf>
    <xf numFmtId="0" fontId="33" fillId="0" borderId="11" xfId="0" applyFont="1" applyBorder="1" applyAlignment="1">
      <alignment horizontal="left" vertical="center" wrapText="1" shrinkToFit="1"/>
    </xf>
    <xf numFmtId="0" fontId="33" fillId="0" borderId="12" xfId="0" applyFont="1" applyBorder="1" applyAlignment="1">
      <alignment horizontal="left" vertical="center" wrapText="1" shrinkToFit="1"/>
    </xf>
    <xf numFmtId="0" fontId="33" fillId="8" borderId="4" xfId="0" applyFont="1" applyFill="1" applyBorder="1" applyAlignment="1">
      <alignment horizontal="center" vertical="center" shrinkToFit="1"/>
    </xf>
    <xf numFmtId="0" fontId="33" fillId="8" borderId="5" xfId="0" applyFont="1" applyFill="1" applyBorder="1" applyAlignment="1">
      <alignment horizontal="center" vertical="center" shrinkToFit="1"/>
    </xf>
    <xf numFmtId="0" fontId="33" fillId="8" borderId="3" xfId="0" applyFont="1" applyFill="1" applyBorder="1" applyAlignment="1">
      <alignment horizontal="center" vertical="center" shrinkToFit="1"/>
    </xf>
    <xf numFmtId="0" fontId="33" fillId="0" borderId="5" xfId="0" applyFont="1" applyBorder="1" applyAlignment="1">
      <alignment horizontal="center" vertical="center"/>
    </xf>
    <xf numFmtId="0" fontId="33" fillId="0" borderId="5" xfId="0" applyFont="1" applyBorder="1" applyAlignment="1">
      <alignment horizontal="center" vertical="center" shrinkToFit="1"/>
    </xf>
    <xf numFmtId="0" fontId="33" fillId="8" borderId="10" xfId="0" applyFont="1" applyFill="1" applyBorder="1" applyAlignment="1">
      <alignment horizontal="center" vertical="center" wrapText="1"/>
    </xf>
    <xf numFmtId="0" fontId="33" fillId="8" borderId="6" xfId="0" applyFont="1" applyFill="1" applyBorder="1" applyAlignment="1">
      <alignment horizontal="center" vertical="center" wrapText="1"/>
    </xf>
    <xf numFmtId="0" fontId="33" fillId="8" borderId="13" xfId="0" applyFont="1" applyFill="1" applyBorder="1" applyAlignment="1">
      <alignment horizontal="center" vertical="center" wrapText="1"/>
    </xf>
    <xf numFmtId="0" fontId="33" fillId="8" borderId="2"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1" fillId="0" borderId="68" xfId="3" applyFont="1" applyBorder="1" applyAlignment="1">
      <alignment horizontal="center" vertical="center"/>
    </xf>
    <xf numFmtId="0" fontId="31" fillId="0" borderId="46" xfId="3" applyFont="1" applyBorder="1" applyAlignment="1">
      <alignment horizontal="center" vertical="center"/>
    </xf>
    <xf numFmtId="0" fontId="31" fillId="0" borderId="47" xfId="3" applyFont="1" applyBorder="1" applyAlignment="1">
      <alignment horizontal="center" vertical="center"/>
    </xf>
    <xf numFmtId="0" fontId="31" fillId="0" borderId="6" xfId="0" applyFont="1" applyBorder="1" applyAlignment="1">
      <alignment horizontal="left" vertical="center"/>
    </xf>
    <xf numFmtId="0" fontId="31" fillId="0" borderId="11" xfId="0" applyFont="1" applyBorder="1" applyAlignment="1">
      <alignment horizontal="left" vertical="center"/>
    </xf>
    <xf numFmtId="0" fontId="31" fillId="0" borderId="44" xfId="0" applyFont="1" applyBorder="1" applyAlignment="1">
      <alignment horizontal="left" vertical="center" wrapText="1"/>
    </xf>
    <xf numFmtId="0" fontId="31" fillId="0" borderId="44" xfId="0" applyFont="1" applyBorder="1" applyAlignment="1">
      <alignment horizontal="left" vertical="center"/>
    </xf>
    <xf numFmtId="0" fontId="31" fillId="0" borderId="49" xfId="0" applyFont="1" applyBorder="1" applyAlignment="1">
      <alignment horizontal="left" vertical="center"/>
    </xf>
    <xf numFmtId="0" fontId="31" fillId="0" borderId="51" xfId="0" applyFont="1" applyBorder="1" applyAlignment="1">
      <alignment horizontal="left" vertical="center" wrapText="1"/>
    </xf>
    <xf numFmtId="0" fontId="31" fillId="0" borderId="51" xfId="0" applyFont="1" applyBorder="1" applyAlignment="1">
      <alignment horizontal="left" vertical="center"/>
    </xf>
    <xf numFmtId="0" fontId="31" fillId="0" borderId="52" xfId="0" applyFont="1" applyBorder="1" applyAlignment="1">
      <alignment horizontal="left" vertical="center"/>
    </xf>
    <xf numFmtId="0" fontId="31"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14" xfId="0" applyFont="1" applyBorder="1" applyAlignment="1">
      <alignment horizontal="left" vertical="center"/>
    </xf>
    <xf numFmtId="0" fontId="35" fillId="0" borderId="11" xfId="0" applyFont="1" applyBorder="1" applyAlignment="1">
      <alignment horizontal="left" vertical="center" wrapText="1"/>
    </xf>
    <xf numFmtId="0" fontId="35" fillId="0" borderId="11" xfId="0" applyFont="1" applyBorder="1" applyAlignment="1">
      <alignment horizontal="center" vertical="center"/>
    </xf>
    <xf numFmtId="0" fontId="31" fillId="0" borderId="72" xfId="3" applyFont="1" applyBorder="1" applyAlignment="1">
      <alignment horizontal="center" vertical="center"/>
    </xf>
    <xf numFmtId="0" fontId="31" fillId="0" borderId="69" xfId="3" applyFont="1" applyBorder="1" applyAlignment="1">
      <alignment horizontal="center" vertical="center"/>
    </xf>
    <xf numFmtId="0" fontId="31" fillId="0" borderId="69" xfId="3" applyFont="1" applyBorder="1" applyAlignment="1">
      <alignment horizontal="center" vertical="center" shrinkToFit="1"/>
    </xf>
    <xf numFmtId="0" fontId="31" fillId="0" borderId="33" xfId="3" applyFont="1" applyBorder="1" applyAlignment="1">
      <alignment horizontal="center" vertical="center" shrinkToFit="1"/>
    </xf>
    <xf numFmtId="0" fontId="31" fillId="6" borderId="69" xfId="3" applyFont="1" applyFill="1" applyBorder="1" applyAlignment="1">
      <alignment horizontal="center" vertical="center" wrapText="1"/>
    </xf>
    <xf numFmtId="0" fontId="31" fillId="6" borderId="33" xfId="3" applyFont="1" applyFill="1" applyBorder="1" applyAlignment="1">
      <alignment horizontal="center" vertical="center" wrapText="1"/>
    </xf>
    <xf numFmtId="0" fontId="31" fillId="6" borderId="0" xfId="3" applyFont="1" applyFill="1" applyAlignment="1">
      <alignment horizontal="center" vertical="center" wrapText="1"/>
    </xf>
    <xf numFmtId="0" fontId="31" fillId="6" borderId="14" xfId="3" applyFont="1" applyFill="1" applyBorder="1" applyAlignment="1">
      <alignment horizontal="center" vertical="center" wrapText="1"/>
    </xf>
    <xf numFmtId="0" fontId="31" fillId="6" borderId="11" xfId="3" applyFont="1" applyFill="1" applyBorder="1" applyAlignment="1">
      <alignment horizontal="center" vertical="center" wrapText="1"/>
    </xf>
    <xf numFmtId="0" fontId="31" fillId="6" borderId="12" xfId="3" applyFont="1" applyFill="1" applyBorder="1" applyAlignment="1">
      <alignment horizontal="center" vertical="center" wrapText="1"/>
    </xf>
    <xf numFmtId="0" fontId="31" fillId="0" borderId="69" xfId="3" applyFont="1" applyBorder="1" applyAlignment="1">
      <alignment vertical="center" shrinkToFit="1"/>
    </xf>
    <xf numFmtId="0" fontId="31" fillId="0" borderId="69" xfId="3" applyFont="1" applyBorder="1" applyAlignment="1">
      <alignment vertical="center"/>
    </xf>
    <xf numFmtId="0" fontId="31" fillId="0" borderId="33" xfId="3" applyFont="1" applyBorder="1" applyAlignment="1">
      <alignment vertical="center" shrinkToFit="1"/>
    </xf>
    <xf numFmtId="0" fontId="31" fillId="0" borderId="0" xfId="3" applyFont="1" applyAlignment="1">
      <alignment vertical="center" shrinkToFit="1"/>
    </xf>
    <xf numFmtId="0" fontId="31" fillId="0" borderId="14" xfId="3" applyFont="1" applyBorder="1" applyAlignment="1">
      <alignment vertical="center" shrinkToFit="1"/>
    </xf>
    <xf numFmtId="0" fontId="31" fillId="0" borderId="11" xfId="3" applyFont="1" applyBorder="1" applyAlignment="1">
      <alignment vertical="center" shrinkToFit="1"/>
    </xf>
    <xf numFmtId="0" fontId="31" fillId="0" borderId="12" xfId="3" applyFont="1" applyBorder="1" applyAlignment="1">
      <alignment vertical="center" shrinkToFit="1"/>
    </xf>
    <xf numFmtId="0" fontId="31" fillId="0" borderId="75" xfId="5" applyFont="1" applyBorder="1" applyAlignment="1">
      <alignment horizontal="center" vertical="center"/>
    </xf>
    <xf numFmtId="0" fontId="31" fillId="0" borderId="6" xfId="3" applyFont="1" applyBorder="1" applyAlignment="1">
      <alignment horizontal="center" vertical="center"/>
    </xf>
    <xf numFmtId="0" fontId="31" fillId="0" borderId="13" xfId="3" applyFont="1" applyBorder="1" applyAlignment="1">
      <alignment horizontal="center" vertical="center"/>
    </xf>
    <xf numFmtId="0" fontId="31" fillId="0" borderId="69" xfId="5" applyFont="1" applyBorder="1" applyAlignment="1">
      <alignment vertical="center" shrinkToFit="1"/>
    </xf>
    <xf numFmtId="0" fontId="31" fillId="0" borderId="0" xfId="5" applyFont="1" applyAlignment="1">
      <alignment vertical="center" shrinkToFit="1"/>
    </xf>
    <xf numFmtId="0" fontId="31" fillId="0" borderId="11" xfId="5" applyFont="1" applyBorder="1" applyAlignment="1">
      <alignment vertical="center" shrinkToFit="1"/>
    </xf>
    <xf numFmtId="0" fontId="31" fillId="0" borderId="11" xfId="3" applyFont="1" applyBorder="1" applyAlignment="1">
      <alignment vertical="center"/>
    </xf>
    <xf numFmtId="0" fontId="31" fillId="0" borderId="12" xfId="3" applyFont="1" applyBorder="1" applyAlignment="1">
      <alignment vertical="center"/>
    </xf>
    <xf numFmtId="0" fontId="31" fillId="0" borderId="50" xfId="3" applyFont="1" applyBorder="1" applyAlignment="1">
      <alignment horizontal="center" vertical="center"/>
    </xf>
    <xf numFmtId="0" fontId="31" fillId="0" borderId="51" xfId="3" applyFont="1" applyBorder="1" applyAlignment="1">
      <alignment horizontal="center" vertical="center"/>
    </xf>
    <xf numFmtId="0" fontId="31" fillId="0" borderId="4" xfId="3" applyFont="1" applyBorder="1" applyAlignment="1">
      <alignment horizontal="center" vertical="center" shrinkToFit="1"/>
    </xf>
    <xf numFmtId="0" fontId="20" fillId="0" borderId="5" xfId="5" applyBorder="1" applyAlignment="1">
      <alignment horizontal="center" vertical="center"/>
    </xf>
    <xf numFmtId="0" fontId="20" fillId="0" borderId="3" xfId="5" applyBorder="1" applyAlignment="1">
      <alignment horizontal="center" vertical="center"/>
    </xf>
    <xf numFmtId="0" fontId="36" fillId="0" borderId="0" xfId="0" applyFont="1" applyAlignment="1">
      <alignment horizontal="left" vertical="center"/>
    </xf>
    <xf numFmtId="0" fontId="44" fillId="0" borderId="0" xfId="0" applyFont="1" applyAlignment="1">
      <alignment horizontal="left" vertical="top" wrapText="1"/>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31" fillId="0" borderId="14" xfId="0" applyFont="1" applyBorder="1" applyAlignment="1">
      <alignment horizontal="center" vertical="center"/>
    </xf>
    <xf numFmtId="0" fontId="31" fillId="0" borderId="12" xfId="0" applyFont="1" applyBorder="1" applyAlignment="1">
      <alignment horizontal="center" vertical="center"/>
    </xf>
    <xf numFmtId="0" fontId="31" fillId="0" borderId="66" xfId="5" applyFont="1" applyBorder="1" applyAlignment="1">
      <alignment horizontal="center" vertical="center"/>
    </xf>
    <xf numFmtId="0" fontId="31" fillId="0" borderId="37" xfId="3" applyFont="1" applyBorder="1" applyAlignment="1">
      <alignment horizontal="center" vertical="center" shrinkToFit="1"/>
    </xf>
    <xf numFmtId="0" fontId="31" fillId="0" borderId="7" xfId="3" applyFont="1" applyBorder="1" applyAlignment="1">
      <alignment horizontal="center" vertical="center"/>
    </xf>
    <xf numFmtId="0" fontId="31" fillId="0" borderId="5" xfId="3" applyFont="1" applyBorder="1" applyAlignment="1">
      <alignment horizontal="center" vertical="center"/>
    </xf>
    <xf numFmtId="0" fontId="0" fillId="0" borderId="0" xfId="0" applyAlignment="1">
      <alignment vertical="center"/>
    </xf>
    <xf numFmtId="181" fontId="0" fillId="7" borderId="11" xfId="0" applyNumberFormat="1" applyFont="1" applyFill="1" applyBorder="1" applyAlignment="1" applyProtection="1">
      <alignment horizontal="center" vertical="center"/>
      <protection locked="0"/>
    </xf>
    <xf numFmtId="0" fontId="0" fillId="0" borderId="11" xfId="0" applyFont="1" applyBorder="1" applyAlignment="1" applyProtection="1">
      <alignment vertical="center"/>
      <protection locked="0"/>
    </xf>
    <xf numFmtId="0" fontId="0" fillId="4" borderId="15" xfId="0" applyFill="1" applyBorder="1" applyAlignment="1">
      <alignment horizontal="center" vertical="center"/>
    </xf>
    <xf numFmtId="0" fontId="0" fillId="4" borderId="9" xfId="0" applyFill="1" applyBorder="1" applyAlignment="1">
      <alignment horizontal="center" vertical="center"/>
    </xf>
    <xf numFmtId="0" fontId="0" fillId="4" borderId="21" xfId="0" applyFill="1" applyBorder="1" applyAlignment="1">
      <alignment horizontal="center" vertical="center"/>
    </xf>
    <xf numFmtId="0" fontId="0" fillId="4" borderId="8" xfId="0" applyFill="1" applyBorder="1" applyAlignment="1">
      <alignment horizontal="center" vertical="center"/>
    </xf>
    <xf numFmtId="0" fontId="0" fillId="4" borderId="15" xfId="0" applyFill="1" applyBorder="1" applyAlignment="1">
      <alignment horizontal="center" vertical="center" wrapText="1"/>
    </xf>
    <xf numFmtId="182" fontId="0" fillId="4" borderId="15" xfId="0" applyNumberFormat="1" applyFill="1" applyBorder="1" applyAlignment="1">
      <alignment horizontal="center" vertical="center"/>
    </xf>
    <xf numFmtId="0" fontId="0" fillId="4" borderId="15" xfId="0" applyFill="1" applyBorder="1" applyAlignment="1">
      <alignment vertical="center"/>
    </xf>
    <xf numFmtId="0" fontId="0" fillId="4" borderId="9" xfId="0" applyFill="1" applyBorder="1" applyAlignment="1">
      <alignment horizontal="center" vertical="center" wrapText="1"/>
    </xf>
    <xf numFmtId="0" fontId="0" fillId="0" borderId="21" xfId="0" applyBorder="1" applyAlignment="1">
      <alignment horizontal="center" vertical="center" wrapText="1"/>
    </xf>
    <xf numFmtId="0" fontId="0" fillId="0" borderId="8" xfId="0" applyBorder="1" applyAlignment="1">
      <alignment horizontal="center"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179" fontId="0" fillId="0" borderId="15" xfId="0" applyNumberFormat="1" applyBorder="1" applyAlignment="1" applyProtection="1">
      <alignment vertical="center"/>
      <protection locked="0"/>
    </xf>
    <xf numFmtId="179" fontId="0" fillId="0" borderId="15" xfId="0" applyNumberFormat="1" applyBorder="1" applyAlignment="1" applyProtection="1">
      <alignment vertical="center"/>
      <protection hidden="1"/>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76" fontId="0" fillId="0" borderId="15" xfId="0" applyNumberFormat="1" applyBorder="1" applyAlignment="1" applyProtection="1">
      <alignment vertical="center"/>
      <protection locked="0"/>
    </xf>
    <xf numFmtId="0" fontId="17" fillId="4" borderId="4" xfId="0" applyFont="1" applyFill="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176" fontId="0" fillId="0" borderId="15" xfId="0" applyNumberFormat="1" applyBorder="1" applyAlignment="1">
      <alignment horizontal="right" vertical="center"/>
    </xf>
    <xf numFmtId="0" fontId="0" fillId="0" borderId="15" xfId="0" applyBorder="1" applyAlignment="1">
      <alignment horizontal="right" vertical="center"/>
    </xf>
    <xf numFmtId="0" fontId="20" fillId="0" borderId="11" xfId="2" applyFont="1" applyBorder="1" applyAlignment="1">
      <alignment horizontal="left" vertical="center"/>
    </xf>
    <xf numFmtId="0" fontId="32" fillId="0" borderId="0" xfId="2" applyFont="1" applyAlignment="1">
      <alignment horizontal="center" vertical="center"/>
    </xf>
    <xf numFmtId="0" fontId="25" fillId="0" borderId="6" xfId="1" applyFont="1" applyBorder="1" applyAlignment="1">
      <alignment horizontal="left" vertical="center" wrapText="1"/>
    </xf>
    <xf numFmtId="0" fontId="27" fillId="0" borderId="0" xfId="1" applyFont="1" applyAlignment="1">
      <alignment vertical="center"/>
    </xf>
    <xf numFmtId="0" fontId="25" fillId="0" borderId="0" xfId="1" applyFont="1" applyAlignment="1">
      <alignment vertical="center" wrapText="1"/>
    </xf>
    <xf numFmtId="0" fontId="25" fillId="5" borderId="4" xfId="1" applyFont="1" applyFill="1" applyBorder="1" applyAlignment="1">
      <alignment horizontal="center" vertical="center"/>
    </xf>
    <xf numFmtId="0" fontId="25" fillId="5" borderId="3" xfId="1" applyFont="1" applyFill="1" applyBorder="1" applyAlignment="1">
      <alignment horizontal="center" vertical="center"/>
    </xf>
    <xf numFmtId="0" fontId="25" fillId="5" borderId="5" xfId="1" applyFont="1" applyFill="1" applyBorder="1" applyAlignment="1">
      <alignment horizontal="center" vertical="center"/>
    </xf>
    <xf numFmtId="0" fontId="28" fillId="0" borderId="0" xfId="0" applyFont="1" applyAlignment="1">
      <alignment horizontal="center" vertical="center"/>
    </xf>
    <xf numFmtId="0" fontId="29" fillId="0" borderId="41" xfId="0" applyFont="1" applyBorder="1" applyAlignment="1">
      <alignment horizontal="left" vertical="center"/>
    </xf>
    <xf numFmtId="0" fontId="26" fillId="0" borderId="39" xfId="0" applyFont="1" applyBorder="1" applyAlignment="1">
      <alignment horizontal="justify" vertical="center" wrapText="1"/>
    </xf>
    <xf numFmtId="0" fontId="26" fillId="0" borderId="40" xfId="0" applyFont="1" applyBorder="1" applyAlignment="1">
      <alignment horizontal="justify" vertical="center" wrapText="1"/>
    </xf>
    <xf numFmtId="0" fontId="26" fillId="0" borderId="36" xfId="0" applyFont="1" applyBorder="1" applyAlignment="1">
      <alignment horizontal="justify" vertical="center" wrapText="1"/>
    </xf>
    <xf numFmtId="0" fontId="26" fillId="0" borderId="39" xfId="0" applyFont="1" applyBorder="1" applyAlignment="1">
      <alignment horizontal="left" vertical="center" wrapText="1"/>
    </xf>
    <xf numFmtId="0" fontId="26" fillId="0" borderId="40" xfId="0" applyFont="1" applyBorder="1" applyAlignment="1">
      <alignment horizontal="left" vertical="center" wrapText="1"/>
    </xf>
    <xf numFmtId="0" fontId="26" fillId="0" borderId="36" xfId="0" applyFont="1" applyBorder="1" applyAlignment="1">
      <alignment horizontal="left" vertical="center" wrapText="1"/>
    </xf>
    <xf numFmtId="0" fontId="30" fillId="0" borderId="42" xfId="0" applyFont="1" applyBorder="1" applyAlignment="1">
      <alignment horizontal="left" vertical="center"/>
    </xf>
    <xf numFmtId="0" fontId="0" fillId="0" borderId="0" xfId="0" applyFont="1" applyAlignment="1">
      <alignment horizontal="left" vertical="center"/>
    </xf>
    <xf numFmtId="0" fontId="0" fillId="0" borderId="1" xfId="0" applyFont="1" applyBorder="1" applyAlignment="1">
      <alignment horizontal="center"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cellXfs>
  <cellStyles count="6">
    <cellStyle name="標準" xfId="0" builtinId="0"/>
    <cellStyle name="標準 2" xfId="4" xr:uid="{00000000-0005-0000-0000-000001000000}"/>
    <cellStyle name="標準 2 2" xfId="5" xr:uid="{F8A0B59A-3C8C-4EF3-A182-E024C5A4F617}"/>
    <cellStyle name="標準 3" xfId="1" xr:uid="{00000000-0005-0000-0000-000002000000}"/>
    <cellStyle name="標準_■106 通所介護費" xfId="2" xr:uid="{00000000-0005-0000-0000-000003000000}"/>
    <cellStyle name="標準_チェックリスト（通所リハ） 2" xfId="3" xr:uid="{00000000-0005-0000-0000-000004000000}"/>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57150</xdr:colOff>
          <xdr:row>126</xdr:row>
          <xdr:rowOff>336550</xdr:rowOff>
        </xdr:from>
        <xdr:to>
          <xdr:col>7</xdr:col>
          <xdr:colOff>298450</xdr:colOff>
          <xdr:row>128</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126</xdr:row>
          <xdr:rowOff>336550</xdr:rowOff>
        </xdr:from>
        <xdr:to>
          <xdr:col>8</xdr:col>
          <xdr:colOff>342900</xdr:colOff>
          <xdr:row>128</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127</xdr:row>
          <xdr:rowOff>336550</xdr:rowOff>
        </xdr:from>
        <xdr:to>
          <xdr:col>7</xdr:col>
          <xdr:colOff>298450</xdr:colOff>
          <xdr:row>129</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127</xdr:row>
          <xdr:rowOff>336550</xdr:rowOff>
        </xdr:from>
        <xdr:to>
          <xdr:col>8</xdr:col>
          <xdr:colOff>342900</xdr:colOff>
          <xdr:row>129</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129</xdr:row>
          <xdr:rowOff>336550</xdr:rowOff>
        </xdr:from>
        <xdr:to>
          <xdr:col>7</xdr:col>
          <xdr:colOff>298450</xdr:colOff>
          <xdr:row>131</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129</xdr:row>
          <xdr:rowOff>336550</xdr:rowOff>
        </xdr:from>
        <xdr:to>
          <xdr:col>8</xdr:col>
          <xdr:colOff>342900</xdr:colOff>
          <xdr:row>131</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130</xdr:row>
          <xdr:rowOff>336550</xdr:rowOff>
        </xdr:from>
        <xdr:to>
          <xdr:col>7</xdr:col>
          <xdr:colOff>298450</xdr:colOff>
          <xdr:row>132</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130</xdr:row>
          <xdr:rowOff>336550</xdr:rowOff>
        </xdr:from>
        <xdr:to>
          <xdr:col>8</xdr:col>
          <xdr:colOff>342900</xdr:colOff>
          <xdr:row>132</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131</xdr:row>
          <xdr:rowOff>336550</xdr:rowOff>
        </xdr:from>
        <xdr:to>
          <xdr:col>7</xdr:col>
          <xdr:colOff>298450</xdr:colOff>
          <xdr:row>133</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131</xdr:row>
          <xdr:rowOff>336550</xdr:rowOff>
        </xdr:from>
        <xdr:to>
          <xdr:col>8</xdr:col>
          <xdr:colOff>342900</xdr:colOff>
          <xdr:row>133</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132</xdr:row>
          <xdr:rowOff>336550</xdr:rowOff>
        </xdr:from>
        <xdr:to>
          <xdr:col>7</xdr:col>
          <xdr:colOff>298450</xdr:colOff>
          <xdr:row>134</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132</xdr:row>
          <xdr:rowOff>336550</xdr:rowOff>
        </xdr:from>
        <xdr:to>
          <xdr:col>8</xdr:col>
          <xdr:colOff>342900</xdr:colOff>
          <xdr:row>134</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133</xdr:row>
          <xdr:rowOff>336550</xdr:rowOff>
        </xdr:from>
        <xdr:to>
          <xdr:col>7</xdr:col>
          <xdr:colOff>298450</xdr:colOff>
          <xdr:row>135</xdr:row>
          <xdr:rowOff>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133</xdr:row>
          <xdr:rowOff>336550</xdr:rowOff>
        </xdr:from>
        <xdr:to>
          <xdr:col>8</xdr:col>
          <xdr:colOff>342900</xdr:colOff>
          <xdr:row>135</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135</xdr:row>
          <xdr:rowOff>336550</xdr:rowOff>
        </xdr:from>
        <xdr:to>
          <xdr:col>7</xdr:col>
          <xdr:colOff>298450</xdr:colOff>
          <xdr:row>137</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135</xdr:row>
          <xdr:rowOff>336550</xdr:rowOff>
        </xdr:from>
        <xdr:to>
          <xdr:col>8</xdr:col>
          <xdr:colOff>342900</xdr:colOff>
          <xdr:row>137</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136</xdr:row>
          <xdr:rowOff>336550</xdr:rowOff>
        </xdr:from>
        <xdr:to>
          <xdr:col>7</xdr:col>
          <xdr:colOff>298450</xdr:colOff>
          <xdr:row>138</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136</xdr:row>
          <xdr:rowOff>336550</xdr:rowOff>
        </xdr:from>
        <xdr:to>
          <xdr:col>8</xdr:col>
          <xdr:colOff>342900</xdr:colOff>
          <xdr:row>138</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137</xdr:row>
          <xdr:rowOff>336550</xdr:rowOff>
        </xdr:from>
        <xdr:to>
          <xdr:col>7</xdr:col>
          <xdr:colOff>298450</xdr:colOff>
          <xdr:row>139</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137</xdr:row>
          <xdr:rowOff>336550</xdr:rowOff>
        </xdr:from>
        <xdr:to>
          <xdr:col>8</xdr:col>
          <xdr:colOff>342900</xdr:colOff>
          <xdr:row>139</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138</xdr:row>
          <xdr:rowOff>336550</xdr:rowOff>
        </xdr:from>
        <xdr:to>
          <xdr:col>7</xdr:col>
          <xdr:colOff>298450</xdr:colOff>
          <xdr:row>140</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138</xdr:row>
          <xdr:rowOff>336550</xdr:rowOff>
        </xdr:from>
        <xdr:to>
          <xdr:col>8</xdr:col>
          <xdr:colOff>342900</xdr:colOff>
          <xdr:row>140</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139</xdr:row>
          <xdr:rowOff>336550</xdr:rowOff>
        </xdr:from>
        <xdr:to>
          <xdr:col>7</xdr:col>
          <xdr:colOff>298450</xdr:colOff>
          <xdr:row>141</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139</xdr:row>
          <xdr:rowOff>336550</xdr:rowOff>
        </xdr:from>
        <xdr:to>
          <xdr:col>8</xdr:col>
          <xdr:colOff>342900</xdr:colOff>
          <xdr:row>141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140</xdr:row>
          <xdr:rowOff>336550</xdr:rowOff>
        </xdr:from>
        <xdr:to>
          <xdr:col>7</xdr:col>
          <xdr:colOff>298450</xdr:colOff>
          <xdr:row>142</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140</xdr:row>
          <xdr:rowOff>336550</xdr:rowOff>
        </xdr:from>
        <xdr:to>
          <xdr:col>8</xdr:col>
          <xdr:colOff>342900</xdr:colOff>
          <xdr:row>142</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141</xdr:row>
          <xdr:rowOff>336550</xdr:rowOff>
        </xdr:from>
        <xdr:to>
          <xdr:col>7</xdr:col>
          <xdr:colOff>298450</xdr:colOff>
          <xdr:row>143</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141</xdr:row>
          <xdr:rowOff>336550</xdr:rowOff>
        </xdr:from>
        <xdr:to>
          <xdr:col>8</xdr:col>
          <xdr:colOff>342900</xdr:colOff>
          <xdr:row>143</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133</xdr:row>
          <xdr:rowOff>0</xdr:rowOff>
        </xdr:from>
        <xdr:to>
          <xdr:col>9</xdr:col>
          <xdr:colOff>469900</xdr:colOff>
          <xdr:row>134</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133</xdr:row>
          <xdr:rowOff>0</xdr:rowOff>
        </xdr:from>
        <xdr:to>
          <xdr:col>11</xdr:col>
          <xdr:colOff>133350</xdr:colOff>
          <xdr:row>134</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134</xdr:row>
          <xdr:rowOff>0</xdr:rowOff>
        </xdr:from>
        <xdr:to>
          <xdr:col>9</xdr:col>
          <xdr:colOff>469900</xdr:colOff>
          <xdr:row>135</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134</xdr:row>
          <xdr:rowOff>0</xdr:rowOff>
        </xdr:from>
        <xdr:to>
          <xdr:col>11</xdr:col>
          <xdr:colOff>133350</xdr:colOff>
          <xdr:row>135</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135</xdr:row>
          <xdr:rowOff>0</xdr:rowOff>
        </xdr:from>
        <xdr:to>
          <xdr:col>9</xdr:col>
          <xdr:colOff>469900</xdr:colOff>
          <xdr:row>136</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135</xdr:row>
          <xdr:rowOff>0</xdr:rowOff>
        </xdr:from>
        <xdr:to>
          <xdr:col>11</xdr:col>
          <xdr:colOff>133350</xdr:colOff>
          <xdr:row>136</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136</xdr:row>
          <xdr:rowOff>0</xdr:rowOff>
        </xdr:from>
        <xdr:to>
          <xdr:col>9</xdr:col>
          <xdr:colOff>469900</xdr:colOff>
          <xdr:row>137</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136</xdr:row>
          <xdr:rowOff>0</xdr:rowOff>
        </xdr:from>
        <xdr:to>
          <xdr:col>11</xdr:col>
          <xdr:colOff>133350</xdr:colOff>
          <xdr:row>137</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137</xdr:row>
          <xdr:rowOff>0</xdr:rowOff>
        </xdr:from>
        <xdr:to>
          <xdr:col>9</xdr:col>
          <xdr:colOff>469900</xdr:colOff>
          <xdr:row>138</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137</xdr:row>
          <xdr:rowOff>0</xdr:rowOff>
        </xdr:from>
        <xdr:to>
          <xdr:col>11</xdr:col>
          <xdr:colOff>133350</xdr:colOff>
          <xdr:row>138</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140</xdr:row>
          <xdr:rowOff>0</xdr:rowOff>
        </xdr:from>
        <xdr:to>
          <xdr:col>9</xdr:col>
          <xdr:colOff>469900</xdr:colOff>
          <xdr:row>141</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140</xdr:row>
          <xdr:rowOff>0</xdr:rowOff>
        </xdr:from>
        <xdr:to>
          <xdr:col>11</xdr:col>
          <xdr:colOff>133350</xdr:colOff>
          <xdr:row>141</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141</xdr:row>
          <xdr:rowOff>0</xdr:rowOff>
        </xdr:from>
        <xdr:to>
          <xdr:col>9</xdr:col>
          <xdr:colOff>469900</xdr:colOff>
          <xdr:row>142</xdr:row>
          <xdr:rowOff>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141</xdr:row>
          <xdr:rowOff>0</xdr:rowOff>
        </xdr:from>
        <xdr:to>
          <xdr:col>11</xdr:col>
          <xdr:colOff>133350</xdr:colOff>
          <xdr:row>142</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142</xdr:row>
          <xdr:rowOff>0</xdr:rowOff>
        </xdr:from>
        <xdr:to>
          <xdr:col>9</xdr:col>
          <xdr:colOff>469900</xdr:colOff>
          <xdr:row>143</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142</xdr:row>
          <xdr:rowOff>0</xdr:rowOff>
        </xdr:from>
        <xdr:to>
          <xdr:col>11</xdr:col>
          <xdr:colOff>133350</xdr:colOff>
          <xdr:row>143</xdr:row>
          <xdr:rowOff>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126</xdr:row>
          <xdr:rowOff>336550</xdr:rowOff>
        </xdr:from>
        <xdr:to>
          <xdr:col>9</xdr:col>
          <xdr:colOff>285750</xdr:colOff>
          <xdr:row>128</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127</xdr:row>
          <xdr:rowOff>336550</xdr:rowOff>
        </xdr:from>
        <xdr:to>
          <xdr:col>9</xdr:col>
          <xdr:colOff>285750</xdr:colOff>
          <xdr:row>129</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129</xdr:row>
          <xdr:rowOff>336550</xdr:rowOff>
        </xdr:from>
        <xdr:to>
          <xdr:col>9</xdr:col>
          <xdr:colOff>285750</xdr:colOff>
          <xdr:row>131</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130</xdr:row>
          <xdr:rowOff>336550</xdr:rowOff>
        </xdr:from>
        <xdr:to>
          <xdr:col>9</xdr:col>
          <xdr:colOff>285750</xdr:colOff>
          <xdr:row>132</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131</xdr:row>
          <xdr:rowOff>336550</xdr:rowOff>
        </xdr:from>
        <xdr:to>
          <xdr:col>9</xdr:col>
          <xdr:colOff>285750</xdr:colOff>
          <xdr:row>133</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126</xdr:row>
          <xdr:rowOff>336550</xdr:rowOff>
        </xdr:from>
        <xdr:to>
          <xdr:col>11</xdr:col>
          <xdr:colOff>457200</xdr:colOff>
          <xdr:row>128</xdr:row>
          <xdr:rowOff>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0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129</xdr:row>
          <xdr:rowOff>0</xdr:rowOff>
        </xdr:from>
        <xdr:to>
          <xdr:col>9</xdr:col>
          <xdr:colOff>469900</xdr:colOff>
          <xdr:row>130</xdr:row>
          <xdr:rowOff>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590550</xdr:colOff>
          <xdr:row>129</xdr:row>
          <xdr:rowOff>0</xdr:rowOff>
        </xdr:from>
        <xdr:to>
          <xdr:col>11</xdr:col>
          <xdr:colOff>127000</xdr:colOff>
          <xdr:row>130</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450850</xdr:colOff>
          <xdr:row>95</xdr:row>
          <xdr:rowOff>133350</xdr:rowOff>
        </xdr:from>
        <xdr:to>
          <xdr:col>3</xdr:col>
          <xdr:colOff>685800</xdr:colOff>
          <xdr:row>97</xdr:row>
          <xdr:rowOff>12700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533400</xdr:colOff>
          <xdr:row>95</xdr:row>
          <xdr:rowOff>133350</xdr:rowOff>
        </xdr:from>
        <xdr:to>
          <xdr:col>5</xdr:col>
          <xdr:colOff>203200</xdr:colOff>
          <xdr:row>97</xdr:row>
          <xdr:rowOff>12700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0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95</xdr:row>
          <xdr:rowOff>133350</xdr:rowOff>
        </xdr:from>
        <xdr:to>
          <xdr:col>7</xdr:col>
          <xdr:colOff>241300</xdr:colOff>
          <xdr:row>97</xdr:row>
          <xdr:rowOff>12700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0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336550</xdr:colOff>
          <xdr:row>95</xdr:row>
          <xdr:rowOff>133350</xdr:rowOff>
        </xdr:from>
        <xdr:to>
          <xdr:col>8</xdr:col>
          <xdr:colOff>571500</xdr:colOff>
          <xdr:row>97</xdr:row>
          <xdr:rowOff>12700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158</xdr:row>
          <xdr:rowOff>50800</xdr:rowOff>
        </xdr:from>
        <xdr:to>
          <xdr:col>5</xdr:col>
          <xdr:colOff>355600</xdr:colOff>
          <xdr:row>158</xdr:row>
          <xdr:rowOff>279400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514350</xdr:colOff>
          <xdr:row>158</xdr:row>
          <xdr:rowOff>50800</xdr:rowOff>
        </xdr:from>
        <xdr:to>
          <xdr:col>7</xdr:col>
          <xdr:colOff>38100</xdr:colOff>
          <xdr:row>158</xdr:row>
          <xdr:rowOff>279400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0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533400</xdr:colOff>
          <xdr:row>62</xdr:row>
          <xdr:rowOff>127000</xdr:rowOff>
        </xdr:from>
        <xdr:to>
          <xdr:col>3</xdr:col>
          <xdr:colOff>781050</xdr:colOff>
          <xdr:row>64</xdr:row>
          <xdr:rowOff>38100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336550</xdr:colOff>
          <xdr:row>62</xdr:row>
          <xdr:rowOff>127000</xdr:rowOff>
        </xdr:from>
        <xdr:to>
          <xdr:col>5</xdr:col>
          <xdr:colOff>12700</xdr:colOff>
          <xdr:row>64</xdr:row>
          <xdr:rowOff>38100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0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469900</xdr:colOff>
          <xdr:row>48</xdr:row>
          <xdr:rowOff>146050</xdr:rowOff>
        </xdr:from>
        <xdr:to>
          <xdr:col>8</xdr:col>
          <xdr:colOff>685800</xdr:colOff>
          <xdr:row>50</xdr:row>
          <xdr:rowOff>19050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431800</xdr:colOff>
          <xdr:row>48</xdr:row>
          <xdr:rowOff>146050</xdr:rowOff>
        </xdr:from>
        <xdr:to>
          <xdr:col>10</xdr:col>
          <xdr:colOff>95250</xdr:colOff>
          <xdr:row>50</xdr:row>
          <xdr:rowOff>19050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514350</xdr:colOff>
          <xdr:row>65</xdr:row>
          <xdr:rowOff>146050</xdr:rowOff>
        </xdr:from>
        <xdr:to>
          <xdr:col>10</xdr:col>
          <xdr:colOff>184150</xdr:colOff>
          <xdr:row>67</xdr:row>
          <xdr:rowOff>12700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850900</xdr:colOff>
          <xdr:row>51</xdr:row>
          <xdr:rowOff>76200</xdr:rowOff>
        </xdr:from>
        <xdr:to>
          <xdr:col>4</xdr:col>
          <xdr:colOff>107950</xdr:colOff>
          <xdr:row>53</xdr:row>
          <xdr:rowOff>114300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88900</xdr:colOff>
          <xdr:row>51</xdr:row>
          <xdr:rowOff>69850</xdr:rowOff>
        </xdr:from>
        <xdr:to>
          <xdr:col>7</xdr:col>
          <xdr:colOff>374650</xdr:colOff>
          <xdr:row>53</xdr:row>
          <xdr:rowOff>107950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127</xdr:row>
          <xdr:rowOff>336550</xdr:rowOff>
        </xdr:from>
        <xdr:to>
          <xdr:col>9</xdr:col>
          <xdr:colOff>285750</xdr:colOff>
          <xdr:row>129</xdr:row>
          <xdr:rowOff>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128</xdr:row>
          <xdr:rowOff>0</xdr:rowOff>
        </xdr:from>
        <xdr:to>
          <xdr:col>11</xdr:col>
          <xdr:colOff>457200</xdr:colOff>
          <xdr:row>129</xdr:row>
          <xdr:rowOff>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0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129</xdr:row>
          <xdr:rowOff>336550</xdr:rowOff>
        </xdr:from>
        <xdr:to>
          <xdr:col>9</xdr:col>
          <xdr:colOff>285750</xdr:colOff>
          <xdr:row>131</xdr:row>
          <xdr:rowOff>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130</xdr:row>
          <xdr:rowOff>0</xdr:rowOff>
        </xdr:from>
        <xdr:to>
          <xdr:col>11</xdr:col>
          <xdr:colOff>457200</xdr:colOff>
          <xdr:row>131</xdr:row>
          <xdr:rowOff>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130</xdr:row>
          <xdr:rowOff>336550</xdr:rowOff>
        </xdr:from>
        <xdr:to>
          <xdr:col>9</xdr:col>
          <xdr:colOff>285750</xdr:colOff>
          <xdr:row>132</xdr:row>
          <xdr:rowOff>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130</xdr:row>
          <xdr:rowOff>336550</xdr:rowOff>
        </xdr:from>
        <xdr:to>
          <xdr:col>9</xdr:col>
          <xdr:colOff>285750</xdr:colOff>
          <xdr:row>132</xdr:row>
          <xdr:rowOff>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131</xdr:row>
          <xdr:rowOff>0</xdr:rowOff>
        </xdr:from>
        <xdr:to>
          <xdr:col>11</xdr:col>
          <xdr:colOff>457200</xdr:colOff>
          <xdr:row>132</xdr:row>
          <xdr:rowOff>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131</xdr:row>
          <xdr:rowOff>336550</xdr:rowOff>
        </xdr:from>
        <xdr:to>
          <xdr:col>9</xdr:col>
          <xdr:colOff>285750</xdr:colOff>
          <xdr:row>133</xdr:row>
          <xdr:rowOff>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131</xdr:row>
          <xdr:rowOff>336550</xdr:rowOff>
        </xdr:from>
        <xdr:to>
          <xdr:col>9</xdr:col>
          <xdr:colOff>285750</xdr:colOff>
          <xdr:row>133</xdr:row>
          <xdr:rowOff>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132</xdr:row>
          <xdr:rowOff>0</xdr:rowOff>
        </xdr:from>
        <xdr:to>
          <xdr:col>11</xdr:col>
          <xdr:colOff>457200</xdr:colOff>
          <xdr:row>133</xdr:row>
          <xdr:rowOff>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134</xdr:row>
          <xdr:rowOff>0</xdr:rowOff>
        </xdr:from>
        <xdr:to>
          <xdr:col>9</xdr:col>
          <xdr:colOff>469900</xdr:colOff>
          <xdr:row>135</xdr:row>
          <xdr:rowOff>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135</xdr:row>
          <xdr:rowOff>0</xdr:rowOff>
        </xdr:from>
        <xdr:to>
          <xdr:col>9</xdr:col>
          <xdr:colOff>469900</xdr:colOff>
          <xdr:row>136</xdr:row>
          <xdr:rowOff>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0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136</xdr:row>
          <xdr:rowOff>0</xdr:rowOff>
        </xdr:from>
        <xdr:to>
          <xdr:col>9</xdr:col>
          <xdr:colOff>469900</xdr:colOff>
          <xdr:row>137</xdr:row>
          <xdr:rowOff>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137</xdr:row>
          <xdr:rowOff>0</xdr:rowOff>
        </xdr:from>
        <xdr:to>
          <xdr:col>9</xdr:col>
          <xdr:colOff>469900</xdr:colOff>
          <xdr:row>138</xdr:row>
          <xdr:rowOff>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0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138</xdr:row>
          <xdr:rowOff>0</xdr:rowOff>
        </xdr:from>
        <xdr:to>
          <xdr:col>9</xdr:col>
          <xdr:colOff>469900</xdr:colOff>
          <xdr:row>139</xdr:row>
          <xdr:rowOff>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0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139</xdr:row>
          <xdr:rowOff>0</xdr:rowOff>
        </xdr:from>
        <xdr:to>
          <xdr:col>9</xdr:col>
          <xdr:colOff>469900</xdr:colOff>
          <xdr:row>140</xdr:row>
          <xdr:rowOff>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0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140</xdr:row>
          <xdr:rowOff>0</xdr:rowOff>
        </xdr:from>
        <xdr:to>
          <xdr:col>9</xdr:col>
          <xdr:colOff>469900</xdr:colOff>
          <xdr:row>141</xdr:row>
          <xdr:rowOff>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0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141</xdr:row>
          <xdr:rowOff>0</xdr:rowOff>
        </xdr:from>
        <xdr:to>
          <xdr:col>9</xdr:col>
          <xdr:colOff>469900</xdr:colOff>
          <xdr:row>142</xdr:row>
          <xdr:rowOff>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0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142</xdr:row>
          <xdr:rowOff>0</xdr:rowOff>
        </xdr:from>
        <xdr:to>
          <xdr:col>9</xdr:col>
          <xdr:colOff>469900</xdr:colOff>
          <xdr:row>143</xdr:row>
          <xdr:rowOff>0</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0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138</xdr:row>
          <xdr:rowOff>0</xdr:rowOff>
        </xdr:from>
        <xdr:to>
          <xdr:col>11</xdr:col>
          <xdr:colOff>457200</xdr:colOff>
          <xdr:row>139</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0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139</xdr:row>
          <xdr:rowOff>0</xdr:rowOff>
        </xdr:from>
        <xdr:to>
          <xdr:col>11</xdr:col>
          <xdr:colOff>457200</xdr:colOff>
          <xdr:row>140</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0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53</xdr:row>
          <xdr:rowOff>133350</xdr:rowOff>
        </xdr:from>
        <xdr:to>
          <xdr:col>2</xdr:col>
          <xdr:colOff>469900</xdr:colOff>
          <xdr:row>55</xdr:row>
          <xdr:rowOff>12700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0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55</xdr:row>
          <xdr:rowOff>146050</xdr:rowOff>
        </xdr:from>
        <xdr:to>
          <xdr:col>2</xdr:col>
          <xdr:colOff>476250</xdr:colOff>
          <xdr:row>56</xdr:row>
          <xdr:rowOff>184150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0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552450</xdr:colOff>
          <xdr:row>65</xdr:row>
          <xdr:rowOff>146050</xdr:rowOff>
        </xdr:from>
        <xdr:to>
          <xdr:col>9</xdr:col>
          <xdr:colOff>88900</xdr:colOff>
          <xdr:row>67</xdr:row>
          <xdr:rowOff>12700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0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527050</xdr:colOff>
          <xdr:row>70</xdr:row>
          <xdr:rowOff>127000</xdr:rowOff>
        </xdr:from>
        <xdr:to>
          <xdr:col>3</xdr:col>
          <xdr:colOff>774700</xdr:colOff>
          <xdr:row>72</xdr:row>
          <xdr:rowOff>38100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0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342900</xdr:colOff>
          <xdr:row>70</xdr:row>
          <xdr:rowOff>127000</xdr:rowOff>
        </xdr:from>
        <xdr:to>
          <xdr:col>5</xdr:col>
          <xdr:colOff>19050</xdr:colOff>
          <xdr:row>72</xdr:row>
          <xdr:rowOff>38100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0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298450</xdr:colOff>
          <xdr:row>74</xdr:row>
          <xdr:rowOff>152400</xdr:rowOff>
        </xdr:from>
        <xdr:to>
          <xdr:col>3</xdr:col>
          <xdr:colOff>12700</xdr:colOff>
          <xdr:row>76</xdr:row>
          <xdr:rowOff>19050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0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298450</xdr:colOff>
          <xdr:row>77</xdr:row>
          <xdr:rowOff>146050</xdr:rowOff>
        </xdr:from>
        <xdr:to>
          <xdr:col>3</xdr:col>
          <xdr:colOff>12700</xdr:colOff>
          <xdr:row>79</xdr:row>
          <xdr:rowOff>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0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165</xdr:row>
          <xdr:rowOff>127000</xdr:rowOff>
        </xdr:from>
        <xdr:to>
          <xdr:col>2</xdr:col>
          <xdr:colOff>76200</xdr:colOff>
          <xdr:row>167</xdr:row>
          <xdr:rowOff>38100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0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167</xdr:row>
          <xdr:rowOff>133350</xdr:rowOff>
        </xdr:from>
        <xdr:to>
          <xdr:col>2</xdr:col>
          <xdr:colOff>76200</xdr:colOff>
          <xdr:row>169</xdr:row>
          <xdr:rowOff>50800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0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169</xdr:row>
          <xdr:rowOff>127000</xdr:rowOff>
        </xdr:from>
        <xdr:to>
          <xdr:col>2</xdr:col>
          <xdr:colOff>76200</xdr:colOff>
          <xdr:row>171</xdr:row>
          <xdr:rowOff>38100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0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6</xdr:row>
          <xdr:rowOff>76200</xdr:rowOff>
        </xdr:from>
        <xdr:to>
          <xdr:col>3</xdr:col>
          <xdr:colOff>285750</xdr:colOff>
          <xdr:row>6</xdr:row>
          <xdr:rowOff>317500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A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xdr:row>
          <xdr:rowOff>107950</xdr:rowOff>
        </xdr:from>
        <xdr:to>
          <xdr:col>3</xdr:col>
          <xdr:colOff>298450</xdr:colOff>
          <xdr:row>7</xdr:row>
          <xdr:rowOff>342900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A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xdr:row>
          <xdr:rowOff>76200</xdr:rowOff>
        </xdr:from>
        <xdr:to>
          <xdr:col>3</xdr:col>
          <xdr:colOff>285750</xdr:colOff>
          <xdr:row>9</xdr:row>
          <xdr:rowOff>317500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A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10</xdr:row>
          <xdr:rowOff>107950</xdr:rowOff>
        </xdr:from>
        <xdr:to>
          <xdr:col>3</xdr:col>
          <xdr:colOff>298450</xdr:colOff>
          <xdr:row>10</xdr:row>
          <xdr:rowOff>342900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xdr:row>
          <xdr:rowOff>76200</xdr:rowOff>
        </xdr:from>
        <xdr:to>
          <xdr:col>3</xdr:col>
          <xdr:colOff>285750</xdr:colOff>
          <xdr:row>12</xdr:row>
          <xdr:rowOff>317500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xdr:row>
          <xdr:rowOff>107950</xdr:rowOff>
        </xdr:from>
        <xdr:to>
          <xdr:col>3</xdr:col>
          <xdr:colOff>298450</xdr:colOff>
          <xdr:row>13</xdr:row>
          <xdr:rowOff>342900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xdr:row>
          <xdr:rowOff>76200</xdr:rowOff>
        </xdr:from>
        <xdr:to>
          <xdr:col>3</xdr:col>
          <xdr:colOff>285750</xdr:colOff>
          <xdr:row>15</xdr:row>
          <xdr:rowOff>317500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A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16</xdr:row>
          <xdr:rowOff>107950</xdr:rowOff>
        </xdr:from>
        <xdr:to>
          <xdr:col>3</xdr:col>
          <xdr:colOff>298450</xdr:colOff>
          <xdr:row>16</xdr:row>
          <xdr:rowOff>342900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A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18</xdr:row>
          <xdr:rowOff>76200</xdr:rowOff>
        </xdr:from>
        <xdr:to>
          <xdr:col>3</xdr:col>
          <xdr:colOff>285750</xdr:colOff>
          <xdr:row>18</xdr:row>
          <xdr:rowOff>317500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A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xdr:row>
          <xdr:rowOff>107950</xdr:rowOff>
        </xdr:from>
        <xdr:to>
          <xdr:col>3</xdr:col>
          <xdr:colOff>298450</xdr:colOff>
          <xdr:row>19</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A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76200</xdr:rowOff>
        </xdr:from>
        <xdr:to>
          <xdr:col>3</xdr:col>
          <xdr:colOff>285750</xdr:colOff>
          <xdr:row>20</xdr:row>
          <xdr:rowOff>317500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A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107950</xdr:rowOff>
        </xdr:from>
        <xdr:to>
          <xdr:col>3</xdr:col>
          <xdr:colOff>298450</xdr:colOff>
          <xdr:row>21</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A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xdr:row>
          <xdr:rowOff>76200</xdr:rowOff>
        </xdr:from>
        <xdr:to>
          <xdr:col>3</xdr:col>
          <xdr:colOff>285750</xdr:colOff>
          <xdr:row>25</xdr:row>
          <xdr:rowOff>317500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A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26</xdr:row>
          <xdr:rowOff>50800</xdr:rowOff>
        </xdr:from>
        <xdr:to>
          <xdr:col>3</xdr:col>
          <xdr:colOff>298450</xdr:colOff>
          <xdr:row>26</xdr:row>
          <xdr:rowOff>285750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A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27</xdr:row>
          <xdr:rowOff>76200</xdr:rowOff>
        </xdr:from>
        <xdr:to>
          <xdr:col>3</xdr:col>
          <xdr:colOff>285750</xdr:colOff>
          <xdr:row>27</xdr:row>
          <xdr:rowOff>317500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A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28</xdr:row>
          <xdr:rowOff>50800</xdr:rowOff>
        </xdr:from>
        <xdr:to>
          <xdr:col>3</xdr:col>
          <xdr:colOff>298450</xdr:colOff>
          <xdr:row>28</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A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241300</xdr:colOff>
          <xdr:row>43</xdr:row>
          <xdr:rowOff>133350</xdr:rowOff>
        </xdr:from>
        <xdr:to>
          <xdr:col>4</xdr:col>
          <xdr:colOff>76200</xdr:colOff>
          <xdr:row>45</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42</xdr:row>
          <xdr:rowOff>127000</xdr:rowOff>
        </xdr:from>
        <xdr:to>
          <xdr:col>4</xdr:col>
          <xdr:colOff>76200</xdr:colOff>
          <xdr:row>44</xdr:row>
          <xdr:rowOff>31750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47</xdr:row>
          <xdr:rowOff>146050</xdr:rowOff>
        </xdr:from>
        <xdr:to>
          <xdr:col>4</xdr:col>
          <xdr:colOff>76200</xdr:colOff>
          <xdr:row>49</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47</xdr:row>
          <xdr:rowOff>146050</xdr:rowOff>
        </xdr:from>
        <xdr:to>
          <xdr:col>7</xdr:col>
          <xdr:colOff>0</xdr:colOff>
          <xdr:row>49</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56</xdr:row>
          <xdr:rowOff>127000</xdr:rowOff>
        </xdr:from>
        <xdr:to>
          <xdr:col>4</xdr:col>
          <xdr:colOff>76200</xdr:colOff>
          <xdr:row>58</xdr:row>
          <xdr:rowOff>50800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56</xdr:row>
          <xdr:rowOff>127000</xdr:rowOff>
        </xdr:from>
        <xdr:to>
          <xdr:col>7</xdr:col>
          <xdr:colOff>0</xdr:colOff>
          <xdr:row>58</xdr:row>
          <xdr:rowOff>50800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63</xdr:row>
          <xdr:rowOff>127000</xdr:rowOff>
        </xdr:from>
        <xdr:to>
          <xdr:col>4</xdr:col>
          <xdr:colOff>76200</xdr:colOff>
          <xdr:row>65</xdr:row>
          <xdr:rowOff>50800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63</xdr:row>
          <xdr:rowOff>127000</xdr:rowOff>
        </xdr:from>
        <xdr:to>
          <xdr:col>7</xdr:col>
          <xdr:colOff>0</xdr:colOff>
          <xdr:row>65</xdr:row>
          <xdr:rowOff>50800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68</xdr:row>
          <xdr:rowOff>127000</xdr:rowOff>
        </xdr:from>
        <xdr:to>
          <xdr:col>4</xdr:col>
          <xdr:colOff>76200</xdr:colOff>
          <xdr:row>70</xdr:row>
          <xdr:rowOff>50800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68</xdr:row>
          <xdr:rowOff>127000</xdr:rowOff>
        </xdr:from>
        <xdr:to>
          <xdr:col>7</xdr:col>
          <xdr:colOff>0</xdr:colOff>
          <xdr:row>70</xdr:row>
          <xdr:rowOff>50800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74</xdr:row>
          <xdr:rowOff>114300</xdr:rowOff>
        </xdr:from>
        <xdr:to>
          <xdr:col>3</xdr:col>
          <xdr:colOff>95250</xdr:colOff>
          <xdr:row>76</xdr:row>
          <xdr:rowOff>38100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74</xdr:row>
          <xdr:rowOff>114300</xdr:rowOff>
        </xdr:from>
        <xdr:to>
          <xdr:col>6</xdr:col>
          <xdr:colOff>438150</xdr:colOff>
          <xdr:row>76</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77</xdr:row>
          <xdr:rowOff>133350</xdr:rowOff>
        </xdr:from>
        <xdr:to>
          <xdr:col>3</xdr:col>
          <xdr:colOff>95250</xdr:colOff>
          <xdr:row>79</xdr:row>
          <xdr:rowOff>57150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77</xdr:row>
          <xdr:rowOff>133350</xdr:rowOff>
        </xdr:from>
        <xdr:to>
          <xdr:col>6</xdr:col>
          <xdr:colOff>438150</xdr:colOff>
          <xdr:row>79</xdr:row>
          <xdr:rowOff>57150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82</xdr:row>
          <xdr:rowOff>127000</xdr:rowOff>
        </xdr:from>
        <xdr:to>
          <xdr:col>3</xdr:col>
          <xdr:colOff>95250</xdr:colOff>
          <xdr:row>84</xdr:row>
          <xdr:rowOff>50800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82</xdr:row>
          <xdr:rowOff>127000</xdr:rowOff>
        </xdr:from>
        <xdr:to>
          <xdr:col>6</xdr:col>
          <xdr:colOff>438150</xdr:colOff>
          <xdr:row>84</xdr:row>
          <xdr:rowOff>50800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83</xdr:row>
          <xdr:rowOff>114300</xdr:rowOff>
        </xdr:from>
        <xdr:to>
          <xdr:col>3</xdr:col>
          <xdr:colOff>95250</xdr:colOff>
          <xdr:row>85</xdr:row>
          <xdr:rowOff>38100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83</xdr:row>
          <xdr:rowOff>114300</xdr:rowOff>
        </xdr:from>
        <xdr:to>
          <xdr:col>6</xdr:col>
          <xdr:colOff>438150</xdr:colOff>
          <xdr:row>85</xdr:row>
          <xdr:rowOff>38100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86</xdr:row>
          <xdr:rowOff>114300</xdr:rowOff>
        </xdr:from>
        <xdr:to>
          <xdr:col>3</xdr:col>
          <xdr:colOff>31750</xdr:colOff>
          <xdr:row>88</xdr:row>
          <xdr:rowOff>38100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87</xdr:row>
          <xdr:rowOff>133350</xdr:rowOff>
        </xdr:from>
        <xdr:to>
          <xdr:col>3</xdr:col>
          <xdr:colOff>31750</xdr:colOff>
          <xdr:row>89</xdr:row>
          <xdr:rowOff>57150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431800</xdr:colOff>
          <xdr:row>29</xdr:row>
          <xdr:rowOff>133350</xdr:rowOff>
        </xdr:from>
        <xdr:to>
          <xdr:col>3</xdr:col>
          <xdr:colOff>88900</xdr:colOff>
          <xdr:row>31</xdr:row>
          <xdr:rowOff>57150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29</xdr:row>
          <xdr:rowOff>133350</xdr:rowOff>
        </xdr:from>
        <xdr:to>
          <xdr:col>4</xdr:col>
          <xdr:colOff>527050</xdr:colOff>
          <xdr:row>31</xdr:row>
          <xdr:rowOff>57150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431800</xdr:colOff>
          <xdr:row>32</xdr:row>
          <xdr:rowOff>133350</xdr:rowOff>
        </xdr:from>
        <xdr:to>
          <xdr:col>3</xdr:col>
          <xdr:colOff>88900</xdr:colOff>
          <xdr:row>34</xdr:row>
          <xdr:rowOff>57150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32</xdr:row>
          <xdr:rowOff>133350</xdr:rowOff>
        </xdr:from>
        <xdr:to>
          <xdr:col>4</xdr:col>
          <xdr:colOff>527050</xdr:colOff>
          <xdr:row>34</xdr:row>
          <xdr:rowOff>57150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36</xdr:row>
          <xdr:rowOff>114300</xdr:rowOff>
        </xdr:from>
        <xdr:to>
          <xdr:col>8</xdr:col>
          <xdr:colOff>298450</xdr:colOff>
          <xdr:row>38</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36</xdr:row>
          <xdr:rowOff>114300</xdr:rowOff>
        </xdr:from>
        <xdr:to>
          <xdr:col>9</xdr:col>
          <xdr:colOff>495300</xdr:colOff>
          <xdr:row>38</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37</xdr:row>
          <xdr:rowOff>133350</xdr:rowOff>
        </xdr:from>
        <xdr:to>
          <xdr:col>8</xdr:col>
          <xdr:colOff>298450</xdr:colOff>
          <xdr:row>39</xdr:row>
          <xdr:rowOff>57150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2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37</xdr:row>
          <xdr:rowOff>133350</xdr:rowOff>
        </xdr:from>
        <xdr:to>
          <xdr:col>9</xdr:col>
          <xdr:colOff>495300</xdr:colOff>
          <xdr:row>39</xdr:row>
          <xdr:rowOff>57150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2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39</xdr:row>
          <xdr:rowOff>133350</xdr:rowOff>
        </xdr:from>
        <xdr:to>
          <xdr:col>8</xdr:col>
          <xdr:colOff>298450</xdr:colOff>
          <xdr:row>41</xdr:row>
          <xdr:rowOff>57150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2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39</xdr:row>
          <xdr:rowOff>146050</xdr:rowOff>
        </xdr:from>
        <xdr:to>
          <xdr:col>9</xdr:col>
          <xdr:colOff>495300</xdr:colOff>
          <xdr:row>41</xdr:row>
          <xdr:rowOff>69850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2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38</xdr:row>
          <xdr:rowOff>146050</xdr:rowOff>
        </xdr:from>
        <xdr:to>
          <xdr:col>8</xdr:col>
          <xdr:colOff>298450</xdr:colOff>
          <xdr:row>40</xdr:row>
          <xdr:rowOff>69850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2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38</xdr:row>
          <xdr:rowOff>146050</xdr:rowOff>
        </xdr:from>
        <xdr:to>
          <xdr:col>9</xdr:col>
          <xdr:colOff>495300</xdr:colOff>
          <xdr:row>40</xdr:row>
          <xdr:rowOff>69850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2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40</xdr:row>
          <xdr:rowOff>133350</xdr:rowOff>
        </xdr:from>
        <xdr:to>
          <xdr:col>8</xdr:col>
          <xdr:colOff>298450</xdr:colOff>
          <xdr:row>42</xdr:row>
          <xdr:rowOff>57150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2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40</xdr:row>
          <xdr:rowOff>133350</xdr:rowOff>
        </xdr:from>
        <xdr:to>
          <xdr:col>9</xdr:col>
          <xdr:colOff>495300</xdr:colOff>
          <xdr:row>42</xdr:row>
          <xdr:rowOff>57150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2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41</xdr:row>
          <xdr:rowOff>165100</xdr:rowOff>
        </xdr:from>
        <xdr:to>
          <xdr:col>8</xdr:col>
          <xdr:colOff>298450</xdr:colOff>
          <xdr:row>43</xdr:row>
          <xdr:rowOff>50800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2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41</xdr:row>
          <xdr:rowOff>165100</xdr:rowOff>
        </xdr:from>
        <xdr:to>
          <xdr:col>9</xdr:col>
          <xdr:colOff>495300</xdr:colOff>
          <xdr:row>43</xdr:row>
          <xdr:rowOff>50800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2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28575</xdr:colOff>
      <xdr:row>51</xdr:row>
      <xdr:rowOff>66675</xdr:rowOff>
    </xdr:from>
    <xdr:to>
      <xdr:col>6</xdr:col>
      <xdr:colOff>104775</xdr:colOff>
      <xdr:row>52</xdr:row>
      <xdr:rowOff>117475</xdr:rowOff>
    </xdr:to>
    <xdr:sp macro="" textlink="">
      <xdr:nvSpPr>
        <xdr:cNvPr id="2" name="Text Box 1">
          <a:extLst>
            <a:ext uri="{FF2B5EF4-FFF2-40B4-BE49-F238E27FC236}">
              <a16:creationId xmlns:a16="http://schemas.microsoft.com/office/drawing/2014/main" id="{5B85B2E9-33E6-4679-93CB-E6CC576CCF1F}"/>
            </a:ext>
          </a:extLst>
        </xdr:cNvPr>
        <xdr:cNvSpPr txBox="1">
          <a:spLocks noChangeArrowheads="1"/>
        </xdr:cNvSpPr>
      </xdr:nvSpPr>
      <xdr:spPr bwMode="auto">
        <a:xfrm>
          <a:off x="1628775" y="931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14</xdr:row>
          <xdr:rowOff>0</xdr:rowOff>
        </xdr:from>
        <xdr:to>
          <xdr:col>20</xdr:col>
          <xdr:colOff>0</xdr:colOff>
          <xdr:row>15</xdr:row>
          <xdr:rowOff>31750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0</xdr:rowOff>
        </xdr:from>
        <xdr:to>
          <xdr:col>16</xdr:col>
          <xdr:colOff>0</xdr:colOff>
          <xdr:row>15</xdr:row>
          <xdr:rowOff>31750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0</xdr:rowOff>
        </xdr:from>
        <xdr:to>
          <xdr:col>8</xdr:col>
          <xdr:colOff>0</xdr:colOff>
          <xdr:row>15</xdr:row>
          <xdr:rowOff>31750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3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0</xdr:rowOff>
        </xdr:from>
        <xdr:to>
          <xdr:col>8</xdr:col>
          <xdr:colOff>0</xdr:colOff>
          <xdr:row>16</xdr:row>
          <xdr:rowOff>31750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3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0</xdr:rowOff>
        </xdr:from>
        <xdr:to>
          <xdr:col>16</xdr:col>
          <xdr:colOff>0</xdr:colOff>
          <xdr:row>16</xdr:row>
          <xdr:rowOff>31750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3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0</xdr:rowOff>
        </xdr:from>
        <xdr:to>
          <xdr:col>8</xdr:col>
          <xdr:colOff>0</xdr:colOff>
          <xdr:row>17</xdr:row>
          <xdr:rowOff>31750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3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0</xdr:rowOff>
        </xdr:from>
        <xdr:to>
          <xdr:col>8</xdr:col>
          <xdr:colOff>0</xdr:colOff>
          <xdr:row>19</xdr:row>
          <xdr:rowOff>31750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3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17</xdr:row>
          <xdr:rowOff>222250</xdr:rowOff>
        </xdr:from>
        <xdr:to>
          <xdr:col>21</xdr:col>
          <xdr:colOff>0</xdr:colOff>
          <xdr:row>19</xdr:row>
          <xdr:rowOff>31750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3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146050</xdr:rowOff>
        </xdr:from>
        <xdr:to>
          <xdr:col>10</xdr:col>
          <xdr:colOff>146050</xdr:colOff>
          <xdr:row>50</xdr:row>
          <xdr:rowOff>19050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3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51</xdr:row>
          <xdr:rowOff>133350</xdr:rowOff>
        </xdr:from>
        <xdr:to>
          <xdr:col>10</xdr:col>
          <xdr:colOff>146050</xdr:colOff>
          <xdr:row>53</xdr:row>
          <xdr:rowOff>31750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3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55</xdr:row>
          <xdr:rowOff>0</xdr:rowOff>
        </xdr:from>
        <xdr:to>
          <xdr:col>10</xdr:col>
          <xdr:colOff>165100</xdr:colOff>
          <xdr:row>56</xdr:row>
          <xdr:rowOff>31750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3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57</xdr:row>
          <xdr:rowOff>133350</xdr:rowOff>
        </xdr:from>
        <xdr:to>
          <xdr:col>10</xdr:col>
          <xdr:colOff>165100</xdr:colOff>
          <xdr:row>59</xdr:row>
          <xdr:rowOff>31750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3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60</xdr:row>
          <xdr:rowOff>127000</xdr:rowOff>
        </xdr:from>
        <xdr:to>
          <xdr:col>10</xdr:col>
          <xdr:colOff>146050</xdr:colOff>
          <xdr:row>62</xdr:row>
          <xdr:rowOff>31750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3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31750</xdr:colOff>
          <xdr:row>2</xdr:row>
          <xdr:rowOff>19050</xdr:rowOff>
        </xdr:from>
        <xdr:to>
          <xdr:col>13</xdr:col>
          <xdr:colOff>209550</xdr:colOff>
          <xdr:row>2</xdr:row>
          <xdr:rowOff>241300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3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xdr:row>
          <xdr:rowOff>19050</xdr:rowOff>
        </xdr:from>
        <xdr:to>
          <xdr:col>19</xdr:col>
          <xdr:colOff>222250</xdr:colOff>
          <xdr:row>2</xdr:row>
          <xdr:rowOff>241300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3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8</xdr:row>
          <xdr:rowOff>38100</xdr:rowOff>
        </xdr:from>
        <xdr:to>
          <xdr:col>17</xdr:col>
          <xdr:colOff>241300</xdr:colOff>
          <xdr:row>8</xdr:row>
          <xdr:rowOff>279400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3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8</xdr:row>
          <xdr:rowOff>31750</xdr:rowOff>
        </xdr:from>
        <xdr:to>
          <xdr:col>20</xdr:col>
          <xdr:colOff>247650</xdr:colOff>
          <xdr:row>8</xdr:row>
          <xdr:rowOff>266700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3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xdr:row>
          <xdr:rowOff>38100</xdr:rowOff>
        </xdr:from>
        <xdr:to>
          <xdr:col>10</xdr:col>
          <xdr:colOff>203200</xdr:colOff>
          <xdr:row>5</xdr:row>
          <xdr:rowOff>279400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3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5</xdr:row>
          <xdr:rowOff>38100</xdr:rowOff>
        </xdr:from>
        <xdr:to>
          <xdr:col>12</xdr:col>
          <xdr:colOff>222250</xdr:colOff>
          <xdr:row>5</xdr:row>
          <xdr:rowOff>279400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3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184150</xdr:rowOff>
        </xdr:from>
        <xdr:to>
          <xdr:col>6</xdr:col>
          <xdr:colOff>209550</xdr:colOff>
          <xdr:row>13</xdr:row>
          <xdr:rowOff>19050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3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18</xdr:row>
          <xdr:rowOff>0</xdr:rowOff>
        </xdr:from>
        <xdr:to>
          <xdr:col>14</xdr:col>
          <xdr:colOff>0</xdr:colOff>
          <xdr:row>19</xdr:row>
          <xdr:rowOff>31750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3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0</xdr:colOff>
          <xdr:row>20</xdr:row>
          <xdr:rowOff>31750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3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184150</xdr:rowOff>
        </xdr:from>
        <xdr:to>
          <xdr:col>21</xdr:col>
          <xdr:colOff>0</xdr:colOff>
          <xdr:row>20</xdr:row>
          <xdr:rowOff>31750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3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19</xdr:row>
          <xdr:rowOff>0</xdr:rowOff>
        </xdr:from>
        <xdr:to>
          <xdr:col>14</xdr:col>
          <xdr:colOff>0</xdr:colOff>
          <xdr:row>20</xdr:row>
          <xdr:rowOff>31750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3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xdr:row>
          <xdr:rowOff>0</xdr:rowOff>
        </xdr:from>
        <xdr:to>
          <xdr:col>8</xdr:col>
          <xdr:colOff>0</xdr:colOff>
          <xdr:row>21</xdr:row>
          <xdr:rowOff>31750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3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21</xdr:row>
          <xdr:rowOff>31750</xdr:rowOff>
        </xdr:from>
        <xdr:to>
          <xdr:col>13</xdr:col>
          <xdr:colOff>241300</xdr:colOff>
          <xdr:row>21</xdr:row>
          <xdr:rowOff>222250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3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21</xdr:row>
          <xdr:rowOff>19050</xdr:rowOff>
        </xdr:from>
        <xdr:to>
          <xdr:col>16</xdr:col>
          <xdr:colOff>247650</xdr:colOff>
          <xdr:row>21</xdr:row>
          <xdr:rowOff>222250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3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31750</xdr:rowOff>
        </xdr:from>
        <xdr:to>
          <xdr:col>13</xdr:col>
          <xdr:colOff>241300</xdr:colOff>
          <xdr:row>17</xdr:row>
          <xdr:rowOff>222250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3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17</xdr:row>
          <xdr:rowOff>19050</xdr:rowOff>
        </xdr:from>
        <xdr:to>
          <xdr:col>16</xdr:col>
          <xdr:colOff>247650</xdr:colOff>
          <xdr:row>17</xdr:row>
          <xdr:rowOff>222250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3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24</xdr:row>
          <xdr:rowOff>38100</xdr:rowOff>
        </xdr:from>
        <xdr:to>
          <xdr:col>13</xdr:col>
          <xdr:colOff>241300</xdr:colOff>
          <xdr:row>24</xdr:row>
          <xdr:rowOff>279400</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3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24</xdr:row>
          <xdr:rowOff>19050</xdr:rowOff>
        </xdr:from>
        <xdr:to>
          <xdr:col>16</xdr:col>
          <xdr:colOff>247650</xdr:colOff>
          <xdr:row>24</xdr:row>
          <xdr:rowOff>165100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3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152400</xdr:rowOff>
        </xdr:from>
        <xdr:to>
          <xdr:col>6</xdr:col>
          <xdr:colOff>209550</xdr:colOff>
          <xdr:row>11</xdr:row>
          <xdr:rowOff>222250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3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152400</xdr:rowOff>
        </xdr:from>
        <xdr:to>
          <xdr:col>9</xdr:col>
          <xdr:colOff>209550</xdr:colOff>
          <xdr:row>11</xdr:row>
          <xdr:rowOff>222250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3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10</xdr:row>
          <xdr:rowOff>152400</xdr:rowOff>
        </xdr:from>
        <xdr:to>
          <xdr:col>12</xdr:col>
          <xdr:colOff>209550</xdr:colOff>
          <xdr:row>11</xdr:row>
          <xdr:rowOff>222250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3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31750</xdr:colOff>
          <xdr:row>10</xdr:row>
          <xdr:rowOff>152400</xdr:rowOff>
        </xdr:from>
        <xdr:to>
          <xdr:col>15</xdr:col>
          <xdr:colOff>209550</xdr:colOff>
          <xdr:row>11</xdr:row>
          <xdr:rowOff>222250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3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10</xdr:row>
          <xdr:rowOff>152400</xdr:rowOff>
        </xdr:from>
        <xdr:to>
          <xdr:col>19</xdr:col>
          <xdr:colOff>209550</xdr:colOff>
          <xdr:row>11</xdr:row>
          <xdr:rowOff>222250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3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11</xdr:row>
          <xdr:rowOff>184150</xdr:rowOff>
        </xdr:from>
        <xdr:to>
          <xdr:col>9</xdr:col>
          <xdr:colOff>209550</xdr:colOff>
          <xdr:row>13</xdr:row>
          <xdr:rowOff>19050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3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48</xdr:row>
          <xdr:rowOff>146050</xdr:rowOff>
        </xdr:from>
        <xdr:to>
          <xdr:col>3</xdr:col>
          <xdr:colOff>184150</xdr:colOff>
          <xdr:row>50</xdr:row>
          <xdr:rowOff>19050</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3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51</xdr:row>
          <xdr:rowOff>133350</xdr:rowOff>
        </xdr:from>
        <xdr:to>
          <xdr:col>3</xdr:col>
          <xdr:colOff>184150</xdr:colOff>
          <xdr:row>53</xdr:row>
          <xdr:rowOff>12700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3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54</xdr:row>
          <xdr:rowOff>146050</xdr:rowOff>
        </xdr:from>
        <xdr:to>
          <xdr:col>3</xdr:col>
          <xdr:colOff>165100</xdr:colOff>
          <xdr:row>56</xdr:row>
          <xdr:rowOff>12700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3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57</xdr:row>
          <xdr:rowOff>133350</xdr:rowOff>
        </xdr:from>
        <xdr:to>
          <xdr:col>3</xdr:col>
          <xdr:colOff>190500</xdr:colOff>
          <xdr:row>59</xdr:row>
          <xdr:rowOff>31750</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3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60</xdr:row>
          <xdr:rowOff>127000</xdr:rowOff>
        </xdr:from>
        <xdr:to>
          <xdr:col>3</xdr:col>
          <xdr:colOff>184150</xdr:colOff>
          <xdr:row>62</xdr:row>
          <xdr:rowOff>38100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3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10</xdr:col>
      <xdr:colOff>28575</xdr:colOff>
      <xdr:row>13</xdr:row>
      <xdr:rowOff>0</xdr:rowOff>
    </xdr:from>
    <xdr:ext cx="76200" cy="201490"/>
    <xdr:sp macro="" textlink="">
      <xdr:nvSpPr>
        <xdr:cNvPr id="2" name="Text Box 2">
          <a:extLst>
            <a:ext uri="{FF2B5EF4-FFF2-40B4-BE49-F238E27FC236}">
              <a16:creationId xmlns:a16="http://schemas.microsoft.com/office/drawing/2014/main" id="{426C04A9-81E0-49BD-A239-988CAB2CB7DE}"/>
            </a:ext>
          </a:extLst>
        </xdr:cNvPr>
        <xdr:cNvSpPr txBox="1">
          <a:spLocks noChangeArrowheads="1"/>
        </xdr:cNvSpPr>
      </xdr:nvSpPr>
      <xdr:spPr bwMode="auto">
        <a:xfrm>
          <a:off x="29495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3" name="Text Box 3">
          <a:extLst>
            <a:ext uri="{FF2B5EF4-FFF2-40B4-BE49-F238E27FC236}">
              <a16:creationId xmlns:a16="http://schemas.microsoft.com/office/drawing/2014/main" id="{1E5783D7-4A13-448B-A886-7FC031F763F9}"/>
            </a:ext>
          </a:extLst>
        </xdr:cNvPr>
        <xdr:cNvSpPr txBox="1">
          <a:spLocks noChangeArrowheads="1"/>
        </xdr:cNvSpPr>
      </xdr:nvSpPr>
      <xdr:spPr bwMode="auto">
        <a:xfrm>
          <a:off x="29495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4" name="Text Box 2">
          <a:extLst>
            <a:ext uri="{FF2B5EF4-FFF2-40B4-BE49-F238E27FC236}">
              <a16:creationId xmlns:a16="http://schemas.microsoft.com/office/drawing/2014/main" id="{5036D184-086C-4461-884E-3CC26039BE45}"/>
            </a:ext>
          </a:extLst>
        </xdr:cNvPr>
        <xdr:cNvSpPr txBox="1">
          <a:spLocks noChangeArrowheads="1"/>
        </xdr:cNvSpPr>
      </xdr:nvSpPr>
      <xdr:spPr bwMode="auto">
        <a:xfrm>
          <a:off x="29495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5" name="Text Box 3">
          <a:extLst>
            <a:ext uri="{FF2B5EF4-FFF2-40B4-BE49-F238E27FC236}">
              <a16:creationId xmlns:a16="http://schemas.microsoft.com/office/drawing/2014/main" id="{7680CF98-0C2F-4EA4-AD50-09F91D8F9038}"/>
            </a:ext>
          </a:extLst>
        </xdr:cNvPr>
        <xdr:cNvSpPr txBox="1">
          <a:spLocks noChangeArrowheads="1"/>
        </xdr:cNvSpPr>
      </xdr:nvSpPr>
      <xdr:spPr bwMode="auto">
        <a:xfrm>
          <a:off x="29495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6" name="Text Box 2">
          <a:extLst>
            <a:ext uri="{FF2B5EF4-FFF2-40B4-BE49-F238E27FC236}">
              <a16:creationId xmlns:a16="http://schemas.microsoft.com/office/drawing/2014/main" id="{7BC0FCDD-A089-4771-BE44-13EA78B271DD}"/>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7" name="Text Box 3">
          <a:extLst>
            <a:ext uri="{FF2B5EF4-FFF2-40B4-BE49-F238E27FC236}">
              <a16:creationId xmlns:a16="http://schemas.microsoft.com/office/drawing/2014/main" id="{B3C793DB-8FFA-4882-9A14-99DC00C756DC}"/>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8" name="Text Box 2">
          <a:extLst>
            <a:ext uri="{FF2B5EF4-FFF2-40B4-BE49-F238E27FC236}">
              <a16:creationId xmlns:a16="http://schemas.microsoft.com/office/drawing/2014/main" id="{10A98D67-2DC6-4944-9BC2-CEB2B3D8401D}"/>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9" name="Text Box 3">
          <a:extLst>
            <a:ext uri="{FF2B5EF4-FFF2-40B4-BE49-F238E27FC236}">
              <a16:creationId xmlns:a16="http://schemas.microsoft.com/office/drawing/2014/main" id="{1816B6F2-83C8-484F-8129-3DB64EB9D297}"/>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45</xdr:row>
      <xdr:rowOff>0</xdr:rowOff>
    </xdr:from>
    <xdr:to>
      <xdr:col>6</xdr:col>
      <xdr:colOff>104775</xdr:colOff>
      <xdr:row>46</xdr:row>
      <xdr:rowOff>107951</xdr:rowOff>
    </xdr:to>
    <xdr:sp macro="" textlink="">
      <xdr:nvSpPr>
        <xdr:cNvPr id="10" name="Text Box 1">
          <a:extLst>
            <a:ext uri="{FF2B5EF4-FFF2-40B4-BE49-F238E27FC236}">
              <a16:creationId xmlns:a16="http://schemas.microsoft.com/office/drawing/2014/main" id="{1EF14A7D-DBA5-42E4-B1AC-B8E88AEA0286}"/>
            </a:ext>
          </a:extLst>
        </xdr:cNvPr>
        <xdr:cNvSpPr txBox="1">
          <a:spLocks noChangeArrowheads="1"/>
        </xdr:cNvSpPr>
      </xdr:nvSpPr>
      <xdr:spPr bwMode="auto">
        <a:xfrm>
          <a:off x="1781175" y="12788900"/>
          <a:ext cx="76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13</xdr:row>
      <xdr:rowOff>0</xdr:rowOff>
    </xdr:from>
    <xdr:ext cx="76200" cy="201490"/>
    <xdr:sp macro="" textlink="">
      <xdr:nvSpPr>
        <xdr:cNvPr id="11" name="Text Box 2">
          <a:extLst>
            <a:ext uri="{FF2B5EF4-FFF2-40B4-BE49-F238E27FC236}">
              <a16:creationId xmlns:a16="http://schemas.microsoft.com/office/drawing/2014/main" id="{9156282C-A562-4AD0-BC36-75BFFCD0ADCE}"/>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2" name="Text Box 3">
          <a:extLst>
            <a:ext uri="{FF2B5EF4-FFF2-40B4-BE49-F238E27FC236}">
              <a16:creationId xmlns:a16="http://schemas.microsoft.com/office/drawing/2014/main" id="{E4AF91A2-9C2B-4CE8-A8C3-E6514D1128F4}"/>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3" name="Text Box 2">
          <a:extLst>
            <a:ext uri="{FF2B5EF4-FFF2-40B4-BE49-F238E27FC236}">
              <a16:creationId xmlns:a16="http://schemas.microsoft.com/office/drawing/2014/main" id="{3E69E4C1-EDA1-4E78-BDFF-44D945816F25}"/>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4" name="Text Box 3">
          <a:extLst>
            <a:ext uri="{FF2B5EF4-FFF2-40B4-BE49-F238E27FC236}">
              <a16:creationId xmlns:a16="http://schemas.microsoft.com/office/drawing/2014/main" id="{73DCD7DC-DA57-4974-8903-64BB60F3A04D}"/>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50800</xdr:colOff>
          <xdr:row>26</xdr:row>
          <xdr:rowOff>298450</xdr:rowOff>
        </xdr:from>
        <xdr:to>
          <xdr:col>8</xdr:col>
          <xdr:colOff>0</xdr:colOff>
          <xdr:row>28</xdr:row>
          <xdr:rowOff>31750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27</xdr:row>
          <xdr:rowOff>222250</xdr:rowOff>
        </xdr:from>
        <xdr:to>
          <xdr:col>8</xdr:col>
          <xdr:colOff>0</xdr:colOff>
          <xdr:row>29</xdr:row>
          <xdr:rowOff>31750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21</xdr:row>
          <xdr:rowOff>69850</xdr:rowOff>
        </xdr:from>
        <xdr:to>
          <xdr:col>9</xdr:col>
          <xdr:colOff>203200</xdr:colOff>
          <xdr:row>21</xdr:row>
          <xdr:rowOff>228600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57150</xdr:rowOff>
        </xdr:from>
        <xdr:to>
          <xdr:col>11</xdr:col>
          <xdr:colOff>222250</xdr:colOff>
          <xdr:row>21</xdr:row>
          <xdr:rowOff>222250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22</xdr:row>
          <xdr:rowOff>114300</xdr:rowOff>
        </xdr:from>
        <xdr:to>
          <xdr:col>9</xdr:col>
          <xdr:colOff>203200</xdr:colOff>
          <xdr:row>22</xdr:row>
          <xdr:rowOff>279400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xdr:row>
          <xdr:rowOff>107950</xdr:rowOff>
        </xdr:from>
        <xdr:to>
          <xdr:col>11</xdr:col>
          <xdr:colOff>222250</xdr:colOff>
          <xdr:row>22</xdr:row>
          <xdr:rowOff>266700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4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xdr:row>
      <xdr:rowOff>0</xdr:rowOff>
    </xdr:from>
    <xdr:ext cx="76200" cy="201490"/>
    <xdr:sp macro="" textlink="">
      <xdr:nvSpPr>
        <xdr:cNvPr id="15" name="Text Box 2">
          <a:extLst>
            <a:ext uri="{FF2B5EF4-FFF2-40B4-BE49-F238E27FC236}">
              <a16:creationId xmlns:a16="http://schemas.microsoft.com/office/drawing/2014/main" id="{2DC9DC4D-D60A-48A0-BF34-40A2F49AA267}"/>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6" name="Text Box 3">
          <a:extLst>
            <a:ext uri="{FF2B5EF4-FFF2-40B4-BE49-F238E27FC236}">
              <a16:creationId xmlns:a16="http://schemas.microsoft.com/office/drawing/2014/main" id="{DD07F34C-78B6-4DC9-B361-1DFA12E1CB38}"/>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7" name="Text Box 2">
          <a:extLst>
            <a:ext uri="{FF2B5EF4-FFF2-40B4-BE49-F238E27FC236}">
              <a16:creationId xmlns:a16="http://schemas.microsoft.com/office/drawing/2014/main" id="{ACC6AEC9-A423-4A50-9889-FA8A278C0D81}"/>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8" name="Text Box 3">
          <a:extLst>
            <a:ext uri="{FF2B5EF4-FFF2-40B4-BE49-F238E27FC236}">
              <a16:creationId xmlns:a16="http://schemas.microsoft.com/office/drawing/2014/main" id="{B4EEFFA0-46B7-4680-B898-C43ED73D73E6}"/>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BF10553E-E764-4926-86D9-1EC859C0D893}"/>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CBE95254-FFB4-4747-9AF8-63E54163C529}"/>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DBCA4838-0216-4597-9B6F-97E5FB171B0B}"/>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D312B4FD-EBD5-4F44-9079-37B8894D4DBF}"/>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3" name="Text Box 2">
          <a:extLst>
            <a:ext uri="{FF2B5EF4-FFF2-40B4-BE49-F238E27FC236}">
              <a16:creationId xmlns:a16="http://schemas.microsoft.com/office/drawing/2014/main" id="{7A10C3F8-EC76-4DBB-83B7-68616DA140C2}"/>
            </a:ext>
          </a:extLst>
        </xdr:cNvPr>
        <xdr:cNvSpPr txBox="1">
          <a:spLocks noChangeArrowheads="1"/>
        </xdr:cNvSpPr>
      </xdr:nvSpPr>
      <xdr:spPr bwMode="auto">
        <a:xfrm>
          <a:off x="294957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4" name="Text Box 3">
          <a:extLst>
            <a:ext uri="{FF2B5EF4-FFF2-40B4-BE49-F238E27FC236}">
              <a16:creationId xmlns:a16="http://schemas.microsoft.com/office/drawing/2014/main" id="{3751D3DD-9515-412F-84DB-91CE5BD68ACF}"/>
            </a:ext>
          </a:extLst>
        </xdr:cNvPr>
        <xdr:cNvSpPr txBox="1">
          <a:spLocks noChangeArrowheads="1"/>
        </xdr:cNvSpPr>
      </xdr:nvSpPr>
      <xdr:spPr bwMode="auto">
        <a:xfrm>
          <a:off x="294957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5" name="Text Box 2">
          <a:extLst>
            <a:ext uri="{FF2B5EF4-FFF2-40B4-BE49-F238E27FC236}">
              <a16:creationId xmlns:a16="http://schemas.microsoft.com/office/drawing/2014/main" id="{6BF0765A-7B43-451A-8584-83483676DBC7}"/>
            </a:ext>
          </a:extLst>
        </xdr:cNvPr>
        <xdr:cNvSpPr txBox="1">
          <a:spLocks noChangeArrowheads="1"/>
        </xdr:cNvSpPr>
      </xdr:nvSpPr>
      <xdr:spPr bwMode="auto">
        <a:xfrm>
          <a:off x="294957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6" name="Text Box 3">
          <a:extLst>
            <a:ext uri="{FF2B5EF4-FFF2-40B4-BE49-F238E27FC236}">
              <a16:creationId xmlns:a16="http://schemas.microsoft.com/office/drawing/2014/main" id="{FC824965-9BD2-44EC-B2E2-FD4AD8CDE85B}"/>
            </a:ext>
          </a:extLst>
        </xdr:cNvPr>
        <xdr:cNvSpPr txBox="1">
          <a:spLocks noChangeArrowheads="1"/>
        </xdr:cNvSpPr>
      </xdr:nvSpPr>
      <xdr:spPr bwMode="auto">
        <a:xfrm>
          <a:off x="294957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14</xdr:row>
          <xdr:rowOff>107950</xdr:rowOff>
        </xdr:from>
        <xdr:to>
          <xdr:col>21</xdr:col>
          <xdr:colOff>12700</xdr:colOff>
          <xdr:row>14</xdr:row>
          <xdr:rowOff>285750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14</xdr:row>
          <xdr:rowOff>114300</xdr:rowOff>
        </xdr:from>
        <xdr:to>
          <xdr:col>23</xdr:col>
          <xdr:colOff>266700</xdr:colOff>
          <xdr:row>14</xdr:row>
          <xdr:rowOff>279400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4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16</xdr:row>
      <xdr:rowOff>0</xdr:rowOff>
    </xdr:from>
    <xdr:ext cx="76200" cy="201490"/>
    <xdr:sp macro="" textlink="">
      <xdr:nvSpPr>
        <xdr:cNvPr id="27" name="Text Box 2">
          <a:extLst>
            <a:ext uri="{FF2B5EF4-FFF2-40B4-BE49-F238E27FC236}">
              <a16:creationId xmlns:a16="http://schemas.microsoft.com/office/drawing/2014/main" id="{5E9A2EF1-E8E8-4579-A20D-5D8C8652741E}"/>
            </a:ext>
          </a:extLst>
        </xdr:cNvPr>
        <xdr:cNvSpPr txBox="1">
          <a:spLocks noChangeArrowheads="1"/>
        </xdr:cNvSpPr>
      </xdr:nvSpPr>
      <xdr:spPr bwMode="auto">
        <a:xfrm>
          <a:off x="294957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28" name="Text Box 3">
          <a:extLst>
            <a:ext uri="{FF2B5EF4-FFF2-40B4-BE49-F238E27FC236}">
              <a16:creationId xmlns:a16="http://schemas.microsoft.com/office/drawing/2014/main" id="{735FFE0D-9024-4A35-9E9A-2B30BCBC42C0}"/>
            </a:ext>
          </a:extLst>
        </xdr:cNvPr>
        <xdr:cNvSpPr txBox="1">
          <a:spLocks noChangeArrowheads="1"/>
        </xdr:cNvSpPr>
      </xdr:nvSpPr>
      <xdr:spPr bwMode="auto">
        <a:xfrm>
          <a:off x="294957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16</xdr:row>
          <xdr:rowOff>69850</xdr:rowOff>
        </xdr:from>
        <xdr:to>
          <xdr:col>21</xdr:col>
          <xdr:colOff>12700</xdr:colOff>
          <xdr:row>16</xdr:row>
          <xdr:rowOff>241300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4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16</xdr:row>
          <xdr:rowOff>76200</xdr:rowOff>
        </xdr:from>
        <xdr:to>
          <xdr:col>23</xdr:col>
          <xdr:colOff>266700</xdr:colOff>
          <xdr:row>16</xdr:row>
          <xdr:rowOff>228600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4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18</xdr:row>
          <xdr:rowOff>95250</xdr:rowOff>
        </xdr:from>
        <xdr:to>
          <xdr:col>21</xdr:col>
          <xdr:colOff>12700</xdr:colOff>
          <xdr:row>18</xdr:row>
          <xdr:rowOff>279400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4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26</xdr:row>
          <xdr:rowOff>298450</xdr:rowOff>
        </xdr:from>
        <xdr:to>
          <xdr:col>20</xdr:col>
          <xdr:colOff>0</xdr:colOff>
          <xdr:row>28</xdr:row>
          <xdr:rowOff>31750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4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26</xdr:row>
          <xdr:rowOff>298450</xdr:rowOff>
        </xdr:from>
        <xdr:to>
          <xdr:col>14</xdr:col>
          <xdr:colOff>0</xdr:colOff>
          <xdr:row>28</xdr:row>
          <xdr:rowOff>31750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4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29</xdr:row>
          <xdr:rowOff>31750</xdr:rowOff>
        </xdr:from>
        <xdr:to>
          <xdr:col>10</xdr:col>
          <xdr:colOff>241300</xdr:colOff>
          <xdr:row>29</xdr:row>
          <xdr:rowOff>222250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4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29</xdr:row>
          <xdr:rowOff>31750</xdr:rowOff>
        </xdr:from>
        <xdr:to>
          <xdr:col>17</xdr:col>
          <xdr:colOff>222250</xdr:colOff>
          <xdr:row>29</xdr:row>
          <xdr:rowOff>222250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4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36</xdr:row>
          <xdr:rowOff>50800</xdr:rowOff>
        </xdr:from>
        <xdr:to>
          <xdr:col>10</xdr:col>
          <xdr:colOff>57150</xdr:colOff>
          <xdr:row>36</xdr:row>
          <xdr:rowOff>247650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4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36</xdr:row>
          <xdr:rowOff>50800</xdr:rowOff>
        </xdr:from>
        <xdr:to>
          <xdr:col>12</xdr:col>
          <xdr:colOff>209550</xdr:colOff>
          <xdr:row>36</xdr:row>
          <xdr:rowOff>260350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4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36</xdr:row>
          <xdr:rowOff>50800</xdr:rowOff>
        </xdr:from>
        <xdr:to>
          <xdr:col>14</xdr:col>
          <xdr:colOff>209550</xdr:colOff>
          <xdr:row>36</xdr:row>
          <xdr:rowOff>260350</xdr:rowOff>
        </xdr:to>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4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36</xdr:row>
          <xdr:rowOff>50800</xdr:rowOff>
        </xdr:from>
        <xdr:to>
          <xdr:col>18</xdr:col>
          <xdr:colOff>209550</xdr:colOff>
          <xdr:row>36</xdr:row>
          <xdr:rowOff>260350</xdr:rowOff>
        </xdr:to>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400-00002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36</xdr:row>
          <xdr:rowOff>50800</xdr:rowOff>
        </xdr:from>
        <xdr:to>
          <xdr:col>22</xdr:col>
          <xdr:colOff>209550</xdr:colOff>
          <xdr:row>36</xdr:row>
          <xdr:rowOff>260350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4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39</xdr:row>
          <xdr:rowOff>76200</xdr:rowOff>
        </xdr:from>
        <xdr:to>
          <xdr:col>10</xdr:col>
          <xdr:colOff>57150</xdr:colOff>
          <xdr:row>39</xdr:row>
          <xdr:rowOff>222250</xdr:rowOff>
        </xdr:to>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4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39</xdr:row>
          <xdr:rowOff>50800</xdr:rowOff>
        </xdr:from>
        <xdr:to>
          <xdr:col>12</xdr:col>
          <xdr:colOff>209550</xdr:colOff>
          <xdr:row>39</xdr:row>
          <xdr:rowOff>260350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4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34</xdr:row>
          <xdr:rowOff>76200</xdr:rowOff>
        </xdr:from>
        <xdr:to>
          <xdr:col>9</xdr:col>
          <xdr:colOff>266700</xdr:colOff>
          <xdr:row>34</xdr:row>
          <xdr:rowOff>241300</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4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34</xdr:row>
          <xdr:rowOff>69850</xdr:rowOff>
        </xdr:from>
        <xdr:to>
          <xdr:col>12</xdr:col>
          <xdr:colOff>19050</xdr:colOff>
          <xdr:row>34</xdr:row>
          <xdr:rowOff>228600</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4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34</xdr:row>
          <xdr:rowOff>76200</xdr:rowOff>
        </xdr:from>
        <xdr:to>
          <xdr:col>22</xdr:col>
          <xdr:colOff>0</xdr:colOff>
          <xdr:row>34</xdr:row>
          <xdr:rowOff>241300</xdr:rowOff>
        </xdr:to>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4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34</xdr:row>
          <xdr:rowOff>69850</xdr:rowOff>
        </xdr:from>
        <xdr:to>
          <xdr:col>24</xdr:col>
          <xdr:colOff>19050</xdr:colOff>
          <xdr:row>34</xdr:row>
          <xdr:rowOff>228600</xdr:rowOff>
        </xdr:to>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4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50800</xdr:colOff>
          <xdr:row>18</xdr:row>
          <xdr:rowOff>95250</xdr:rowOff>
        </xdr:from>
        <xdr:to>
          <xdr:col>23</xdr:col>
          <xdr:colOff>285750</xdr:colOff>
          <xdr:row>18</xdr:row>
          <xdr:rowOff>279400</xdr:rowOff>
        </xdr:to>
        <xdr:sp macro="" textlink="">
          <xdr:nvSpPr>
            <xdr:cNvPr id="37929" name="Check Box 41" hidden="1">
              <a:extLst>
                <a:ext uri="{63B3BB69-23CF-44E3-9099-C40C66FF867C}">
                  <a14:compatExt spid="_x0000_s37929"/>
                </a:ext>
                <a:ext uri="{FF2B5EF4-FFF2-40B4-BE49-F238E27FC236}">
                  <a16:creationId xmlns:a16="http://schemas.microsoft.com/office/drawing/2014/main" id="{00000000-0008-0000-04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7</xdr:col>
      <xdr:colOff>28575</xdr:colOff>
      <xdr:row>36</xdr:row>
      <xdr:rowOff>0</xdr:rowOff>
    </xdr:from>
    <xdr:ext cx="76200" cy="201490"/>
    <xdr:sp macro="" textlink="">
      <xdr:nvSpPr>
        <xdr:cNvPr id="2" name="Text Box 2">
          <a:extLst>
            <a:ext uri="{FF2B5EF4-FFF2-40B4-BE49-F238E27FC236}">
              <a16:creationId xmlns:a16="http://schemas.microsoft.com/office/drawing/2014/main" id="{FDFEA835-10B1-4D4B-A60A-79E59B806858}"/>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3" name="Text Box 3">
          <a:extLst>
            <a:ext uri="{FF2B5EF4-FFF2-40B4-BE49-F238E27FC236}">
              <a16:creationId xmlns:a16="http://schemas.microsoft.com/office/drawing/2014/main" id="{6AD36B72-2A08-4F94-A64B-45D97A55C25B}"/>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4" name="Text Box 2">
          <a:extLst>
            <a:ext uri="{FF2B5EF4-FFF2-40B4-BE49-F238E27FC236}">
              <a16:creationId xmlns:a16="http://schemas.microsoft.com/office/drawing/2014/main" id="{9FBB0BC5-6EC7-4F18-B4BE-65BB988B31FD}"/>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5" name="Text Box 3">
          <a:extLst>
            <a:ext uri="{FF2B5EF4-FFF2-40B4-BE49-F238E27FC236}">
              <a16:creationId xmlns:a16="http://schemas.microsoft.com/office/drawing/2014/main" id="{CE76AE04-5648-4980-AECA-24F9483CBFAD}"/>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6" name="Text Box 2">
          <a:extLst>
            <a:ext uri="{FF2B5EF4-FFF2-40B4-BE49-F238E27FC236}">
              <a16:creationId xmlns:a16="http://schemas.microsoft.com/office/drawing/2014/main" id="{757AD63C-F7F4-4CB8-9535-F0017EAAD68C}"/>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7" name="Text Box 3">
          <a:extLst>
            <a:ext uri="{FF2B5EF4-FFF2-40B4-BE49-F238E27FC236}">
              <a16:creationId xmlns:a16="http://schemas.microsoft.com/office/drawing/2014/main" id="{FFF0D163-0229-4635-BE23-4607D7731D9B}"/>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8" name="Text Box 2">
          <a:extLst>
            <a:ext uri="{FF2B5EF4-FFF2-40B4-BE49-F238E27FC236}">
              <a16:creationId xmlns:a16="http://schemas.microsoft.com/office/drawing/2014/main" id="{6D16E6E6-BB85-498E-94ED-072A19CFED58}"/>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9" name="Text Box 3">
          <a:extLst>
            <a:ext uri="{FF2B5EF4-FFF2-40B4-BE49-F238E27FC236}">
              <a16:creationId xmlns:a16="http://schemas.microsoft.com/office/drawing/2014/main" id="{201A3389-F32C-43CE-831E-2BE4E9EF3938}"/>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38100</xdr:rowOff>
        </xdr:from>
        <xdr:to>
          <xdr:col>8</xdr:col>
          <xdr:colOff>241300</xdr:colOff>
          <xdr:row>3</xdr:row>
          <xdr:rowOff>279400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5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31750</xdr:rowOff>
        </xdr:from>
        <xdr:to>
          <xdr:col>8</xdr:col>
          <xdr:colOff>241300</xdr:colOff>
          <xdr:row>4</xdr:row>
          <xdr:rowOff>241300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5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38100</xdr:rowOff>
        </xdr:from>
        <xdr:to>
          <xdr:col>8</xdr:col>
          <xdr:colOff>241300</xdr:colOff>
          <xdr:row>5</xdr:row>
          <xdr:rowOff>279400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5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5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5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5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38100</xdr:rowOff>
        </xdr:from>
        <xdr:to>
          <xdr:col>8</xdr:col>
          <xdr:colOff>241300</xdr:colOff>
          <xdr:row>13</xdr:row>
          <xdr:rowOff>247650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5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38100</xdr:rowOff>
        </xdr:from>
        <xdr:to>
          <xdr:col>8</xdr:col>
          <xdr:colOff>241300</xdr:colOff>
          <xdr:row>14</xdr:row>
          <xdr:rowOff>247650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5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5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5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37</xdr:row>
      <xdr:rowOff>0</xdr:rowOff>
    </xdr:from>
    <xdr:ext cx="76200" cy="201490"/>
    <xdr:sp macro="" textlink="">
      <xdr:nvSpPr>
        <xdr:cNvPr id="10" name="Text Box 2">
          <a:extLst>
            <a:ext uri="{FF2B5EF4-FFF2-40B4-BE49-F238E27FC236}">
              <a16:creationId xmlns:a16="http://schemas.microsoft.com/office/drawing/2014/main" id="{A2C30507-FB31-42CA-969D-16EE92944561}"/>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1" name="Text Box 3">
          <a:extLst>
            <a:ext uri="{FF2B5EF4-FFF2-40B4-BE49-F238E27FC236}">
              <a16:creationId xmlns:a16="http://schemas.microsoft.com/office/drawing/2014/main" id="{F1428C64-1632-4BEC-8B2C-F73CD588BDE9}"/>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2" name="Text Box 2">
          <a:extLst>
            <a:ext uri="{FF2B5EF4-FFF2-40B4-BE49-F238E27FC236}">
              <a16:creationId xmlns:a16="http://schemas.microsoft.com/office/drawing/2014/main" id="{07AD5519-1A16-4BB7-A6FE-BBFB7B0E9D10}"/>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3" name="Text Box 3">
          <a:extLst>
            <a:ext uri="{FF2B5EF4-FFF2-40B4-BE49-F238E27FC236}">
              <a16:creationId xmlns:a16="http://schemas.microsoft.com/office/drawing/2014/main" id="{E2D4F4FD-482C-4D49-89DB-A4F14672AEDC}"/>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4" name="Text Box 2">
          <a:extLst>
            <a:ext uri="{FF2B5EF4-FFF2-40B4-BE49-F238E27FC236}">
              <a16:creationId xmlns:a16="http://schemas.microsoft.com/office/drawing/2014/main" id="{8763E33A-B306-4153-97D8-A970EFCCD1D4}"/>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5" name="Text Box 3">
          <a:extLst>
            <a:ext uri="{FF2B5EF4-FFF2-40B4-BE49-F238E27FC236}">
              <a16:creationId xmlns:a16="http://schemas.microsoft.com/office/drawing/2014/main" id="{459767C7-BF59-45A0-907C-6A490B8DA47B}"/>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6" name="Text Box 2">
          <a:extLst>
            <a:ext uri="{FF2B5EF4-FFF2-40B4-BE49-F238E27FC236}">
              <a16:creationId xmlns:a16="http://schemas.microsoft.com/office/drawing/2014/main" id="{9539652F-E60F-4646-88B3-0D11CC61A6C2}"/>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37</xdr:row>
          <xdr:rowOff>0</xdr:rowOff>
        </xdr:from>
        <xdr:to>
          <xdr:col>13</xdr:col>
          <xdr:colOff>209550</xdr:colOff>
          <xdr:row>37</xdr:row>
          <xdr:rowOff>241300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5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37</xdr:row>
          <xdr:rowOff>19050</xdr:rowOff>
        </xdr:from>
        <xdr:to>
          <xdr:col>19</xdr:col>
          <xdr:colOff>222250</xdr:colOff>
          <xdr:row>37</xdr:row>
          <xdr:rowOff>241300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5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44</xdr:row>
          <xdr:rowOff>50800</xdr:rowOff>
        </xdr:from>
        <xdr:to>
          <xdr:col>17</xdr:col>
          <xdr:colOff>241300</xdr:colOff>
          <xdr:row>44</xdr:row>
          <xdr:rowOff>266700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5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44</xdr:row>
          <xdr:rowOff>31750</xdr:rowOff>
        </xdr:from>
        <xdr:to>
          <xdr:col>20</xdr:col>
          <xdr:colOff>247650</xdr:colOff>
          <xdr:row>44</xdr:row>
          <xdr:rowOff>266700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5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40</xdr:row>
          <xdr:rowOff>38100</xdr:rowOff>
        </xdr:from>
        <xdr:to>
          <xdr:col>11</xdr:col>
          <xdr:colOff>0</xdr:colOff>
          <xdr:row>40</xdr:row>
          <xdr:rowOff>241300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5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40</xdr:row>
          <xdr:rowOff>19050</xdr:rowOff>
        </xdr:from>
        <xdr:to>
          <xdr:col>13</xdr:col>
          <xdr:colOff>12700</xdr:colOff>
          <xdr:row>40</xdr:row>
          <xdr:rowOff>241300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5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49</xdr:row>
          <xdr:rowOff>19050</xdr:rowOff>
        </xdr:from>
        <xdr:to>
          <xdr:col>14</xdr:col>
          <xdr:colOff>12700</xdr:colOff>
          <xdr:row>50</xdr:row>
          <xdr:rowOff>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5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40</xdr:row>
          <xdr:rowOff>38100</xdr:rowOff>
        </xdr:from>
        <xdr:to>
          <xdr:col>15</xdr:col>
          <xdr:colOff>50800</xdr:colOff>
          <xdr:row>40</xdr:row>
          <xdr:rowOff>228600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5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5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5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28</xdr:row>
          <xdr:rowOff>38100</xdr:rowOff>
        </xdr:from>
        <xdr:to>
          <xdr:col>5</xdr:col>
          <xdr:colOff>203200</xdr:colOff>
          <xdr:row>28</xdr:row>
          <xdr:rowOff>203200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5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28</xdr:row>
          <xdr:rowOff>38100</xdr:rowOff>
        </xdr:from>
        <xdr:to>
          <xdr:col>7</xdr:col>
          <xdr:colOff>222250</xdr:colOff>
          <xdr:row>28</xdr:row>
          <xdr:rowOff>203200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5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28</xdr:row>
          <xdr:rowOff>38100</xdr:rowOff>
        </xdr:from>
        <xdr:to>
          <xdr:col>13</xdr:col>
          <xdr:colOff>203200</xdr:colOff>
          <xdr:row>28</xdr:row>
          <xdr:rowOff>203200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5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28</xdr:row>
          <xdr:rowOff>38100</xdr:rowOff>
        </xdr:from>
        <xdr:to>
          <xdr:col>15</xdr:col>
          <xdr:colOff>222250</xdr:colOff>
          <xdr:row>28</xdr:row>
          <xdr:rowOff>203200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5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28</xdr:row>
          <xdr:rowOff>50800</xdr:rowOff>
        </xdr:from>
        <xdr:to>
          <xdr:col>21</xdr:col>
          <xdr:colOff>203200</xdr:colOff>
          <xdr:row>28</xdr:row>
          <xdr:rowOff>209550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5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28</xdr:row>
          <xdr:rowOff>50800</xdr:rowOff>
        </xdr:from>
        <xdr:to>
          <xdr:col>23</xdr:col>
          <xdr:colOff>222250</xdr:colOff>
          <xdr:row>28</xdr:row>
          <xdr:rowOff>209550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5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29</xdr:row>
          <xdr:rowOff>50800</xdr:rowOff>
        </xdr:from>
        <xdr:to>
          <xdr:col>5</xdr:col>
          <xdr:colOff>203200</xdr:colOff>
          <xdr:row>29</xdr:row>
          <xdr:rowOff>209550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5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29</xdr:row>
          <xdr:rowOff>50800</xdr:rowOff>
        </xdr:from>
        <xdr:to>
          <xdr:col>7</xdr:col>
          <xdr:colOff>222250</xdr:colOff>
          <xdr:row>29</xdr:row>
          <xdr:rowOff>209550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5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29</xdr:row>
          <xdr:rowOff>50800</xdr:rowOff>
        </xdr:from>
        <xdr:to>
          <xdr:col>13</xdr:col>
          <xdr:colOff>203200</xdr:colOff>
          <xdr:row>29</xdr:row>
          <xdr:rowOff>209550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5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29</xdr:row>
          <xdr:rowOff>50800</xdr:rowOff>
        </xdr:from>
        <xdr:to>
          <xdr:col>15</xdr:col>
          <xdr:colOff>222250</xdr:colOff>
          <xdr:row>29</xdr:row>
          <xdr:rowOff>209550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5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29</xdr:row>
          <xdr:rowOff>50800</xdr:rowOff>
        </xdr:from>
        <xdr:to>
          <xdr:col>21</xdr:col>
          <xdr:colOff>203200</xdr:colOff>
          <xdr:row>29</xdr:row>
          <xdr:rowOff>209550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5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29</xdr:row>
          <xdr:rowOff>50800</xdr:rowOff>
        </xdr:from>
        <xdr:to>
          <xdr:col>23</xdr:col>
          <xdr:colOff>222250</xdr:colOff>
          <xdr:row>29</xdr:row>
          <xdr:rowOff>209550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5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50800</xdr:rowOff>
        </xdr:from>
        <xdr:to>
          <xdr:col>11</xdr:col>
          <xdr:colOff>0</xdr:colOff>
          <xdr:row>30</xdr:row>
          <xdr:rowOff>247650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5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38100</xdr:rowOff>
        </xdr:from>
        <xdr:to>
          <xdr:col>13</xdr:col>
          <xdr:colOff>12700</xdr:colOff>
          <xdr:row>30</xdr:row>
          <xdr:rowOff>260350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5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30</xdr:row>
          <xdr:rowOff>38100</xdr:rowOff>
        </xdr:from>
        <xdr:to>
          <xdr:col>15</xdr:col>
          <xdr:colOff>50800</xdr:colOff>
          <xdr:row>30</xdr:row>
          <xdr:rowOff>247650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5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31</xdr:row>
          <xdr:rowOff>50800</xdr:rowOff>
        </xdr:from>
        <xdr:to>
          <xdr:col>11</xdr:col>
          <xdr:colOff>0</xdr:colOff>
          <xdr:row>31</xdr:row>
          <xdr:rowOff>247650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5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31750</xdr:rowOff>
        </xdr:from>
        <xdr:to>
          <xdr:col>13</xdr:col>
          <xdr:colOff>12700</xdr:colOff>
          <xdr:row>31</xdr:row>
          <xdr:rowOff>247650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5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40</xdr:row>
          <xdr:rowOff>247650</xdr:rowOff>
        </xdr:from>
        <xdr:to>
          <xdr:col>14</xdr:col>
          <xdr:colOff>0</xdr:colOff>
          <xdr:row>42</xdr:row>
          <xdr:rowOff>203200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5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40</xdr:row>
          <xdr:rowOff>247650</xdr:rowOff>
        </xdr:from>
        <xdr:to>
          <xdr:col>20</xdr:col>
          <xdr:colOff>0</xdr:colOff>
          <xdr:row>42</xdr:row>
          <xdr:rowOff>203200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5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48</xdr:row>
          <xdr:rowOff>260350</xdr:rowOff>
        </xdr:from>
        <xdr:to>
          <xdr:col>17</xdr:col>
          <xdr:colOff>19050</xdr:colOff>
          <xdr:row>50</xdr:row>
          <xdr:rowOff>12700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5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47</xdr:row>
          <xdr:rowOff>0</xdr:rowOff>
        </xdr:from>
        <xdr:to>
          <xdr:col>7</xdr:col>
          <xdr:colOff>19050</xdr:colOff>
          <xdr:row>48</xdr:row>
          <xdr:rowOff>12700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5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47</xdr:row>
          <xdr:rowOff>0</xdr:rowOff>
        </xdr:from>
        <xdr:to>
          <xdr:col>10</xdr:col>
          <xdr:colOff>19050</xdr:colOff>
          <xdr:row>48</xdr:row>
          <xdr:rowOff>12700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5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47</xdr:row>
          <xdr:rowOff>0</xdr:rowOff>
        </xdr:from>
        <xdr:to>
          <xdr:col>13</xdr:col>
          <xdr:colOff>19050</xdr:colOff>
          <xdr:row>48</xdr:row>
          <xdr:rowOff>12700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5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31750</xdr:colOff>
          <xdr:row>47</xdr:row>
          <xdr:rowOff>0</xdr:rowOff>
        </xdr:from>
        <xdr:to>
          <xdr:col>16</xdr:col>
          <xdr:colOff>19050</xdr:colOff>
          <xdr:row>48</xdr:row>
          <xdr:rowOff>12700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5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47</xdr:row>
          <xdr:rowOff>0</xdr:rowOff>
        </xdr:from>
        <xdr:to>
          <xdr:col>20</xdr:col>
          <xdr:colOff>19050</xdr:colOff>
          <xdr:row>48</xdr:row>
          <xdr:rowOff>12700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5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48</xdr:row>
          <xdr:rowOff>0</xdr:rowOff>
        </xdr:from>
        <xdr:to>
          <xdr:col>7</xdr:col>
          <xdr:colOff>19050</xdr:colOff>
          <xdr:row>49</xdr:row>
          <xdr:rowOff>12700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5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48</xdr:row>
          <xdr:rowOff>0</xdr:rowOff>
        </xdr:from>
        <xdr:to>
          <xdr:col>11</xdr:col>
          <xdr:colOff>19050</xdr:colOff>
          <xdr:row>49</xdr:row>
          <xdr:rowOff>12700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5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31750</xdr:colOff>
          <xdr:row>48</xdr:row>
          <xdr:rowOff>0</xdr:rowOff>
        </xdr:from>
        <xdr:to>
          <xdr:col>15</xdr:col>
          <xdr:colOff>19050</xdr:colOff>
          <xdr:row>49</xdr:row>
          <xdr:rowOff>12700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5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28575</xdr:colOff>
      <xdr:row>22</xdr:row>
      <xdr:rowOff>0</xdr:rowOff>
    </xdr:from>
    <xdr:ext cx="76200" cy="201490"/>
    <xdr:sp macro="" textlink="">
      <xdr:nvSpPr>
        <xdr:cNvPr id="2" name="Text Box 2">
          <a:extLst>
            <a:ext uri="{FF2B5EF4-FFF2-40B4-BE49-F238E27FC236}">
              <a16:creationId xmlns:a16="http://schemas.microsoft.com/office/drawing/2014/main" id="{EDA7F422-B691-4398-B132-8F7E8818BB94}"/>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3" name="Text Box 3">
          <a:extLst>
            <a:ext uri="{FF2B5EF4-FFF2-40B4-BE49-F238E27FC236}">
              <a16:creationId xmlns:a16="http://schemas.microsoft.com/office/drawing/2014/main" id="{AF418061-2433-4CAC-BD3D-66B98E5015F8}"/>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4" name="Text Box 2">
          <a:extLst>
            <a:ext uri="{FF2B5EF4-FFF2-40B4-BE49-F238E27FC236}">
              <a16:creationId xmlns:a16="http://schemas.microsoft.com/office/drawing/2014/main" id="{DC9E7811-7042-46B6-AD40-B7FBBD24AE1E}"/>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5" name="Text Box 3">
          <a:extLst>
            <a:ext uri="{FF2B5EF4-FFF2-40B4-BE49-F238E27FC236}">
              <a16:creationId xmlns:a16="http://schemas.microsoft.com/office/drawing/2014/main" id="{C56DB92A-E580-477A-BF62-B77FE320DD62}"/>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6" name="Text Box 2">
          <a:extLst>
            <a:ext uri="{FF2B5EF4-FFF2-40B4-BE49-F238E27FC236}">
              <a16:creationId xmlns:a16="http://schemas.microsoft.com/office/drawing/2014/main" id="{F01EC66D-AB2B-47E8-A4E1-A1A6DFFE917C}"/>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7" name="Text Box 3">
          <a:extLst>
            <a:ext uri="{FF2B5EF4-FFF2-40B4-BE49-F238E27FC236}">
              <a16:creationId xmlns:a16="http://schemas.microsoft.com/office/drawing/2014/main" id="{EAE6BB4E-6C9A-4977-A61F-7C45FBFAE2F9}"/>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8" name="Text Box 2">
          <a:extLst>
            <a:ext uri="{FF2B5EF4-FFF2-40B4-BE49-F238E27FC236}">
              <a16:creationId xmlns:a16="http://schemas.microsoft.com/office/drawing/2014/main" id="{F961D89F-0453-42EE-9F25-AF3A5D364290}"/>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9" name="Text Box 3">
          <a:extLst>
            <a:ext uri="{FF2B5EF4-FFF2-40B4-BE49-F238E27FC236}">
              <a16:creationId xmlns:a16="http://schemas.microsoft.com/office/drawing/2014/main" id="{4CC65D8B-CB6B-450A-8A3E-EB4379535F9B}"/>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41</xdr:row>
      <xdr:rowOff>0</xdr:rowOff>
    </xdr:from>
    <xdr:to>
      <xdr:col>6</xdr:col>
      <xdr:colOff>104775</xdr:colOff>
      <xdr:row>42</xdr:row>
      <xdr:rowOff>107950</xdr:rowOff>
    </xdr:to>
    <xdr:sp macro="" textlink="">
      <xdr:nvSpPr>
        <xdr:cNvPr id="10" name="Text Box 1">
          <a:extLst>
            <a:ext uri="{FF2B5EF4-FFF2-40B4-BE49-F238E27FC236}">
              <a16:creationId xmlns:a16="http://schemas.microsoft.com/office/drawing/2014/main" id="{AC121133-7731-41E8-8FB6-7471C60BBBBC}"/>
            </a:ext>
          </a:extLst>
        </xdr:cNvPr>
        <xdr:cNvSpPr txBox="1">
          <a:spLocks noChangeArrowheads="1"/>
        </xdr:cNvSpPr>
      </xdr:nvSpPr>
      <xdr:spPr bwMode="auto">
        <a:xfrm>
          <a:off x="2073275" y="8445500"/>
          <a:ext cx="76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22</xdr:row>
      <xdr:rowOff>0</xdr:rowOff>
    </xdr:from>
    <xdr:ext cx="76200" cy="201490"/>
    <xdr:sp macro="" textlink="">
      <xdr:nvSpPr>
        <xdr:cNvPr id="11" name="Text Box 2">
          <a:extLst>
            <a:ext uri="{FF2B5EF4-FFF2-40B4-BE49-F238E27FC236}">
              <a16:creationId xmlns:a16="http://schemas.microsoft.com/office/drawing/2014/main" id="{CFDD8A25-BEB2-434C-9D90-12F27753CCE4}"/>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2" name="Text Box 3">
          <a:extLst>
            <a:ext uri="{FF2B5EF4-FFF2-40B4-BE49-F238E27FC236}">
              <a16:creationId xmlns:a16="http://schemas.microsoft.com/office/drawing/2014/main" id="{7F15658B-E541-45D9-AAC9-8B6668F248E8}"/>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3" name="Text Box 2">
          <a:extLst>
            <a:ext uri="{FF2B5EF4-FFF2-40B4-BE49-F238E27FC236}">
              <a16:creationId xmlns:a16="http://schemas.microsoft.com/office/drawing/2014/main" id="{908F772D-03DC-425F-8B6E-695ED40BB00A}"/>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4" name="Text Box 3">
          <a:extLst>
            <a:ext uri="{FF2B5EF4-FFF2-40B4-BE49-F238E27FC236}">
              <a16:creationId xmlns:a16="http://schemas.microsoft.com/office/drawing/2014/main" id="{6056AFD4-1D2B-4DE2-93C1-6F9F634CF09F}"/>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387F1593-739C-43FD-BC6A-9212F3999293}"/>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E8B7C5EF-6AAC-489C-89DB-1010AE60A1AE}"/>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C80CE5B6-7995-4533-8B2E-7A2C1F09EAEE}"/>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5A5F6DE9-5472-43FC-BF93-BBE8D0B3606F}"/>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C105AB27-3E40-4DE2-A2B9-FACA824E4C2A}"/>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3A601D44-740B-4E16-B76A-F4FEE4D22C2D}"/>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308B4422-D1EB-4997-90A0-8EED3A40B8F7}"/>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58BED434-DB6D-4841-A9BD-7F206738018F}"/>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95250</xdr:colOff>
          <xdr:row>2</xdr:row>
          <xdr:rowOff>38100</xdr:rowOff>
        </xdr:from>
        <xdr:to>
          <xdr:col>11</xdr:col>
          <xdr:colOff>19050</xdr:colOff>
          <xdr:row>2</xdr:row>
          <xdr:rowOff>228600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6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2</xdr:row>
          <xdr:rowOff>31750</xdr:rowOff>
        </xdr:from>
        <xdr:to>
          <xdr:col>17</xdr:col>
          <xdr:colOff>38100</xdr:colOff>
          <xdr:row>2</xdr:row>
          <xdr:rowOff>222250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6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F8C371C6-71C5-4D39-AF29-B0A8086200AB}"/>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938B6008-A9AC-4651-A89A-DE2F84DDE379}"/>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CB3E0B90-276F-4C28-A242-2730BB5FE5C0}"/>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9A91304E-A925-4F5D-8D71-9D4479CAD155}"/>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50800</xdr:colOff>
          <xdr:row>5</xdr:row>
          <xdr:rowOff>50800</xdr:rowOff>
        </xdr:from>
        <xdr:to>
          <xdr:col>8</xdr:col>
          <xdr:colOff>298450</xdr:colOff>
          <xdr:row>5</xdr:row>
          <xdr:rowOff>203200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6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50800</xdr:colOff>
          <xdr:row>5</xdr:row>
          <xdr:rowOff>50800</xdr:rowOff>
        </xdr:from>
        <xdr:to>
          <xdr:col>11</xdr:col>
          <xdr:colOff>298450</xdr:colOff>
          <xdr:row>5</xdr:row>
          <xdr:rowOff>203200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6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5</xdr:row>
          <xdr:rowOff>50800</xdr:rowOff>
        </xdr:from>
        <xdr:to>
          <xdr:col>15</xdr:col>
          <xdr:colOff>298450</xdr:colOff>
          <xdr:row>5</xdr:row>
          <xdr:rowOff>203200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6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6</xdr:row>
          <xdr:rowOff>50800</xdr:rowOff>
        </xdr:from>
        <xdr:to>
          <xdr:col>8</xdr:col>
          <xdr:colOff>298450</xdr:colOff>
          <xdr:row>6</xdr:row>
          <xdr:rowOff>203200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6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6</xdr:row>
          <xdr:rowOff>57150</xdr:rowOff>
        </xdr:from>
        <xdr:to>
          <xdr:col>14</xdr:col>
          <xdr:colOff>317500</xdr:colOff>
          <xdr:row>6</xdr:row>
          <xdr:rowOff>209550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6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23</xdr:row>
          <xdr:rowOff>19050</xdr:rowOff>
        </xdr:from>
        <xdr:to>
          <xdr:col>11</xdr:col>
          <xdr:colOff>57150</xdr:colOff>
          <xdr:row>23</xdr:row>
          <xdr:rowOff>247650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6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127000</xdr:colOff>
          <xdr:row>23</xdr:row>
          <xdr:rowOff>19050</xdr:rowOff>
        </xdr:from>
        <xdr:to>
          <xdr:col>17</xdr:col>
          <xdr:colOff>50800</xdr:colOff>
          <xdr:row>23</xdr:row>
          <xdr:rowOff>247650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6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36</xdr:row>
          <xdr:rowOff>76200</xdr:rowOff>
        </xdr:from>
        <xdr:to>
          <xdr:col>8</xdr:col>
          <xdr:colOff>285750</xdr:colOff>
          <xdr:row>36</xdr:row>
          <xdr:rowOff>279400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6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36</xdr:row>
          <xdr:rowOff>76200</xdr:rowOff>
        </xdr:from>
        <xdr:to>
          <xdr:col>10</xdr:col>
          <xdr:colOff>114300</xdr:colOff>
          <xdr:row>36</xdr:row>
          <xdr:rowOff>285750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6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35</xdr:row>
          <xdr:rowOff>38100</xdr:rowOff>
        </xdr:from>
        <xdr:to>
          <xdr:col>15</xdr:col>
          <xdr:colOff>241300</xdr:colOff>
          <xdr:row>35</xdr:row>
          <xdr:rowOff>279400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6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35</xdr:row>
          <xdr:rowOff>31750</xdr:rowOff>
        </xdr:from>
        <xdr:to>
          <xdr:col>18</xdr:col>
          <xdr:colOff>247650</xdr:colOff>
          <xdr:row>35</xdr:row>
          <xdr:rowOff>266700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6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29</xdr:row>
          <xdr:rowOff>76200</xdr:rowOff>
        </xdr:from>
        <xdr:to>
          <xdr:col>8</xdr:col>
          <xdr:colOff>285750</xdr:colOff>
          <xdr:row>29</xdr:row>
          <xdr:rowOff>279400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6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29</xdr:row>
          <xdr:rowOff>76200</xdr:rowOff>
        </xdr:from>
        <xdr:to>
          <xdr:col>10</xdr:col>
          <xdr:colOff>114300</xdr:colOff>
          <xdr:row>29</xdr:row>
          <xdr:rowOff>285750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6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30</xdr:row>
          <xdr:rowOff>184150</xdr:rowOff>
        </xdr:from>
        <xdr:to>
          <xdr:col>8</xdr:col>
          <xdr:colOff>317500</xdr:colOff>
          <xdr:row>32</xdr:row>
          <xdr:rowOff>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6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29</xdr:row>
          <xdr:rowOff>374650</xdr:rowOff>
        </xdr:from>
        <xdr:to>
          <xdr:col>8</xdr:col>
          <xdr:colOff>317500</xdr:colOff>
          <xdr:row>31</xdr:row>
          <xdr:rowOff>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6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31</xdr:row>
          <xdr:rowOff>171450</xdr:rowOff>
        </xdr:from>
        <xdr:to>
          <xdr:col>12</xdr:col>
          <xdr:colOff>317500</xdr:colOff>
          <xdr:row>32</xdr:row>
          <xdr:rowOff>184150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6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31</xdr:row>
          <xdr:rowOff>171450</xdr:rowOff>
        </xdr:from>
        <xdr:to>
          <xdr:col>18</xdr:col>
          <xdr:colOff>317500</xdr:colOff>
          <xdr:row>32</xdr:row>
          <xdr:rowOff>184150</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6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30</xdr:row>
          <xdr:rowOff>171450</xdr:rowOff>
        </xdr:from>
        <xdr:to>
          <xdr:col>16</xdr:col>
          <xdr:colOff>317500</xdr:colOff>
          <xdr:row>31</xdr:row>
          <xdr:rowOff>184150</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6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29</xdr:row>
          <xdr:rowOff>374650</xdr:rowOff>
        </xdr:from>
        <xdr:to>
          <xdr:col>18</xdr:col>
          <xdr:colOff>317500</xdr:colOff>
          <xdr:row>31</xdr:row>
          <xdr:rowOff>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6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30</xdr:row>
          <xdr:rowOff>184150</xdr:rowOff>
        </xdr:from>
        <xdr:to>
          <xdr:col>12</xdr:col>
          <xdr:colOff>317500</xdr:colOff>
          <xdr:row>32</xdr:row>
          <xdr:rowOff>0</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6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29</xdr:row>
          <xdr:rowOff>374650</xdr:rowOff>
        </xdr:from>
        <xdr:to>
          <xdr:col>12</xdr:col>
          <xdr:colOff>317500</xdr:colOff>
          <xdr:row>31</xdr:row>
          <xdr:rowOff>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6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30</xdr:row>
          <xdr:rowOff>184150</xdr:rowOff>
        </xdr:from>
        <xdr:to>
          <xdr:col>12</xdr:col>
          <xdr:colOff>317500</xdr:colOff>
          <xdr:row>32</xdr:row>
          <xdr:rowOff>0</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6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31</xdr:row>
          <xdr:rowOff>165100</xdr:rowOff>
        </xdr:from>
        <xdr:to>
          <xdr:col>8</xdr:col>
          <xdr:colOff>317500</xdr:colOff>
          <xdr:row>32</xdr:row>
          <xdr:rowOff>171450</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6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25</xdr:row>
          <xdr:rowOff>374650</xdr:rowOff>
        </xdr:from>
        <xdr:to>
          <xdr:col>8</xdr:col>
          <xdr:colOff>317500</xdr:colOff>
          <xdr:row>27</xdr:row>
          <xdr:rowOff>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6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26</xdr:row>
          <xdr:rowOff>0</xdr:rowOff>
        </xdr:from>
        <xdr:to>
          <xdr:col>14</xdr:col>
          <xdr:colOff>317500</xdr:colOff>
          <xdr:row>27</xdr:row>
          <xdr:rowOff>0</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6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25</xdr:row>
          <xdr:rowOff>374650</xdr:rowOff>
        </xdr:from>
        <xdr:to>
          <xdr:col>18</xdr:col>
          <xdr:colOff>317500</xdr:colOff>
          <xdr:row>27</xdr:row>
          <xdr:rowOff>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6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28</xdr:row>
          <xdr:rowOff>38100</xdr:rowOff>
        </xdr:from>
        <xdr:to>
          <xdr:col>8</xdr:col>
          <xdr:colOff>317500</xdr:colOff>
          <xdr:row>28</xdr:row>
          <xdr:rowOff>260350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6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27</xdr:row>
          <xdr:rowOff>38100</xdr:rowOff>
        </xdr:from>
        <xdr:to>
          <xdr:col>8</xdr:col>
          <xdr:colOff>317500</xdr:colOff>
          <xdr:row>27</xdr:row>
          <xdr:rowOff>260350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6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27</xdr:row>
          <xdr:rowOff>0</xdr:rowOff>
        </xdr:from>
        <xdr:to>
          <xdr:col>14</xdr:col>
          <xdr:colOff>317500</xdr:colOff>
          <xdr:row>28</xdr:row>
          <xdr:rowOff>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6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28</xdr:row>
          <xdr:rowOff>38100</xdr:rowOff>
        </xdr:from>
        <xdr:to>
          <xdr:col>15</xdr:col>
          <xdr:colOff>317500</xdr:colOff>
          <xdr:row>28</xdr:row>
          <xdr:rowOff>260350</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6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7</xdr:row>
          <xdr:rowOff>50800</xdr:rowOff>
        </xdr:from>
        <xdr:to>
          <xdr:col>8</xdr:col>
          <xdr:colOff>298450</xdr:colOff>
          <xdr:row>7</xdr:row>
          <xdr:rowOff>203200</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6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8</xdr:row>
          <xdr:rowOff>38100</xdr:rowOff>
        </xdr:from>
        <xdr:to>
          <xdr:col>8</xdr:col>
          <xdr:colOff>298450</xdr:colOff>
          <xdr:row>8</xdr:row>
          <xdr:rowOff>190500</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6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9</xdr:row>
          <xdr:rowOff>57150</xdr:rowOff>
        </xdr:from>
        <xdr:to>
          <xdr:col>8</xdr:col>
          <xdr:colOff>298450</xdr:colOff>
          <xdr:row>9</xdr:row>
          <xdr:rowOff>209550</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6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9</xdr:row>
          <xdr:rowOff>247650</xdr:rowOff>
        </xdr:from>
        <xdr:to>
          <xdr:col>9</xdr:col>
          <xdr:colOff>0</xdr:colOff>
          <xdr:row>11</xdr:row>
          <xdr:rowOff>19050</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6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8</xdr:row>
          <xdr:rowOff>184150</xdr:rowOff>
        </xdr:from>
        <xdr:to>
          <xdr:col>9</xdr:col>
          <xdr:colOff>260350</xdr:colOff>
          <xdr:row>8</xdr:row>
          <xdr:rowOff>336550</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6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8</xdr:row>
          <xdr:rowOff>342900</xdr:rowOff>
        </xdr:from>
        <xdr:to>
          <xdr:col>9</xdr:col>
          <xdr:colOff>260350</xdr:colOff>
          <xdr:row>8</xdr:row>
          <xdr:rowOff>488950</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6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8</xdr:row>
          <xdr:rowOff>508000</xdr:rowOff>
        </xdr:from>
        <xdr:to>
          <xdr:col>9</xdr:col>
          <xdr:colOff>260350</xdr:colOff>
          <xdr:row>8</xdr:row>
          <xdr:rowOff>660400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6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13</xdr:row>
      <xdr:rowOff>0</xdr:rowOff>
    </xdr:from>
    <xdr:ext cx="76200" cy="201490"/>
    <xdr:sp macro="" textlink="">
      <xdr:nvSpPr>
        <xdr:cNvPr id="27" name="Text Box 2">
          <a:extLst>
            <a:ext uri="{FF2B5EF4-FFF2-40B4-BE49-F238E27FC236}">
              <a16:creationId xmlns:a16="http://schemas.microsoft.com/office/drawing/2014/main" id="{CE692AEE-1F1A-4057-9D44-8D706DA69E73}"/>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28" name="Text Box 3">
          <a:extLst>
            <a:ext uri="{FF2B5EF4-FFF2-40B4-BE49-F238E27FC236}">
              <a16:creationId xmlns:a16="http://schemas.microsoft.com/office/drawing/2014/main" id="{BCC46780-885F-4830-999B-C1FF9001D9C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29" name="Text Box 2">
          <a:extLst>
            <a:ext uri="{FF2B5EF4-FFF2-40B4-BE49-F238E27FC236}">
              <a16:creationId xmlns:a16="http://schemas.microsoft.com/office/drawing/2014/main" id="{8C4787A0-B103-4AE2-AA02-DB6E40E14EAB}"/>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0" name="Text Box 3">
          <a:extLst>
            <a:ext uri="{FF2B5EF4-FFF2-40B4-BE49-F238E27FC236}">
              <a16:creationId xmlns:a16="http://schemas.microsoft.com/office/drawing/2014/main" id="{8F6468C1-A654-4EDB-BCFD-A02D02548646}"/>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1" name="Text Box 2">
          <a:extLst>
            <a:ext uri="{FF2B5EF4-FFF2-40B4-BE49-F238E27FC236}">
              <a16:creationId xmlns:a16="http://schemas.microsoft.com/office/drawing/2014/main" id="{5DA4E80A-CF8B-40C9-9EB2-C438C192262C}"/>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2" name="Text Box 3">
          <a:extLst>
            <a:ext uri="{FF2B5EF4-FFF2-40B4-BE49-F238E27FC236}">
              <a16:creationId xmlns:a16="http://schemas.microsoft.com/office/drawing/2014/main" id="{DBCF48D0-D59B-49FD-AFB0-4C70A49B3C62}"/>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3" name="Text Box 2">
          <a:extLst>
            <a:ext uri="{FF2B5EF4-FFF2-40B4-BE49-F238E27FC236}">
              <a16:creationId xmlns:a16="http://schemas.microsoft.com/office/drawing/2014/main" id="{8BF39DFC-ADAF-4B2C-B5B9-570EA4A3EA83}"/>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4" name="Text Box 3">
          <a:extLst>
            <a:ext uri="{FF2B5EF4-FFF2-40B4-BE49-F238E27FC236}">
              <a16:creationId xmlns:a16="http://schemas.microsoft.com/office/drawing/2014/main" id="{1BDAE9E5-369D-44C9-BA04-69C497FE4E01}"/>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5" name="Text Box 2">
          <a:extLst>
            <a:ext uri="{FF2B5EF4-FFF2-40B4-BE49-F238E27FC236}">
              <a16:creationId xmlns:a16="http://schemas.microsoft.com/office/drawing/2014/main" id="{2F1780EF-8F6B-40E8-8C79-5C61CC020F22}"/>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6" name="Text Box 3">
          <a:extLst>
            <a:ext uri="{FF2B5EF4-FFF2-40B4-BE49-F238E27FC236}">
              <a16:creationId xmlns:a16="http://schemas.microsoft.com/office/drawing/2014/main" id="{496C9C05-D05F-4E3F-9CB3-1446CD1EE30B}"/>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7" name="Text Box 2">
          <a:extLst>
            <a:ext uri="{FF2B5EF4-FFF2-40B4-BE49-F238E27FC236}">
              <a16:creationId xmlns:a16="http://schemas.microsoft.com/office/drawing/2014/main" id="{DAE120F3-152A-4B46-B4BE-0163325B5689}"/>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8" name="Text Box 3">
          <a:extLst>
            <a:ext uri="{FF2B5EF4-FFF2-40B4-BE49-F238E27FC236}">
              <a16:creationId xmlns:a16="http://schemas.microsoft.com/office/drawing/2014/main" id="{F03A73C2-D0C8-4378-86A5-16DECD26136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3</xdr:row>
          <xdr:rowOff>50800</xdr:rowOff>
        </xdr:from>
        <xdr:to>
          <xdr:col>0</xdr:col>
          <xdr:colOff>438150</xdr:colOff>
          <xdr:row>3</xdr:row>
          <xdr:rowOff>203200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8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xdr:row>
          <xdr:rowOff>50800</xdr:rowOff>
        </xdr:from>
        <xdr:to>
          <xdr:col>0</xdr:col>
          <xdr:colOff>438150</xdr:colOff>
          <xdr:row>8</xdr:row>
          <xdr:rowOff>203200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8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10</xdr:row>
          <xdr:rowOff>50800</xdr:rowOff>
        </xdr:from>
        <xdr:to>
          <xdr:col>0</xdr:col>
          <xdr:colOff>438150</xdr:colOff>
          <xdr:row>10</xdr:row>
          <xdr:rowOff>203200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8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11</xdr:row>
          <xdr:rowOff>50800</xdr:rowOff>
        </xdr:from>
        <xdr:to>
          <xdr:col>0</xdr:col>
          <xdr:colOff>438150</xdr:colOff>
          <xdr:row>11</xdr:row>
          <xdr:rowOff>203200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8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12</xdr:row>
          <xdr:rowOff>50800</xdr:rowOff>
        </xdr:from>
        <xdr:to>
          <xdr:col>0</xdr:col>
          <xdr:colOff>438150</xdr:colOff>
          <xdr:row>12</xdr:row>
          <xdr:rowOff>203200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8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xdr:row>
          <xdr:rowOff>50800</xdr:rowOff>
        </xdr:from>
        <xdr:to>
          <xdr:col>0</xdr:col>
          <xdr:colOff>438150</xdr:colOff>
          <xdr:row>13</xdr:row>
          <xdr:rowOff>203200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8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17</xdr:row>
          <xdr:rowOff>50800</xdr:rowOff>
        </xdr:from>
        <xdr:to>
          <xdr:col>0</xdr:col>
          <xdr:colOff>438150</xdr:colOff>
          <xdr:row>17</xdr:row>
          <xdr:rowOff>203200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8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18</xdr:row>
          <xdr:rowOff>50800</xdr:rowOff>
        </xdr:from>
        <xdr:to>
          <xdr:col>0</xdr:col>
          <xdr:colOff>438150</xdr:colOff>
          <xdr:row>18</xdr:row>
          <xdr:rowOff>203200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8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19</xdr:row>
          <xdr:rowOff>50800</xdr:rowOff>
        </xdr:from>
        <xdr:to>
          <xdr:col>0</xdr:col>
          <xdr:colOff>438150</xdr:colOff>
          <xdr:row>19</xdr:row>
          <xdr:rowOff>203200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8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20</xdr:row>
          <xdr:rowOff>50800</xdr:rowOff>
        </xdr:from>
        <xdr:to>
          <xdr:col>0</xdr:col>
          <xdr:colOff>438150</xdr:colOff>
          <xdr:row>20</xdr:row>
          <xdr:rowOff>203200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8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21</xdr:row>
          <xdr:rowOff>50800</xdr:rowOff>
        </xdr:from>
        <xdr:to>
          <xdr:col>0</xdr:col>
          <xdr:colOff>438150</xdr:colOff>
          <xdr:row>21</xdr:row>
          <xdr:rowOff>203200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8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22</xdr:row>
          <xdr:rowOff>50800</xdr:rowOff>
        </xdr:from>
        <xdr:to>
          <xdr:col>0</xdr:col>
          <xdr:colOff>438150</xdr:colOff>
          <xdr:row>22</xdr:row>
          <xdr:rowOff>203200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8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23</xdr:row>
          <xdr:rowOff>50800</xdr:rowOff>
        </xdr:from>
        <xdr:to>
          <xdr:col>0</xdr:col>
          <xdr:colOff>438150</xdr:colOff>
          <xdr:row>23</xdr:row>
          <xdr:rowOff>203200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8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26</xdr:row>
          <xdr:rowOff>50800</xdr:rowOff>
        </xdr:from>
        <xdr:to>
          <xdr:col>0</xdr:col>
          <xdr:colOff>438150</xdr:colOff>
          <xdr:row>26</xdr:row>
          <xdr:rowOff>203200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8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30</xdr:row>
          <xdr:rowOff>50800</xdr:rowOff>
        </xdr:from>
        <xdr:to>
          <xdr:col>0</xdr:col>
          <xdr:colOff>438150</xdr:colOff>
          <xdr:row>30</xdr:row>
          <xdr:rowOff>203200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8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33</xdr:row>
          <xdr:rowOff>50800</xdr:rowOff>
        </xdr:from>
        <xdr:to>
          <xdr:col>0</xdr:col>
          <xdr:colOff>438150</xdr:colOff>
          <xdr:row>33</xdr:row>
          <xdr:rowOff>203200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8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31</xdr:row>
          <xdr:rowOff>50800</xdr:rowOff>
        </xdr:from>
        <xdr:to>
          <xdr:col>0</xdr:col>
          <xdr:colOff>438150</xdr:colOff>
          <xdr:row>31</xdr:row>
          <xdr:rowOff>203200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8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32</xdr:row>
          <xdr:rowOff>50800</xdr:rowOff>
        </xdr:from>
        <xdr:to>
          <xdr:col>0</xdr:col>
          <xdr:colOff>438150</xdr:colOff>
          <xdr:row>32</xdr:row>
          <xdr:rowOff>203200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8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xdr:row>
          <xdr:rowOff>50800</xdr:rowOff>
        </xdr:from>
        <xdr:to>
          <xdr:col>0</xdr:col>
          <xdr:colOff>438150</xdr:colOff>
          <xdr:row>5</xdr:row>
          <xdr:rowOff>203200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8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xdr:row>
          <xdr:rowOff>50800</xdr:rowOff>
        </xdr:from>
        <xdr:to>
          <xdr:col>0</xdr:col>
          <xdr:colOff>438150</xdr:colOff>
          <xdr:row>6</xdr:row>
          <xdr:rowOff>203200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8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xdr:row>
          <xdr:rowOff>50800</xdr:rowOff>
        </xdr:from>
        <xdr:to>
          <xdr:col>0</xdr:col>
          <xdr:colOff>438150</xdr:colOff>
          <xdr:row>7</xdr:row>
          <xdr:rowOff>203200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8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xdr:row>
          <xdr:rowOff>50800</xdr:rowOff>
        </xdr:from>
        <xdr:to>
          <xdr:col>0</xdr:col>
          <xdr:colOff>438150</xdr:colOff>
          <xdr:row>4</xdr:row>
          <xdr:rowOff>203200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8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xdr:row>
          <xdr:rowOff>50800</xdr:rowOff>
        </xdr:from>
        <xdr:to>
          <xdr:col>0</xdr:col>
          <xdr:colOff>438150</xdr:colOff>
          <xdr:row>9</xdr:row>
          <xdr:rowOff>203200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8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14</xdr:row>
          <xdr:rowOff>50800</xdr:rowOff>
        </xdr:from>
        <xdr:to>
          <xdr:col>0</xdr:col>
          <xdr:colOff>438150</xdr:colOff>
          <xdr:row>14</xdr:row>
          <xdr:rowOff>203200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8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15</xdr:row>
          <xdr:rowOff>50800</xdr:rowOff>
        </xdr:from>
        <xdr:to>
          <xdr:col>0</xdr:col>
          <xdr:colOff>438150</xdr:colOff>
          <xdr:row>15</xdr:row>
          <xdr:rowOff>203200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8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16</xdr:row>
          <xdr:rowOff>50800</xdr:rowOff>
        </xdr:from>
        <xdr:to>
          <xdr:col>0</xdr:col>
          <xdr:colOff>438150</xdr:colOff>
          <xdr:row>16</xdr:row>
          <xdr:rowOff>203200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8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25</xdr:row>
          <xdr:rowOff>50800</xdr:rowOff>
        </xdr:from>
        <xdr:to>
          <xdr:col>0</xdr:col>
          <xdr:colOff>438150</xdr:colOff>
          <xdr:row>25</xdr:row>
          <xdr:rowOff>203200</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8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27</xdr:row>
          <xdr:rowOff>50800</xdr:rowOff>
        </xdr:from>
        <xdr:to>
          <xdr:col>0</xdr:col>
          <xdr:colOff>438150</xdr:colOff>
          <xdr:row>27</xdr:row>
          <xdr:rowOff>203200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8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28</xdr:row>
          <xdr:rowOff>50800</xdr:rowOff>
        </xdr:from>
        <xdr:to>
          <xdr:col>0</xdr:col>
          <xdr:colOff>438150</xdr:colOff>
          <xdr:row>28</xdr:row>
          <xdr:rowOff>203200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8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29</xdr:row>
          <xdr:rowOff>50800</xdr:rowOff>
        </xdr:from>
        <xdr:to>
          <xdr:col>0</xdr:col>
          <xdr:colOff>438150</xdr:colOff>
          <xdr:row>29</xdr:row>
          <xdr:rowOff>203200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8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34</xdr:row>
          <xdr:rowOff>50800</xdr:rowOff>
        </xdr:from>
        <xdr:to>
          <xdr:col>0</xdr:col>
          <xdr:colOff>438150</xdr:colOff>
          <xdr:row>34</xdr:row>
          <xdr:rowOff>203200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8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35</xdr:row>
          <xdr:rowOff>50800</xdr:rowOff>
        </xdr:from>
        <xdr:to>
          <xdr:col>0</xdr:col>
          <xdr:colOff>438150</xdr:colOff>
          <xdr:row>35</xdr:row>
          <xdr:rowOff>203200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8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36</xdr:row>
          <xdr:rowOff>50800</xdr:rowOff>
        </xdr:from>
        <xdr:to>
          <xdr:col>0</xdr:col>
          <xdr:colOff>438150</xdr:colOff>
          <xdr:row>36</xdr:row>
          <xdr:rowOff>203200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8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37</xdr:row>
          <xdr:rowOff>50800</xdr:rowOff>
        </xdr:from>
        <xdr:to>
          <xdr:col>0</xdr:col>
          <xdr:colOff>438150</xdr:colOff>
          <xdr:row>37</xdr:row>
          <xdr:rowOff>203200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8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38</xdr:row>
          <xdr:rowOff>50800</xdr:rowOff>
        </xdr:from>
        <xdr:to>
          <xdr:col>0</xdr:col>
          <xdr:colOff>438150</xdr:colOff>
          <xdr:row>38</xdr:row>
          <xdr:rowOff>203200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8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39</xdr:row>
          <xdr:rowOff>50800</xdr:rowOff>
        </xdr:from>
        <xdr:to>
          <xdr:col>0</xdr:col>
          <xdr:colOff>438150</xdr:colOff>
          <xdr:row>39</xdr:row>
          <xdr:rowOff>203200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8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40</xdr:row>
          <xdr:rowOff>50800</xdr:rowOff>
        </xdr:from>
        <xdr:to>
          <xdr:col>0</xdr:col>
          <xdr:colOff>438150</xdr:colOff>
          <xdr:row>40</xdr:row>
          <xdr:rowOff>203200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8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41</xdr:row>
          <xdr:rowOff>50800</xdr:rowOff>
        </xdr:from>
        <xdr:to>
          <xdr:col>0</xdr:col>
          <xdr:colOff>438150</xdr:colOff>
          <xdr:row>41</xdr:row>
          <xdr:rowOff>203200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8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42</xdr:row>
          <xdr:rowOff>50800</xdr:rowOff>
        </xdr:from>
        <xdr:to>
          <xdr:col>0</xdr:col>
          <xdr:colOff>438150</xdr:colOff>
          <xdr:row>42</xdr:row>
          <xdr:rowOff>203200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8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43</xdr:row>
          <xdr:rowOff>50800</xdr:rowOff>
        </xdr:from>
        <xdr:to>
          <xdr:col>0</xdr:col>
          <xdr:colOff>438150</xdr:colOff>
          <xdr:row>43</xdr:row>
          <xdr:rowOff>203200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8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44</xdr:row>
          <xdr:rowOff>50800</xdr:rowOff>
        </xdr:from>
        <xdr:to>
          <xdr:col>0</xdr:col>
          <xdr:colOff>438150</xdr:colOff>
          <xdr:row>44</xdr:row>
          <xdr:rowOff>203200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8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45</xdr:row>
          <xdr:rowOff>50800</xdr:rowOff>
        </xdr:from>
        <xdr:to>
          <xdr:col>0</xdr:col>
          <xdr:colOff>438150</xdr:colOff>
          <xdr:row>45</xdr:row>
          <xdr:rowOff>203200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8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46</xdr:row>
          <xdr:rowOff>50800</xdr:rowOff>
        </xdr:from>
        <xdr:to>
          <xdr:col>0</xdr:col>
          <xdr:colOff>438150</xdr:colOff>
          <xdr:row>46</xdr:row>
          <xdr:rowOff>203200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8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47</xdr:row>
          <xdr:rowOff>50800</xdr:rowOff>
        </xdr:from>
        <xdr:to>
          <xdr:col>0</xdr:col>
          <xdr:colOff>438150</xdr:colOff>
          <xdr:row>47</xdr:row>
          <xdr:rowOff>203200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8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48</xdr:row>
          <xdr:rowOff>50800</xdr:rowOff>
        </xdr:from>
        <xdr:to>
          <xdr:col>0</xdr:col>
          <xdr:colOff>438150</xdr:colOff>
          <xdr:row>48</xdr:row>
          <xdr:rowOff>203200</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8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49</xdr:row>
          <xdr:rowOff>50800</xdr:rowOff>
        </xdr:from>
        <xdr:to>
          <xdr:col>0</xdr:col>
          <xdr:colOff>438150</xdr:colOff>
          <xdr:row>49</xdr:row>
          <xdr:rowOff>203200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8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50</xdr:row>
          <xdr:rowOff>50800</xdr:rowOff>
        </xdr:from>
        <xdr:to>
          <xdr:col>0</xdr:col>
          <xdr:colOff>438150</xdr:colOff>
          <xdr:row>50</xdr:row>
          <xdr:rowOff>203200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8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51</xdr:row>
          <xdr:rowOff>50800</xdr:rowOff>
        </xdr:from>
        <xdr:to>
          <xdr:col>0</xdr:col>
          <xdr:colOff>438150</xdr:colOff>
          <xdr:row>51</xdr:row>
          <xdr:rowOff>203200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8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52</xdr:row>
          <xdr:rowOff>50800</xdr:rowOff>
        </xdr:from>
        <xdr:to>
          <xdr:col>0</xdr:col>
          <xdr:colOff>438150</xdr:colOff>
          <xdr:row>52</xdr:row>
          <xdr:rowOff>203200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8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53</xdr:row>
          <xdr:rowOff>50800</xdr:rowOff>
        </xdr:from>
        <xdr:to>
          <xdr:col>0</xdr:col>
          <xdr:colOff>438150</xdr:colOff>
          <xdr:row>53</xdr:row>
          <xdr:rowOff>203200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8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24</xdr:row>
          <xdr:rowOff>50800</xdr:rowOff>
        </xdr:from>
        <xdr:to>
          <xdr:col>0</xdr:col>
          <xdr:colOff>438150</xdr:colOff>
          <xdr:row>24</xdr:row>
          <xdr:rowOff>203200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8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12700</xdr:colOff>
          <xdr:row>4</xdr:row>
          <xdr:rowOff>146050</xdr:rowOff>
        </xdr:from>
        <xdr:to>
          <xdr:col>6</xdr:col>
          <xdr:colOff>247650</xdr:colOff>
          <xdr:row>4</xdr:row>
          <xdr:rowOff>381000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5</xdr:row>
          <xdr:rowOff>146050</xdr:rowOff>
        </xdr:from>
        <xdr:to>
          <xdr:col>6</xdr:col>
          <xdr:colOff>247650</xdr:colOff>
          <xdr:row>5</xdr:row>
          <xdr:rowOff>381000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9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xdr:row>
          <xdr:rowOff>146050</xdr:rowOff>
        </xdr:from>
        <xdr:to>
          <xdr:col>6</xdr:col>
          <xdr:colOff>247650</xdr:colOff>
          <xdr:row>6</xdr:row>
          <xdr:rowOff>381000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9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xdr:row>
          <xdr:rowOff>146050</xdr:rowOff>
        </xdr:from>
        <xdr:to>
          <xdr:col>6</xdr:col>
          <xdr:colOff>247650</xdr:colOff>
          <xdr:row>7</xdr:row>
          <xdr:rowOff>381000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9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8</xdr:row>
          <xdr:rowOff>146050</xdr:rowOff>
        </xdr:from>
        <xdr:to>
          <xdr:col>6</xdr:col>
          <xdr:colOff>247650</xdr:colOff>
          <xdr:row>8</xdr:row>
          <xdr:rowOff>381000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9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9</xdr:row>
          <xdr:rowOff>146050</xdr:rowOff>
        </xdr:from>
        <xdr:to>
          <xdr:col>6</xdr:col>
          <xdr:colOff>247650</xdr:colOff>
          <xdr:row>9</xdr:row>
          <xdr:rowOff>381000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9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10</xdr:row>
          <xdr:rowOff>146050</xdr:rowOff>
        </xdr:from>
        <xdr:to>
          <xdr:col>6</xdr:col>
          <xdr:colOff>247650</xdr:colOff>
          <xdr:row>10</xdr:row>
          <xdr:rowOff>381000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9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11</xdr:row>
          <xdr:rowOff>146050</xdr:rowOff>
        </xdr:from>
        <xdr:to>
          <xdr:col>6</xdr:col>
          <xdr:colOff>247650</xdr:colOff>
          <xdr:row>11</xdr:row>
          <xdr:rowOff>381000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9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12</xdr:row>
          <xdr:rowOff>146050</xdr:rowOff>
        </xdr:from>
        <xdr:to>
          <xdr:col>6</xdr:col>
          <xdr:colOff>247650</xdr:colOff>
          <xdr:row>12</xdr:row>
          <xdr:rowOff>381000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9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13</xdr:row>
          <xdr:rowOff>146050</xdr:rowOff>
        </xdr:from>
        <xdr:to>
          <xdr:col>6</xdr:col>
          <xdr:colOff>247650</xdr:colOff>
          <xdr:row>13</xdr:row>
          <xdr:rowOff>381000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9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14</xdr:row>
          <xdr:rowOff>146050</xdr:rowOff>
        </xdr:from>
        <xdr:to>
          <xdr:col>6</xdr:col>
          <xdr:colOff>247650</xdr:colOff>
          <xdr:row>14</xdr:row>
          <xdr:rowOff>381000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9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15</xdr:row>
          <xdr:rowOff>146050</xdr:rowOff>
        </xdr:from>
        <xdr:to>
          <xdr:col>6</xdr:col>
          <xdr:colOff>247650</xdr:colOff>
          <xdr:row>15</xdr:row>
          <xdr:rowOff>381000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9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16</xdr:row>
          <xdr:rowOff>146050</xdr:rowOff>
        </xdr:from>
        <xdr:to>
          <xdr:col>6</xdr:col>
          <xdr:colOff>247650</xdr:colOff>
          <xdr:row>16</xdr:row>
          <xdr:rowOff>381000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9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17</xdr:row>
          <xdr:rowOff>146050</xdr:rowOff>
        </xdr:from>
        <xdr:to>
          <xdr:col>6</xdr:col>
          <xdr:colOff>247650</xdr:colOff>
          <xdr:row>17</xdr:row>
          <xdr:rowOff>381000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9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18</xdr:row>
          <xdr:rowOff>146050</xdr:rowOff>
        </xdr:from>
        <xdr:to>
          <xdr:col>6</xdr:col>
          <xdr:colOff>247650</xdr:colOff>
          <xdr:row>18</xdr:row>
          <xdr:rowOff>381000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9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19</xdr:row>
          <xdr:rowOff>146050</xdr:rowOff>
        </xdr:from>
        <xdr:to>
          <xdr:col>6</xdr:col>
          <xdr:colOff>247650</xdr:colOff>
          <xdr:row>19</xdr:row>
          <xdr:rowOff>381000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9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20</xdr:row>
          <xdr:rowOff>146050</xdr:rowOff>
        </xdr:from>
        <xdr:to>
          <xdr:col>6</xdr:col>
          <xdr:colOff>247650</xdr:colOff>
          <xdr:row>20</xdr:row>
          <xdr:rowOff>381000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9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21</xdr:row>
          <xdr:rowOff>146050</xdr:rowOff>
        </xdr:from>
        <xdr:to>
          <xdr:col>6</xdr:col>
          <xdr:colOff>247650</xdr:colOff>
          <xdr:row>21</xdr:row>
          <xdr:rowOff>381000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9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22</xdr:row>
          <xdr:rowOff>146050</xdr:rowOff>
        </xdr:from>
        <xdr:to>
          <xdr:col>6</xdr:col>
          <xdr:colOff>247650</xdr:colOff>
          <xdr:row>22</xdr:row>
          <xdr:rowOff>381000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9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23</xdr:row>
          <xdr:rowOff>146050</xdr:rowOff>
        </xdr:from>
        <xdr:to>
          <xdr:col>6</xdr:col>
          <xdr:colOff>247650</xdr:colOff>
          <xdr:row>23</xdr:row>
          <xdr:rowOff>381000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9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24</xdr:row>
          <xdr:rowOff>146050</xdr:rowOff>
        </xdr:from>
        <xdr:to>
          <xdr:col>6</xdr:col>
          <xdr:colOff>247650</xdr:colOff>
          <xdr:row>24</xdr:row>
          <xdr:rowOff>381000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9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25</xdr:row>
          <xdr:rowOff>146050</xdr:rowOff>
        </xdr:from>
        <xdr:to>
          <xdr:col>6</xdr:col>
          <xdr:colOff>247650</xdr:colOff>
          <xdr:row>25</xdr:row>
          <xdr:rowOff>381000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9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26</xdr:row>
          <xdr:rowOff>146050</xdr:rowOff>
        </xdr:from>
        <xdr:to>
          <xdr:col>6</xdr:col>
          <xdr:colOff>247650</xdr:colOff>
          <xdr:row>26</xdr:row>
          <xdr:rowOff>381000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9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27</xdr:row>
          <xdr:rowOff>146050</xdr:rowOff>
        </xdr:from>
        <xdr:to>
          <xdr:col>6</xdr:col>
          <xdr:colOff>247650</xdr:colOff>
          <xdr:row>27</xdr:row>
          <xdr:rowOff>381000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9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28</xdr:row>
          <xdr:rowOff>393700</xdr:rowOff>
        </xdr:from>
        <xdr:to>
          <xdr:col>6</xdr:col>
          <xdr:colOff>247650</xdr:colOff>
          <xdr:row>28</xdr:row>
          <xdr:rowOff>628650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9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29</xdr:row>
          <xdr:rowOff>146050</xdr:rowOff>
        </xdr:from>
        <xdr:to>
          <xdr:col>6</xdr:col>
          <xdr:colOff>247650</xdr:colOff>
          <xdr:row>29</xdr:row>
          <xdr:rowOff>381000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9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30</xdr:row>
          <xdr:rowOff>146050</xdr:rowOff>
        </xdr:from>
        <xdr:to>
          <xdr:col>6</xdr:col>
          <xdr:colOff>247650</xdr:colOff>
          <xdr:row>30</xdr:row>
          <xdr:rowOff>381000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9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31</xdr:row>
          <xdr:rowOff>146050</xdr:rowOff>
        </xdr:from>
        <xdr:to>
          <xdr:col>6</xdr:col>
          <xdr:colOff>247650</xdr:colOff>
          <xdr:row>31</xdr:row>
          <xdr:rowOff>381000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9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32</xdr:row>
          <xdr:rowOff>146050</xdr:rowOff>
        </xdr:from>
        <xdr:to>
          <xdr:col>6</xdr:col>
          <xdr:colOff>247650</xdr:colOff>
          <xdr:row>32</xdr:row>
          <xdr:rowOff>381000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9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33</xdr:row>
          <xdr:rowOff>146050</xdr:rowOff>
        </xdr:from>
        <xdr:to>
          <xdr:col>6</xdr:col>
          <xdr:colOff>247650</xdr:colOff>
          <xdr:row>33</xdr:row>
          <xdr:rowOff>381000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9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34</xdr:row>
          <xdr:rowOff>146050</xdr:rowOff>
        </xdr:from>
        <xdr:to>
          <xdr:col>6</xdr:col>
          <xdr:colOff>247650</xdr:colOff>
          <xdr:row>34</xdr:row>
          <xdr:rowOff>381000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9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35</xdr:row>
          <xdr:rowOff>146050</xdr:rowOff>
        </xdr:from>
        <xdr:to>
          <xdr:col>6</xdr:col>
          <xdr:colOff>247650</xdr:colOff>
          <xdr:row>35</xdr:row>
          <xdr:rowOff>381000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9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36</xdr:row>
          <xdr:rowOff>146050</xdr:rowOff>
        </xdr:from>
        <xdr:to>
          <xdr:col>6</xdr:col>
          <xdr:colOff>247650</xdr:colOff>
          <xdr:row>36</xdr:row>
          <xdr:rowOff>381000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9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37</xdr:row>
          <xdr:rowOff>146050</xdr:rowOff>
        </xdr:from>
        <xdr:to>
          <xdr:col>6</xdr:col>
          <xdr:colOff>247650</xdr:colOff>
          <xdr:row>37</xdr:row>
          <xdr:rowOff>381000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9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38</xdr:row>
          <xdr:rowOff>146050</xdr:rowOff>
        </xdr:from>
        <xdr:to>
          <xdr:col>6</xdr:col>
          <xdr:colOff>247650</xdr:colOff>
          <xdr:row>38</xdr:row>
          <xdr:rowOff>381000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9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39</xdr:row>
          <xdr:rowOff>146050</xdr:rowOff>
        </xdr:from>
        <xdr:to>
          <xdr:col>6</xdr:col>
          <xdr:colOff>247650</xdr:colOff>
          <xdr:row>39</xdr:row>
          <xdr:rowOff>381000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9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51.xml"/><Relationship Id="rId18" Type="http://schemas.openxmlformats.org/officeDocument/2006/relationships/ctrlProp" Target="../ctrlProps/ctrlProp356.xml"/><Relationship Id="rId26" Type="http://schemas.openxmlformats.org/officeDocument/2006/relationships/ctrlProp" Target="../ctrlProps/ctrlProp364.xml"/><Relationship Id="rId39" Type="http://schemas.openxmlformats.org/officeDocument/2006/relationships/ctrlProp" Target="../ctrlProps/ctrlProp377.xml"/><Relationship Id="rId21" Type="http://schemas.openxmlformats.org/officeDocument/2006/relationships/ctrlProp" Target="../ctrlProps/ctrlProp359.xml"/><Relationship Id="rId34" Type="http://schemas.openxmlformats.org/officeDocument/2006/relationships/ctrlProp" Target="../ctrlProps/ctrlProp372.xml"/><Relationship Id="rId7" Type="http://schemas.openxmlformats.org/officeDocument/2006/relationships/ctrlProp" Target="../ctrlProps/ctrlProp345.xml"/><Relationship Id="rId12" Type="http://schemas.openxmlformats.org/officeDocument/2006/relationships/ctrlProp" Target="../ctrlProps/ctrlProp350.xml"/><Relationship Id="rId17" Type="http://schemas.openxmlformats.org/officeDocument/2006/relationships/ctrlProp" Target="../ctrlProps/ctrlProp355.xml"/><Relationship Id="rId25" Type="http://schemas.openxmlformats.org/officeDocument/2006/relationships/ctrlProp" Target="../ctrlProps/ctrlProp363.xml"/><Relationship Id="rId33" Type="http://schemas.openxmlformats.org/officeDocument/2006/relationships/ctrlProp" Target="../ctrlProps/ctrlProp371.xml"/><Relationship Id="rId38" Type="http://schemas.openxmlformats.org/officeDocument/2006/relationships/ctrlProp" Target="../ctrlProps/ctrlProp376.xml"/><Relationship Id="rId2" Type="http://schemas.openxmlformats.org/officeDocument/2006/relationships/drawing" Target="../drawings/drawing9.xml"/><Relationship Id="rId16" Type="http://schemas.openxmlformats.org/officeDocument/2006/relationships/ctrlProp" Target="../ctrlProps/ctrlProp354.xml"/><Relationship Id="rId20" Type="http://schemas.openxmlformats.org/officeDocument/2006/relationships/ctrlProp" Target="../ctrlProps/ctrlProp358.xml"/><Relationship Id="rId29" Type="http://schemas.openxmlformats.org/officeDocument/2006/relationships/ctrlProp" Target="../ctrlProps/ctrlProp367.xml"/><Relationship Id="rId1" Type="http://schemas.openxmlformats.org/officeDocument/2006/relationships/printerSettings" Target="../printerSettings/printerSettings10.bin"/><Relationship Id="rId6" Type="http://schemas.openxmlformats.org/officeDocument/2006/relationships/ctrlProp" Target="../ctrlProps/ctrlProp344.xml"/><Relationship Id="rId11" Type="http://schemas.openxmlformats.org/officeDocument/2006/relationships/ctrlProp" Target="../ctrlProps/ctrlProp349.xml"/><Relationship Id="rId24" Type="http://schemas.openxmlformats.org/officeDocument/2006/relationships/ctrlProp" Target="../ctrlProps/ctrlProp362.xml"/><Relationship Id="rId32" Type="http://schemas.openxmlformats.org/officeDocument/2006/relationships/ctrlProp" Target="../ctrlProps/ctrlProp370.xml"/><Relationship Id="rId37" Type="http://schemas.openxmlformats.org/officeDocument/2006/relationships/ctrlProp" Target="../ctrlProps/ctrlProp375.xml"/><Relationship Id="rId5" Type="http://schemas.openxmlformats.org/officeDocument/2006/relationships/ctrlProp" Target="../ctrlProps/ctrlProp343.xml"/><Relationship Id="rId15" Type="http://schemas.openxmlformats.org/officeDocument/2006/relationships/ctrlProp" Target="../ctrlProps/ctrlProp353.xml"/><Relationship Id="rId23" Type="http://schemas.openxmlformats.org/officeDocument/2006/relationships/ctrlProp" Target="../ctrlProps/ctrlProp361.xml"/><Relationship Id="rId28" Type="http://schemas.openxmlformats.org/officeDocument/2006/relationships/ctrlProp" Target="../ctrlProps/ctrlProp366.xml"/><Relationship Id="rId36" Type="http://schemas.openxmlformats.org/officeDocument/2006/relationships/ctrlProp" Target="../ctrlProps/ctrlProp374.xml"/><Relationship Id="rId10" Type="http://schemas.openxmlformats.org/officeDocument/2006/relationships/ctrlProp" Target="../ctrlProps/ctrlProp348.xml"/><Relationship Id="rId19" Type="http://schemas.openxmlformats.org/officeDocument/2006/relationships/ctrlProp" Target="../ctrlProps/ctrlProp357.xml"/><Relationship Id="rId31" Type="http://schemas.openxmlformats.org/officeDocument/2006/relationships/ctrlProp" Target="../ctrlProps/ctrlProp369.xml"/><Relationship Id="rId4" Type="http://schemas.openxmlformats.org/officeDocument/2006/relationships/ctrlProp" Target="../ctrlProps/ctrlProp342.xml"/><Relationship Id="rId9" Type="http://schemas.openxmlformats.org/officeDocument/2006/relationships/ctrlProp" Target="../ctrlProps/ctrlProp347.xml"/><Relationship Id="rId14" Type="http://schemas.openxmlformats.org/officeDocument/2006/relationships/ctrlProp" Target="../ctrlProps/ctrlProp352.xml"/><Relationship Id="rId22" Type="http://schemas.openxmlformats.org/officeDocument/2006/relationships/ctrlProp" Target="../ctrlProps/ctrlProp360.xml"/><Relationship Id="rId27" Type="http://schemas.openxmlformats.org/officeDocument/2006/relationships/ctrlProp" Target="../ctrlProps/ctrlProp365.xml"/><Relationship Id="rId30" Type="http://schemas.openxmlformats.org/officeDocument/2006/relationships/ctrlProp" Target="../ctrlProps/ctrlProp368.xml"/><Relationship Id="rId35" Type="http://schemas.openxmlformats.org/officeDocument/2006/relationships/ctrlProp" Target="../ctrlProps/ctrlProp373.xml"/><Relationship Id="rId8" Type="http://schemas.openxmlformats.org/officeDocument/2006/relationships/ctrlProp" Target="../ctrlProps/ctrlProp346.xml"/><Relationship Id="rId3"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82.xml"/><Relationship Id="rId13" Type="http://schemas.openxmlformats.org/officeDocument/2006/relationships/ctrlProp" Target="../ctrlProps/ctrlProp387.xml"/><Relationship Id="rId18" Type="http://schemas.openxmlformats.org/officeDocument/2006/relationships/ctrlProp" Target="../ctrlProps/ctrlProp392.xml"/><Relationship Id="rId3" Type="http://schemas.openxmlformats.org/officeDocument/2006/relationships/vmlDrawing" Target="../drawings/vmlDrawing11.vml"/><Relationship Id="rId7" Type="http://schemas.openxmlformats.org/officeDocument/2006/relationships/ctrlProp" Target="../ctrlProps/ctrlProp381.xml"/><Relationship Id="rId12" Type="http://schemas.openxmlformats.org/officeDocument/2006/relationships/ctrlProp" Target="../ctrlProps/ctrlProp386.xml"/><Relationship Id="rId17" Type="http://schemas.openxmlformats.org/officeDocument/2006/relationships/ctrlProp" Target="../ctrlProps/ctrlProp391.xml"/><Relationship Id="rId2" Type="http://schemas.openxmlformats.org/officeDocument/2006/relationships/drawing" Target="../drawings/drawing10.xml"/><Relationship Id="rId16" Type="http://schemas.openxmlformats.org/officeDocument/2006/relationships/ctrlProp" Target="../ctrlProps/ctrlProp390.xml"/><Relationship Id="rId1" Type="http://schemas.openxmlformats.org/officeDocument/2006/relationships/printerSettings" Target="../printerSettings/printerSettings11.bin"/><Relationship Id="rId6" Type="http://schemas.openxmlformats.org/officeDocument/2006/relationships/ctrlProp" Target="../ctrlProps/ctrlProp380.xml"/><Relationship Id="rId11" Type="http://schemas.openxmlformats.org/officeDocument/2006/relationships/ctrlProp" Target="../ctrlProps/ctrlProp385.xml"/><Relationship Id="rId5" Type="http://schemas.openxmlformats.org/officeDocument/2006/relationships/ctrlProp" Target="../ctrlProps/ctrlProp379.xml"/><Relationship Id="rId15" Type="http://schemas.openxmlformats.org/officeDocument/2006/relationships/ctrlProp" Target="../ctrlProps/ctrlProp389.xml"/><Relationship Id="rId10" Type="http://schemas.openxmlformats.org/officeDocument/2006/relationships/ctrlProp" Target="../ctrlProps/ctrlProp384.xml"/><Relationship Id="rId19" Type="http://schemas.openxmlformats.org/officeDocument/2006/relationships/ctrlProp" Target="../ctrlProps/ctrlProp393.xml"/><Relationship Id="rId4" Type="http://schemas.openxmlformats.org/officeDocument/2006/relationships/ctrlProp" Target="../ctrlProps/ctrlProp378.xml"/><Relationship Id="rId9" Type="http://schemas.openxmlformats.org/officeDocument/2006/relationships/ctrlProp" Target="../ctrlProps/ctrlProp383.xml"/><Relationship Id="rId14" Type="http://schemas.openxmlformats.org/officeDocument/2006/relationships/ctrlProp" Target="../ctrlProps/ctrlProp38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3" Type="http://schemas.openxmlformats.org/officeDocument/2006/relationships/vmlDrawing" Target="../drawings/vmlDrawing2.vml"/><Relationship Id="rId21" Type="http://schemas.openxmlformats.org/officeDocument/2006/relationships/ctrlProp" Target="../ctrlProps/ctrlProp114.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drawing" Target="../drawings/drawing2.xml"/><Relationship Id="rId16" Type="http://schemas.openxmlformats.org/officeDocument/2006/relationships/ctrlProp" Target="../ctrlProps/ctrlProp109.xml"/><Relationship Id="rId20" Type="http://schemas.openxmlformats.org/officeDocument/2006/relationships/ctrlProp" Target="../ctrlProps/ctrlProp113.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10" Type="http://schemas.openxmlformats.org/officeDocument/2006/relationships/ctrlProp" Target="../ctrlProps/ctrlProp103.xml"/><Relationship Id="rId19" Type="http://schemas.openxmlformats.org/officeDocument/2006/relationships/ctrlProp" Target="../ctrlProps/ctrlProp112.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18" Type="http://schemas.openxmlformats.org/officeDocument/2006/relationships/ctrlProp" Target="../ctrlProps/ctrlProp131.xml"/><Relationship Id="rId3" Type="http://schemas.openxmlformats.org/officeDocument/2006/relationships/vmlDrawing" Target="../drawings/vmlDrawing3.v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 Type="http://schemas.openxmlformats.org/officeDocument/2006/relationships/drawing" Target="../drawings/drawing3.xml"/><Relationship Id="rId16" Type="http://schemas.openxmlformats.org/officeDocument/2006/relationships/ctrlProp" Target="../ctrlProps/ctrlProp129.xml"/><Relationship Id="rId1" Type="http://schemas.openxmlformats.org/officeDocument/2006/relationships/printerSettings" Target="../printerSettings/printerSettings3.bin"/><Relationship Id="rId6" Type="http://schemas.openxmlformats.org/officeDocument/2006/relationships/ctrlProp" Target="../ctrlProps/ctrlProp119.xml"/><Relationship Id="rId11" Type="http://schemas.openxmlformats.org/officeDocument/2006/relationships/ctrlProp" Target="../ctrlProps/ctrlProp124.xml"/><Relationship Id="rId5" Type="http://schemas.openxmlformats.org/officeDocument/2006/relationships/ctrlProp" Target="../ctrlProps/ctrlProp118.xml"/><Relationship Id="rId15" Type="http://schemas.openxmlformats.org/officeDocument/2006/relationships/ctrlProp" Target="../ctrlProps/ctrlProp128.xml"/><Relationship Id="rId10" Type="http://schemas.openxmlformats.org/officeDocument/2006/relationships/ctrlProp" Target="../ctrlProps/ctrlProp123.xml"/><Relationship Id="rId19" Type="http://schemas.openxmlformats.org/officeDocument/2006/relationships/ctrlProp" Target="../ctrlProps/ctrlProp132.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trlProp" Target="../ctrlProps/ctrlProp155.xml"/><Relationship Id="rId39" Type="http://schemas.openxmlformats.org/officeDocument/2006/relationships/ctrlProp" Target="../ctrlProps/ctrlProp168.xml"/><Relationship Id="rId21" Type="http://schemas.openxmlformats.org/officeDocument/2006/relationships/ctrlProp" Target="../ctrlProps/ctrlProp150.xml"/><Relationship Id="rId34" Type="http://schemas.openxmlformats.org/officeDocument/2006/relationships/ctrlProp" Target="../ctrlProps/ctrlProp163.xml"/><Relationship Id="rId42" Type="http://schemas.openxmlformats.org/officeDocument/2006/relationships/ctrlProp" Target="../ctrlProps/ctrlProp171.xml"/><Relationship Id="rId7" Type="http://schemas.openxmlformats.org/officeDocument/2006/relationships/ctrlProp" Target="../ctrlProps/ctrlProp136.xml"/><Relationship Id="rId2" Type="http://schemas.openxmlformats.org/officeDocument/2006/relationships/drawing" Target="../drawings/drawing4.xml"/><Relationship Id="rId16" Type="http://schemas.openxmlformats.org/officeDocument/2006/relationships/ctrlProp" Target="../ctrlProps/ctrlProp145.xml"/><Relationship Id="rId29" Type="http://schemas.openxmlformats.org/officeDocument/2006/relationships/ctrlProp" Target="../ctrlProps/ctrlProp158.xml"/><Relationship Id="rId1" Type="http://schemas.openxmlformats.org/officeDocument/2006/relationships/printerSettings" Target="../printerSettings/printerSettings4.bin"/><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32" Type="http://schemas.openxmlformats.org/officeDocument/2006/relationships/ctrlProp" Target="../ctrlProps/ctrlProp161.xml"/><Relationship Id="rId37" Type="http://schemas.openxmlformats.org/officeDocument/2006/relationships/ctrlProp" Target="../ctrlProps/ctrlProp166.xml"/><Relationship Id="rId40" Type="http://schemas.openxmlformats.org/officeDocument/2006/relationships/ctrlProp" Target="../ctrlProps/ctrlProp169.xml"/><Relationship Id="rId45" Type="http://schemas.openxmlformats.org/officeDocument/2006/relationships/ctrlProp" Target="../ctrlProps/ctrlProp174.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28" Type="http://schemas.openxmlformats.org/officeDocument/2006/relationships/ctrlProp" Target="../ctrlProps/ctrlProp157.xml"/><Relationship Id="rId36" Type="http://schemas.openxmlformats.org/officeDocument/2006/relationships/ctrlProp" Target="../ctrlProps/ctrlProp165.xml"/><Relationship Id="rId10" Type="http://schemas.openxmlformats.org/officeDocument/2006/relationships/ctrlProp" Target="../ctrlProps/ctrlProp139.xml"/><Relationship Id="rId19" Type="http://schemas.openxmlformats.org/officeDocument/2006/relationships/ctrlProp" Target="../ctrlProps/ctrlProp148.xml"/><Relationship Id="rId31" Type="http://schemas.openxmlformats.org/officeDocument/2006/relationships/ctrlProp" Target="../ctrlProps/ctrlProp160.xml"/><Relationship Id="rId44" Type="http://schemas.openxmlformats.org/officeDocument/2006/relationships/ctrlProp" Target="../ctrlProps/ctrlProp173.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 Id="rId27" Type="http://schemas.openxmlformats.org/officeDocument/2006/relationships/ctrlProp" Target="../ctrlProps/ctrlProp156.xml"/><Relationship Id="rId30" Type="http://schemas.openxmlformats.org/officeDocument/2006/relationships/ctrlProp" Target="../ctrlProps/ctrlProp159.xml"/><Relationship Id="rId35" Type="http://schemas.openxmlformats.org/officeDocument/2006/relationships/ctrlProp" Target="../ctrlProps/ctrlProp164.xml"/><Relationship Id="rId43" Type="http://schemas.openxmlformats.org/officeDocument/2006/relationships/ctrlProp" Target="../ctrlProps/ctrlProp172.xml"/><Relationship Id="rId8" Type="http://schemas.openxmlformats.org/officeDocument/2006/relationships/ctrlProp" Target="../ctrlProps/ctrlProp137.xml"/><Relationship Id="rId3" Type="http://schemas.openxmlformats.org/officeDocument/2006/relationships/vmlDrawing" Target="../drawings/vmlDrawing4.v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33" Type="http://schemas.openxmlformats.org/officeDocument/2006/relationships/ctrlProp" Target="../ctrlProps/ctrlProp162.xml"/><Relationship Id="rId38" Type="http://schemas.openxmlformats.org/officeDocument/2006/relationships/ctrlProp" Target="../ctrlProps/ctrlProp167.xml"/><Relationship Id="rId20" Type="http://schemas.openxmlformats.org/officeDocument/2006/relationships/ctrlProp" Target="../ctrlProps/ctrlProp149.xml"/><Relationship Id="rId41" Type="http://schemas.openxmlformats.org/officeDocument/2006/relationships/ctrlProp" Target="../ctrlProps/ctrlProp17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9.xml"/><Relationship Id="rId13" Type="http://schemas.openxmlformats.org/officeDocument/2006/relationships/ctrlProp" Target="../ctrlProps/ctrlProp184.xml"/><Relationship Id="rId18" Type="http://schemas.openxmlformats.org/officeDocument/2006/relationships/ctrlProp" Target="../ctrlProps/ctrlProp189.xml"/><Relationship Id="rId26" Type="http://schemas.openxmlformats.org/officeDocument/2006/relationships/ctrlProp" Target="../ctrlProps/ctrlProp197.xml"/><Relationship Id="rId3" Type="http://schemas.openxmlformats.org/officeDocument/2006/relationships/vmlDrawing" Target="../drawings/vmlDrawing5.vml"/><Relationship Id="rId21" Type="http://schemas.openxmlformats.org/officeDocument/2006/relationships/ctrlProp" Target="../ctrlProps/ctrlProp192.xml"/><Relationship Id="rId7" Type="http://schemas.openxmlformats.org/officeDocument/2006/relationships/ctrlProp" Target="../ctrlProps/ctrlProp178.xml"/><Relationship Id="rId12" Type="http://schemas.openxmlformats.org/officeDocument/2006/relationships/ctrlProp" Target="../ctrlProps/ctrlProp183.xml"/><Relationship Id="rId17" Type="http://schemas.openxmlformats.org/officeDocument/2006/relationships/ctrlProp" Target="../ctrlProps/ctrlProp188.xml"/><Relationship Id="rId25" Type="http://schemas.openxmlformats.org/officeDocument/2006/relationships/ctrlProp" Target="../ctrlProps/ctrlProp196.xml"/><Relationship Id="rId2" Type="http://schemas.openxmlformats.org/officeDocument/2006/relationships/drawing" Target="../drawings/drawing5.xml"/><Relationship Id="rId16" Type="http://schemas.openxmlformats.org/officeDocument/2006/relationships/ctrlProp" Target="../ctrlProps/ctrlProp187.xml"/><Relationship Id="rId20" Type="http://schemas.openxmlformats.org/officeDocument/2006/relationships/ctrlProp" Target="../ctrlProps/ctrlProp191.xml"/><Relationship Id="rId29" Type="http://schemas.openxmlformats.org/officeDocument/2006/relationships/ctrlProp" Target="../ctrlProps/ctrlProp200.xml"/><Relationship Id="rId1" Type="http://schemas.openxmlformats.org/officeDocument/2006/relationships/printerSettings" Target="../printerSettings/printerSettings5.bin"/><Relationship Id="rId6" Type="http://schemas.openxmlformats.org/officeDocument/2006/relationships/ctrlProp" Target="../ctrlProps/ctrlProp177.xml"/><Relationship Id="rId11" Type="http://schemas.openxmlformats.org/officeDocument/2006/relationships/ctrlProp" Target="../ctrlProps/ctrlProp182.xml"/><Relationship Id="rId24" Type="http://schemas.openxmlformats.org/officeDocument/2006/relationships/ctrlProp" Target="../ctrlProps/ctrlProp195.xml"/><Relationship Id="rId5" Type="http://schemas.openxmlformats.org/officeDocument/2006/relationships/ctrlProp" Target="../ctrlProps/ctrlProp176.xml"/><Relationship Id="rId15" Type="http://schemas.openxmlformats.org/officeDocument/2006/relationships/ctrlProp" Target="../ctrlProps/ctrlProp186.xml"/><Relationship Id="rId23" Type="http://schemas.openxmlformats.org/officeDocument/2006/relationships/ctrlProp" Target="../ctrlProps/ctrlProp194.xml"/><Relationship Id="rId28" Type="http://schemas.openxmlformats.org/officeDocument/2006/relationships/ctrlProp" Target="../ctrlProps/ctrlProp199.xml"/><Relationship Id="rId10" Type="http://schemas.openxmlformats.org/officeDocument/2006/relationships/ctrlProp" Target="../ctrlProps/ctrlProp181.xml"/><Relationship Id="rId19" Type="http://schemas.openxmlformats.org/officeDocument/2006/relationships/ctrlProp" Target="../ctrlProps/ctrlProp190.xml"/><Relationship Id="rId4" Type="http://schemas.openxmlformats.org/officeDocument/2006/relationships/ctrlProp" Target="../ctrlProps/ctrlProp175.xml"/><Relationship Id="rId9" Type="http://schemas.openxmlformats.org/officeDocument/2006/relationships/ctrlProp" Target="../ctrlProps/ctrlProp180.xml"/><Relationship Id="rId14" Type="http://schemas.openxmlformats.org/officeDocument/2006/relationships/ctrlProp" Target="../ctrlProps/ctrlProp185.xml"/><Relationship Id="rId22" Type="http://schemas.openxmlformats.org/officeDocument/2006/relationships/ctrlProp" Target="../ctrlProps/ctrlProp193.xml"/><Relationship Id="rId27" Type="http://schemas.openxmlformats.org/officeDocument/2006/relationships/ctrlProp" Target="../ctrlProps/ctrlProp198.xml"/><Relationship Id="rId30" Type="http://schemas.openxmlformats.org/officeDocument/2006/relationships/ctrlProp" Target="../ctrlProps/ctrlProp20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1.xml"/><Relationship Id="rId18" Type="http://schemas.openxmlformats.org/officeDocument/2006/relationships/ctrlProp" Target="../ctrlProps/ctrlProp216.xml"/><Relationship Id="rId26" Type="http://schemas.openxmlformats.org/officeDocument/2006/relationships/ctrlProp" Target="../ctrlProps/ctrlProp224.xml"/><Relationship Id="rId39" Type="http://schemas.openxmlformats.org/officeDocument/2006/relationships/ctrlProp" Target="../ctrlProps/ctrlProp237.xml"/><Relationship Id="rId21" Type="http://schemas.openxmlformats.org/officeDocument/2006/relationships/ctrlProp" Target="../ctrlProps/ctrlProp219.xml"/><Relationship Id="rId34" Type="http://schemas.openxmlformats.org/officeDocument/2006/relationships/ctrlProp" Target="../ctrlProps/ctrlProp232.xml"/><Relationship Id="rId42" Type="http://schemas.openxmlformats.org/officeDocument/2006/relationships/ctrlProp" Target="../ctrlProps/ctrlProp240.xml"/><Relationship Id="rId47" Type="http://schemas.openxmlformats.org/officeDocument/2006/relationships/ctrlProp" Target="../ctrlProps/ctrlProp245.xml"/><Relationship Id="rId50" Type="http://schemas.openxmlformats.org/officeDocument/2006/relationships/ctrlProp" Target="../ctrlProps/ctrlProp248.xml"/><Relationship Id="rId7" Type="http://schemas.openxmlformats.org/officeDocument/2006/relationships/ctrlProp" Target="../ctrlProps/ctrlProp205.xml"/><Relationship Id="rId2" Type="http://schemas.openxmlformats.org/officeDocument/2006/relationships/drawing" Target="../drawings/drawing6.xml"/><Relationship Id="rId16" Type="http://schemas.openxmlformats.org/officeDocument/2006/relationships/ctrlProp" Target="../ctrlProps/ctrlProp214.xml"/><Relationship Id="rId29" Type="http://schemas.openxmlformats.org/officeDocument/2006/relationships/ctrlProp" Target="../ctrlProps/ctrlProp227.xml"/><Relationship Id="rId11" Type="http://schemas.openxmlformats.org/officeDocument/2006/relationships/ctrlProp" Target="../ctrlProps/ctrlProp209.xml"/><Relationship Id="rId24" Type="http://schemas.openxmlformats.org/officeDocument/2006/relationships/ctrlProp" Target="../ctrlProps/ctrlProp222.xml"/><Relationship Id="rId32" Type="http://schemas.openxmlformats.org/officeDocument/2006/relationships/ctrlProp" Target="../ctrlProps/ctrlProp230.xml"/><Relationship Id="rId37" Type="http://schemas.openxmlformats.org/officeDocument/2006/relationships/ctrlProp" Target="../ctrlProps/ctrlProp235.xml"/><Relationship Id="rId40" Type="http://schemas.openxmlformats.org/officeDocument/2006/relationships/ctrlProp" Target="../ctrlProps/ctrlProp238.xml"/><Relationship Id="rId45" Type="http://schemas.openxmlformats.org/officeDocument/2006/relationships/ctrlProp" Target="../ctrlProps/ctrlProp243.xml"/><Relationship Id="rId53" Type="http://schemas.openxmlformats.org/officeDocument/2006/relationships/ctrlProp" Target="../ctrlProps/ctrlProp251.xml"/><Relationship Id="rId5" Type="http://schemas.openxmlformats.org/officeDocument/2006/relationships/ctrlProp" Target="../ctrlProps/ctrlProp203.xml"/><Relationship Id="rId10" Type="http://schemas.openxmlformats.org/officeDocument/2006/relationships/ctrlProp" Target="../ctrlProps/ctrlProp208.xml"/><Relationship Id="rId19" Type="http://schemas.openxmlformats.org/officeDocument/2006/relationships/ctrlProp" Target="../ctrlProps/ctrlProp217.xml"/><Relationship Id="rId31" Type="http://schemas.openxmlformats.org/officeDocument/2006/relationships/ctrlProp" Target="../ctrlProps/ctrlProp229.xml"/><Relationship Id="rId44" Type="http://schemas.openxmlformats.org/officeDocument/2006/relationships/ctrlProp" Target="../ctrlProps/ctrlProp242.xml"/><Relationship Id="rId52" Type="http://schemas.openxmlformats.org/officeDocument/2006/relationships/ctrlProp" Target="../ctrlProps/ctrlProp250.xml"/><Relationship Id="rId4" Type="http://schemas.openxmlformats.org/officeDocument/2006/relationships/ctrlProp" Target="../ctrlProps/ctrlProp202.xml"/><Relationship Id="rId9" Type="http://schemas.openxmlformats.org/officeDocument/2006/relationships/ctrlProp" Target="../ctrlProps/ctrlProp207.xml"/><Relationship Id="rId14" Type="http://schemas.openxmlformats.org/officeDocument/2006/relationships/ctrlProp" Target="../ctrlProps/ctrlProp212.xml"/><Relationship Id="rId22" Type="http://schemas.openxmlformats.org/officeDocument/2006/relationships/ctrlProp" Target="../ctrlProps/ctrlProp220.xml"/><Relationship Id="rId27" Type="http://schemas.openxmlformats.org/officeDocument/2006/relationships/ctrlProp" Target="../ctrlProps/ctrlProp225.xml"/><Relationship Id="rId30" Type="http://schemas.openxmlformats.org/officeDocument/2006/relationships/ctrlProp" Target="../ctrlProps/ctrlProp228.xml"/><Relationship Id="rId35" Type="http://schemas.openxmlformats.org/officeDocument/2006/relationships/ctrlProp" Target="../ctrlProps/ctrlProp233.xml"/><Relationship Id="rId43" Type="http://schemas.openxmlformats.org/officeDocument/2006/relationships/ctrlProp" Target="../ctrlProps/ctrlProp241.xml"/><Relationship Id="rId48" Type="http://schemas.openxmlformats.org/officeDocument/2006/relationships/ctrlProp" Target="../ctrlProps/ctrlProp246.xml"/><Relationship Id="rId8" Type="http://schemas.openxmlformats.org/officeDocument/2006/relationships/ctrlProp" Target="../ctrlProps/ctrlProp206.xml"/><Relationship Id="rId51" Type="http://schemas.openxmlformats.org/officeDocument/2006/relationships/ctrlProp" Target="../ctrlProps/ctrlProp249.xml"/><Relationship Id="rId3" Type="http://schemas.openxmlformats.org/officeDocument/2006/relationships/vmlDrawing" Target="../drawings/vmlDrawing6.vml"/><Relationship Id="rId12" Type="http://schemas.openxmlformats.org/officeDocument/2006/relationships/ctrlProp" Target="../ctrlProps/ctrlProp210.xml"/><Relationship Id="rId17" Type="http://schemas.openxmlformats.org/officeDocument/2006/relationships/ctrlProp" Target="../ctrlProps/ctrlProp215.xml"/><Relationship Id="rId25" Type="http://schemas.openxmlformats.org/officeDocument/2006/relationships/ctrlProp" Target="../ctrlProps/ctrlProp223.xml"/><Relationship Id="rId33" Type="http://schemas.openxmlformats.org/officeDocument/2006/relationships/ctrlProp" Target="../ctrlProps/ctrlProp231.xml"/><Relationship Id="rId38" Type="http://schemas.openxmlformats.org/officeDocument/2006/relationships/ctrlProp" Target="../ctrlProps/ctrlProp236.xml"/><Relationship Id="rId46" Type="http://schemas.openxmlformats.org/officeDocument/2006/relationships/ctrlProp" Target="../ctrlProps/ctrlProp244.xml"/><Relationship Id="rId20" Type="http://schemas.openxmlformats.org/officeDocument/2006/relationships/ctrlProp" Target="../ctrlProps/ctrlProp218.xml"/><Relationship Id="rId41" Type="http://schemas.openxmlformats.org/officeDocument/2006/relationships/ctrlProp" Target="../ctrlProps/ctrlProp239.xml"/><Relationship Id="rId1" Type="http://schemas.openxmlformats.org/officeDocument/2006/relationships/printerSettings" Target="../printerSettings/printerSettings6.bin"/><Relationship Id="rId6" Type="http://schemas.openxmlformats.org/officeDocument/2006/relationships/ctrlProp" Target="../ctrlProps/ctrlProp204.xml"/><Relationship Id="rId15" Type="http://schemas.openxmlformats.org/officeDocument/2006/relationships/ctrlProp" Target="../ctrlProps/ctrlProp213.xml"/><Relationship Id="rId23" Type="http://schemas.openxmlformats.org/officeDocument/2006/relationships/ctrlProp" Target="../ctrlProps/ctrlProp221.xml"/><Relationship Id="rId28" Type="http://schemas.openxmlformats.org/officeDocument/2006/relationships/ctrlProp" Target="../ctrlProps/ctrlProp226.xml"/><Relationship Id="rId36" Type="http://schemas.openxmlformats.org/officeDocument/2006/relationships/ctrlProp" Target="../ctrlProps/ctrlProp234.xml"/><Relationship Id="rId49" Type="http://schemas.openxmlformats.org/officeDocument/2006/relationships/ctrlProp" Target="../ctrlProps/ctrlProp247.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61.xml"/><Relationship Id="rId18" Type="http://schemas.openxmlformats.org/officeDocument/2006/relationships/ctrlProp" Target="../ctrlProps/ctrlProp266.xml"/><Relationship Id="rId26" Type="http://schemas.openxmlformats.org/officeDocument/2006/relationships/ctrlProp" Target="../ctrlProps/ctrlProp274.xml"/><Relationship Id="rId39" Type="http://schemas.openxmlformats.org/officeDocument/2006/relationships/ctrlProp" Target="../ctrlProps/ctrlProp287.xml"/><Relationship Id="rId21" Type="http://schemas.openxmlformats.org/officeDocument/2006/relationships/ctrlProp" Target="../ctrlProps/ctrlProp269.xml"/><Relationship Id="rId34" Type="http://schemas.openxmlformats.org/officeDocument/2006/relationships/ctrlProp" Target="../ctrlProps/ctrlProp282.xml"/><Relationship Id="rId42" Type="http://schemas.openxmlformats.org/officeDocument/2006/relationships/ctrlProp" Target="../ctrlProps/ctrlProp290.xml"/><Relationship Id="rId7" Type="http://schemas.openxmlformats.org/officeDocument/2006/relationships/ctrlProp" Target="../ctrlProps/ctrlProp255.xml"/><Relationship Id="rId2" Type="http://schemas.openxmlformats.org/officeDocument/2006/relationships/drawing" Target="../drawings/drawing7.xml"/><Relationship Id="rId16" Type="http://schemas.openxmlformats.org/officeDocument/2006/relationships/ctrlProp" Target="../ctrlProps/ctrlProp264.xml"/><Relationship Id="rId20" Type="http://schemas.openxmlformats.org/officeDocument/2006/relationships/ctrlProp" Target="../ctrlProps/ctrlProp268.xml"/><Relationship Id="rId29" Type="http://schemas.openxmlformats.org/officeDocument/2006/relationships/ctrlProp" Target="../ctrlProps/ctrlProp277.xml"/><Relationship Id="rId41" Type="http://schemas.openxmlformats.org/officeDocument/2006/relationships/ctrlProp" Target="../ctrlProps/ctrlProp289.xml"/><Relationship Id="rId1" Type="http://schemas.openxmlformats.org/officeDocument/2006/relationships/printerSettings" Target="../printerSettings/printerSettings7.bin"/><Relationship Id="rId6" Type="http://schemas.openxmlformats.org/officeDocument/2006/relationships/ctrlProp" Target="../ctrlProps/ctrlProp254.xml"/><Relationship Id="rId11" Type="http://schemas.openxmlformats.org/officeDocument/2006/relationships/ctrlProp" Target="../ctrlProps/ctrlProp259.xml"/><Relationship Id="rId24" Type="http://schemas.openxmlformats.org/officeDocument/2006/relationships/ctrlProp" Target="../ctrlProps/ctrlProp272.xml"/><Relationship Id="rId32" Type="http://schemas.openxmlformats.org/officeDocument/2006/relationships/ctrlProp" Target="../ctrlProps/ctrlProp280.xml"/><Relationship Id="rId37" Type="http://schemas.openxmlformats.org/officeDocument/2006/relationships/ctrlProp" Target="../ctrlProps/ctrlProp285.xml"/><Relationship Id="rId40" Type="http://schemas.openxmlformats.org/officeDocument/2006/relationships/ctrlProp" Target="../ctrlProps/ctrlProp288.xml"/><Relationship Id="rId5" Type="http://schemas.openxmlformats.org/officeDocument/2006/relationships/ctrlProp" Target="../ctrlProps/ctrlProp253.xml"/><Relationship Id="rId15" Type="http://schemas.openxmlformats.org/officeDocument/2006/relationships/ctrlProp" Target="../ctrlProps/ctrlProp263.xml"/><Relationship Id="rId23" Type="http://schemas.openxmlformats.org/officeDocument/2006/relationships/ctrlProp" Target="../ctrlProps/ctrlProp271.xml"/><Relationship Id="rId28" Type="http://schemas.openxmlformats.org/officeDocument/2006/relationships/ctrlProp" Target="../ctrlProps/ctrlProp276.xml"/><Relationship Id="rId36" Type="http://schemas.openxmlformats.org/officeDocument/2006/relationships/ctrlProp" Target="../ctrlProps/ctrlProp284.xml"/><Relationship Id="rId10" Type="http://schemas.openxmlformats.org/officeDocument/2006/relationships/ctrlProp" Target="../ctrlProps/ctrlProp258.xml"/><Relationship Id="rId19" Type="http://schemas.openxmlformats.org/officeDocument/2006/relationships/ctrlProp" Target="../ctrlProps/ctrlProp267.xml"/><Relationship Id="rId31" Type="http://schemas.openxmlformats.org/officeDocument/2006/relationships/ctrlProp" Target="../ctrlProps/ctrlProp279.xml"/><Relationship Id="rId4" Type="http://schemas.openxmlformats.org/officeDocument/2006/relationships/ctrlProp" Target="../ctrlProps/ctrlProp252.xml"/><Relationship Id="rId9" Type="http://schemas.openxmlformats.org/officeDocument/2006/relationships/ctrlProp" Target="../ctrlProps/ctrlProp257.xml"/><Relationship Id="rId14" Type="http://schemas.openxmlformats.org/officeDocument/2006/relationships/ctrlProp" Target="../ctrlProps/ctrlProp262.xml"/><Relationship Id="rId22" Type="http://schemas.openxmlformats.org/officeDocument/2006/relationships/ctrlProp" Target="../ctrlProps/ctrlProp270.xml"/><Relationship Id="rId27" Type="http://schemas.openxmlformats.org/officeDocument/2006/relationships/ctrlProp" Target="../ctrlProps/ctrlProp275.xml"/><Relationship Id="rId30" Type="http://schemas.openxmlformats.org/officeDocument/2006/relationships/ctrlProp" Target="../ctrlProps/ctrlProp278.xml"/><Relationship Id="rId35" Type="http://schemas.openxmlformats.org/officeDocument/2006/relationships/ctrlProp" Target="../ctrlProps/ctrlProp283.xml"/><Relationship Id="rId8" Type="http://schemas.openxmlformats.org/officeDocument/2006/relationships/ctrlProp" Target="../ctrlProps/ctrlProp256.xml"/><Relationship Id="rId3" Type="http://schemas.openxmlformats.org/officeDocument/2006/relationships/vmlDrawing" Target="../drawings/vmlDrawing7.vml"/><Relationship Id="rId12" Type="http://schemas.openxmlformats.org/officeDocument/2006/relationships/ctrlProp" Target="../ctrlProps/ctrlProp260.xml"/><Relationship Id="rId17" Type="http://schemas.openxmlformats.org/officeDocument/2006/relationships/ctrlProp" Target="../ctrlProps/ctrlProp265.xml"/><Relationship Id="rId25" Type="http://schemas.openxmlformats.org/officeDocument/2006/relationships/ctrlProp" Target="../ctrlProps/ctrlProp273.xml"/><Relationship Id="rId33" Type="http://schemas.openxmlformats.org/officeDocument/2006/relationships/ctrlProp" Target="../ctrlProps/ctrlProp281.xml"/><Relationship Id="rId38" Type="http://schemas.openxmlformats.org/officeDocument/2006/relationships/ctrlProp" Target="../ctrlProps/ctrlProp28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00.xml"/><Relationship Id="rId18" Type="http://schemas.openxmlformats.org/officeDocument/2006/relationships/ctrlProp" Target="../ctrlProps/ctrlProp305.xml"/><Relationship Id="rId26" Type="http://schemas.openxmlformats.org/officeDocument/2006/relationships/ctrlProp" Target="../ctrlProps/ctrlProp313.xml"/><Relationship Id="rId39" Type="http://schemas.openxmlformats.org/officeDocument/2006/relationships/ctrlProp" Target="../ctrlProps/ctrlProp326.xml"/><Relationship Id="rId21" Type="http://schemas.openxmlformats.org/officeDocument/2006/relationships/ctrlProp" Target="../ctrlProps/ctrlProp308.xml"/><Relationship Id="rId34" Type="http://schemas.openxmlformats.org/officeDocument/2006/relationships/ctrlProp" Target="../ctrlProps/ctrlProp321.xml"/><Relationship Id="rId42" Type="http://schemas.openxmlformats.org/officeDocument/2006/relationships/ctrlProp" Target="../ctrlProps/ctrlProp329.xml"/><Relationship Id="rId47" Type="http://schemas.openxmlformats.org/officeDocument/2006/relationships/ctrlProp" Target="../ctrlProps/ctrlProp334.xml"/><Relationship Id="rId50" Type="http://schemas.openxmlformats.org/officeDocument/2006/relationships/ctrlProp" Target="../ctrlProps/ctrlProp337.xml"/><Relationship Id="rId7" Type="http://schemas.openxmlformats.org/officeDocument/2006/relationships/ctrlProp" Target="../ctrlProps/ctrlProp294.xml"/><Relationship Id="rId2" Type="http://schemas.openxmlformats.org/officeDocument/2006/relationships/drawing" Target="../drawings/drawing8.xml"/><Relationship Id="rId16" Type="http://schemas.openxmlformats.org/officeDocument/2006/relationships/ctrlProp" Target="../ctrlProps/ctrlProp303.xml"/><Relationship Id="rId29" Type="http://schemas.openxmlformats.org/officeDocument/2006/relationships/ctrlProp" Target="../ctrlProps/ctrlProp316.xml"/><Relationship Id="rId11" Type="http://schemas.openxmlformats.org/officeDocument/2006/relationships/ctrlProp" Target="../ctrlProps/ctrlProp298.xml"/><Relationship Id="rId24" Type="http://schemas.openxmlformats.org/officeDocument/2006/relationships/ctrlProp" Target="../ctrlProps/ctrlProp311.xml"/><Relationship Id="rId32" Type="http://schemas.openxmlformats.org/officeDocument/2006/relationships/ctrlProp" Target="../ctrlProps/ctrlProp319.xml"/><Relationship Id="rId37" Type="http://schemas.openxmlformats.org/officeDocument/2006/relationships/ctrlProp" Target="../ctrlProps/ctrlProp324.xml"/><Relationship Id="rId40" Type="http://schemas.openxmlformats.org/officeDocument/2006/relationships/ctrlProp" Target="../ctrlProps/ctrlProp327.xml"/><Relationship Id="rId45" Type="http://schemas.openxmlformats.org/officeDocument/2006/relationships/ctrlProp" Target="../ctrlProps/ctrlProp332.xml"/><Relationship Id="rId53" Type="http://schemas.openxmlformats.org/officeDocument/2006/relationships/ctrlProp" Target="../ctrlProps/ctrlProp340.xml"/><Relationship Id="rId5" Type="http://schemas.openxmlformats.org/officeDocument/2006/relationships/ctrlProp" Target="../ctrlProps/ctrlProp292.xml"/><Relationship Id="rId10" Type="http://schemas.openxmlformats.org/officeDocument/2006/relationships/ctrlProp" Target="../ctrlProps/ctrlProp297.xml"/><Relationship Id="rId19" Type="http://schemas.openxmlformats.org/officeDocument/2006/relationships/ctrlProp" Target="../ctrlProps/ctrlProp306.xml"/><Relationship Id="rId31" Type="http://schemas.openxmlformats.org/officeDocument/2006/relationships/ctrlProp" Target="../ctrlProps/ctrlProp318.xml"/><Relationship Id="rId44" Type="http://schemas.openxmlformats.org/officeDocument/2006/relationships/ctrlProp" Target="../ctrlProps/ctrlProp331.xml"/><Relationship Id="rId52" Type="http://schemas.openxmlformats.org/officeDocument/2006/relationships/ctrlProp" Target="../ctrlProps/ctrlProp339.xml"/><Relationship Id="rId4" Type="http://schemas.openxmlformats.org/officeDocument/2006/relationships/ctrlProp" Target="../ctrlProps/ctrlProp291.xml"/><Relationship Id="rId9" Type="http://schemas.openxmlformats.org/officeDocument/2006/relationships/ctrlProp" Target="../ctrlProps/ctrlProp296.xml"/><Relationship Id="rId14" Type="http://schemas.openxmlformats.org/officeDocument/2006/relationships/ctrlProp" Target="../ctrlProps/ctrlProp301.xml"/><Relationship Id="rId22" Type="http://schemas.openxmlformats.org/officeDocument/2006/relationships/ctrlProp" Target="../ctrlProps/ctrlProp309.xml"/><Relationship Id="rId27" Type="http://schemas.openxmlformats.org/officeDocument/2006/relationships/ctrlProp" Target="../ctrlProps/ctrlProp314.xml"/><Relationship Id="rId30" Type="http://schemas.openxmlformats.org/officeDocument/2006/relationships/ctrlProp" Target="../ctrlProps/ctrlProp317.xml"/><Relationship Id="rId35" Type="http://schemas.openxmlformats.org/officeDocument/2006/relationships/ctrlProp" Target="../ctrlProps/ctrlProp322.xml"/><Relationship Id="rId43" Type="http://schemas.openxmlformats.org/officeDocument/2006/relationships/ctrlProp" Target="../ctrlProps/ctrlProp330.xml"/><Relationship Id="rId48" Type="http://schemas.openxmlformats.org/officeDocument/2006/relationships/ctrlProp" Target="../ctrlProps/ctrlProp335.xml"/><Relationship Id="rId8" Type="http://schemas.openxmlformats.org/officeDocument/2006/relationships/ctrlProp" Target="../ctrlProps/ctrlProp295.xml"/><Relationship Id="rId51" Type="http://schemas.openxmlformats.org/officeDocument/2006/relationships/ctrlProp" Target="../ctrlProps/ctrlProp338.xml"/><Relationship Id="rId3" Type="http://schemas.openxmlformats.org/officeDocument/2006/relationships/vmlDrawing" Target="../drawings/vmlDrawing9.vml"/><Relationship Id="rId12" Type="http://schemas.openxmlformats.org/officeDocument/2006/relationships/ctrlProp" Target="../ctrlProps/ctrlProp299.xml"/><Relationship Id="rId17" Type="http://schemas.openxmlformats.org/officeDocument/2006/relationships/ctrlProp" Target="../ctrlProps/ctrlProp304.xml"/><Relationship Id="rId25" Type="http://schemas.openxmlformats.org/officeDocument/2006/relationships/ctrlProp" Target="../ctrlProps/ctrlProp312.xml"/><Relationship Id="rId33" Type="http://schemas.openxmlformats.org/officeDocument/2006/relationships/ctrlProp" Target="../ctrlProps/ctrlProp320.xml"/><Relationship Id="rId38" Type="http://schemas.openxmlformats.org/officeDocument/2006/relationships/ctrlProp" Target="../ctrlProps/ctrlProp325.xml"/><Relationship Id="rId46" Type="http://schemas.openxmlformats.org/officeDocument/2006/relationships/ctrlProp" Target="../ctrlProps/ctrlProp333.xml"/><Relationship Id="rId20" Type="http://schemas.openxmlformats.org/officeDocument/2006/relationships/ctrlProp" Target="../ctrlProps/ctrlProp307.xml"/><Relationship Id="rId41" Type="http://schemas.openxmlformats.org/officeDocument/2006/relationships/ctrlProp" Target="../ctrlProps/ctrlProp328.xml"/><Relationship Id="rId54" Type="http://schemas.openxmlformats.org/officeDocument/2006/relationships/ctrlProp" Target="../ctrlProps/ctrlProp341.xml"/><Relationship Id="rId1" Type="http://schemas.openxmlformats.org/officeDocument/2006/relationships/printerSettings" Target="../printerSettings/printerSettings9.bin"/><Relationship Id="rId6" Type="http://schemas.openxmlformats.org/officeDocument/2006/relationships/ctrlProp" Target="../ctrlProps/ctrlProp293.xml"/><Relationship Id="rId15" Type="http://schemas.openxmlformats.org/officeDocument/2006/relationships/ctrlProp" Target="../ctrlProps/ctrlProp302.xml"/><Relationship Id="rId23" Type="http://schemas.openxmlformats.org/officeDocument/2006/relationships/ctrlProp" Target="../ctrlProps/ctrlProp310.xml"/><Relationship Id="rId28" Type="http://schemas.openxmlformats.org/officeDocument/2006/relationships/ctrlProp" Target="../ctrlProps/ctrlProp315.xml"/><Relationship Id="rId36" Type="http://schemas.openxmlformats.org/officeDocument/2006/relationships/ctrlProp" Target="../ctrlProps/ctrlProp323.xml"/><Relationship Id="rId49" Type="http://schemas.openxmlformats.org/officeDocument/2006/relationships/ctrlProp" Target="../ctrlProps/ctrlProp3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78"/>
  <sheetViews>
    <sheetView showGridLines="0" tabSelected="1" view="pageBreakPreview" zoomScaleNormal="100" zoomScaleSheetLayoutView="100" workbookViewId="0">
      <selection activeCell="C1" sqref="C1"/>
    </sheetView>
  </sheetViews>
  <sheetFormatPr defaultColWidth="8.54296875" defaultRowHeight="13" customHeight="1"/>
  <cols>
    <col min="1" max="1" width="2.81640625" style="1" customWidth="1"/>
    <col min="2" max="2" width="4.26953125" style="1" customWidth="1"/>
    <col min="3" max="3" width="8" style="1" customWidth="1"/>
    <col min="4" max="4" width="14.453125" style="1" customWidth="1"/>
    <col min="5" max="5" width="8.54296875" style="1" customWidth="1"/>
    <col min="6" max="6" width="8.7265625" style="1" customWidth="1"/>
    <col min="7" max="7" width="10.7265625" style="1" customWidth="1"/>
    <col min="8" max="8" width="8.7265625" style="1" customWidth="1"/>
    <col min="9" max="9" width="10.7265625" style="1" customWidth="1"/>
    <col min="10" max="10" width="8.7265625" style="1" customWidth="1"/>
    <col min="11" max="11" width="9.54296875" style="1" customWidth="1"/>
    <col min="12" max="12" width="10.26953125" style="1" customWidth="1"/>
    <col min="13" max="13" width="0.81640625" style="1" customWidth="1"/>
    <col min="14" max="14" width="8.26953125" style="1" customWidth="1"/>
    <col min="15" max="15" width="3.453125" style="1" customWidth="1"/>
    <col min="16" max="16" width="8.7265625" style="1" customWidth="1"/>
    <col min="17" max="17" width="5.54296875" style="1" customWidth="1"/>
    <col min="18" max="18" width="4" style="1" customWidth="1"/>
    <col min="19" max="19" width="5.453125" style="1" customWidth="1"/>
    <col min="20" max="20" width="4.453125" style="1" customWidth="1"/>
    <col min="21" max="21" width="6.54296875" style="1" customWidth="1"/>
    <col min="22" max="22" width="4.453125" style="1" customWidth="1"/>
    <col min="23" max="23" width="4.7265625" style="1" customWidth="1"/>
    <col min="24" max="26" width="3" style="1" customWidth="1"/>
    <col min="27" max="48" width="7.7265625" style="1" customWidth="1"/>
    <col min="49" max="16384" width="8.54296875" style="1"/>
  </cols>
  <sheetData>
    <row r="1" spans="1:12" s="227" customFormat="1" ht="14">
      <c r="A1" s="588" t="s">
        <v>624</v>
      </c>
      <c r="B1" s="588"/>
      <c r="C1" s="293"/>
      <c r="D1" s="36" t="s">
        <v>625</v>
      </c>
      <c r="E1" s="36"/>
      <c r="F1" s="36"/>
      <c r="G1" s="36"/>
      <c r="H1" s="36"/>
      <c r="I1" s="36"/>
      <c r="J1" s="36"/>
      <c r="K1" s="36"/>
      <c r="L1" s="36"/>
    </row>
    <row r="2" spans="1:12" ht="10.5" customHeight="1">
      <c r="A2" s="36"/>
    </row>
    <row r="3" spans="1:12" ht="14.25" customHeight="1">
      <c r="A3" s="446" t="s">
        <v>820</v>
      </c>
    </row>
    <row r="4" spans="1:12" ht="13.5" customHeight="1">
      <c r="A4" s="1" t="s">
        <v>131</v>
      </c>
    </row>
    <row r="5" spans="1:12" ht="25.5" customHeight="1">
      <c r="B5" s="490" t="s">
        <v>20</v>
      </c>
      <c r="C5" s="491"/>
      <c r="D5" s="507"/>
      <c r="E5" s="534"/>
      <c r="F5" s="535"/>
      <c r="G5" s="535"/>
      <c r="H5" s="535"/>
      <c r="I5" s="535"/>
      <c r="J5" s="535"/>
      <c r="K5" s="535"/>
      <c r="L5" s="536"/>
    </row>
    <row r="6" spans="1:12" ht="15.75" customHeight="1">
      <c r="B6" s="528" t="s">
        <v>110</v>
      </c>
      <c r="C6" s="529"/>
      <c r="D6" s="530"/>
      <c r="E6" s="537" t="s">
        <v>112</v>
      </c>
      <c r="F6" s="538"/>
      <c r="G6" s="538"/>
      <c r="H6" s="538"/>
      <c r="I6" s="538"/>
      <c r="J6" s="538"/>
      <c r="K6" s="538"/>
      <c r="L6" s="539"/>
    </row>
    <row r="7" spans="1:12" ht="15.75" customHeight="1">
      <c r="B7" s="531"/>
      <c r="C7" s="532"/>
      <c r="D7" s="533"/>
      <c r="E7" s="35" t="s">
        <v>113</v>
      </c>
      <c r="F7" s="540" t="s">
        <v>114</v>
      </c>
      <c r="G7" s="540"/>
      <c r="H7" s="540"/>
      <c r="I7" s="34" t="s">
        <v>111</v>
      </c>
      <c r="J7" s="540" t="s">
        <v>114</v>
      </c>
      <c r="K7" s="540"/>
      <c r="L7" s="541"/>
    </row>
    <row r="8" spans="1:12" ht="21" customHeight="1">
      <c r="B8" s="552" t="s">
        <v>692</v>
      </c>
      <c r="C8" s="553"/>
      <c r="D8" s="554"/>
      <c r="E8" s="490" t="s">
        <v>693</v>
      </c>
      <c r="F8" s="491"/>
      <c r="G8" s="491"/>
      <c r="H8" s="491"/>
      <c r="I8" s="491"/>
      <c r="J8" s="491"/>
      <c r="K8" s="491"/>
      <c r="L8" s="507"/>
    </row>
    <row r="9" spans="1:12" ht="25.5" customHeight="1">
      <c r="B9" s="542" t="s">
        <v>19</v>
      </c>
      <c r="C9" s="543"/>
      <c r="D9" s="544"/>
      <c r="E9" s="490"/>
      <c r="F9" s="491"/>
      <c r="G9" s="545"/>
      <c r="H9" s="555" t="s">
        <v>52</v>
      </c>
      <c r="I9" s="556"/>
      <c r="J9" s="10" t="s">
        <v>338</v>
      </c>
      <c r="K9" s="238"/>
      <c r="L9" s="241"/>
    </row>
    <row r="10" spans="1:12" s="230" customFormat="1" ht="25.5" customHeight="1">
      <c r="B10" s="546" t="s">
        <v>639</v>
      </c>
      <c r="C10" s="547"/>
      <c r="D10" s="548"/>
      <c r="E10" s="549"/>
      <c r="F10" s="550"/>
      <c r="G10" s="550"/>
      <c r="H10" s="550"/>
      <c r="I10" s="550"/>
      <c r="J10" s="550"/>
      <c r="K10" s="550"/>
      <c r="L10" s="551"/>
    </row>
    <row r="11" spans="1:12" s="230" customFormat="1" ht="25.5" customHeight="1">
      <c r="B11" s="552" t="s">
        <v>640</v>
      </c>
      <c r="C11" s="553"/>
      <c r="D11" s="554"/>
      <c r="E11" s="557" t="s">
        <v>641</v>
      </c>
      <c r="F11" s="558"/>
      <c r="G11" s="558"/>
      <c r="H11" s="558"/>
      <c r="I11" s="558"/>
      <c r="J11" s="558"/>
      <c r="K11" s="558"/>
      <c r="L11" s="559"/>
    </row>
    <row r="12" spans="1:12" ht="25.5" customHeight="1">
      <c r="B12" s="490" t="s">
        <v>638</v>
      </c>
      <c r="C12" s="491"/>
      <c r="D12" s="507"/>
      <c r="E12" s="560"/>
      <c r="F12" s="561"/>
      <c r="G12" s="561"/>
      <c r="H12" s="561"/>
      <c r="I12" s="561"/>
      <c r="J12" s="561"/>
      <c r="K12" s="561"/>
      <c r="L12" s="562"/>
    </row>
    <row r="13" spans="1:12" ht="7.5" customHeight="1">
      <c r="B13" s="244"/>
      <c r="C13" s="244"/>
      <c r="D13" s="244"/>
      <c r="E13" s="250"/>
      <c r="F13" s="250"/>
      <c r="G13" s="250"/>
      <c r="H13" s="250"/>
      <c r="I13" s="250"/>
      <c r="J13" s="250"/>
      <c r="K13" s="250"/>
      <c r="L13" s="250"/>
    </row>
    <row r="14" spans="1:12" ht="14.25" customHeight="1">
      <c r="A14" s="1" t="s">
        <v>53</v>
      </c>
    </row>
    <row r="15" spans="1:12" ht="15" customHeight="1">
      <c r="B15" s="490" t="s">
        <v>59</v>
      </c>
      <c r="C15" s="491"/>
      <c r="D15" s="491"/>
      <c r="E15" s="491"/>
      <c r="F15" s="507"/>
      <c r="G15" s="490" t="s">
        <v>21</v>
      </c>
      <c r="H15" s="491"/>
      <c r="I15" s="507"/>
      <c r="J15" s="490" t="s">
        <v>22</v>
      </c>
      <c r="K15" s="491"/>
      <c r="L15" s="507"/>
    </row>
    <row r="16" spans="1:12" ht="24" customHeight="1">
      <c r="B16" s="490"/>
      <c r="C16" s="491"/>
      <c r="D16" s="491"/>
      <c r="E16" s="491"/>
      <c r="F16" s="507"/>
      <c r="G16" s="490"/>
      <c r="H16" s="491"/>
      <c r="I16" s="507"/>
      <c r="J16" s="490"/>
      <c r="K16" s="491"/>
      <c r="L16" s="507"/>
    </row>
    <row r="17" spans="1:14" ht="24" customHeight="1">
      <c r="B17" s="490"/>
      <c r="C17" s="491"/>
      <c r="D17" s="491"/>
      <c r="E17" s="491"/>
      <c r="F17" s="507"/>
      <c r="G17" s="490"/>
      <c r="H17" s="491"/>
      <c r="I17" s="507"/>
      <c r="J17" s="490"/>
      <c r="K17" s="491"/>
      <c r="L17" s="507"/>
    </row>
    <row r="18" spans="1:14" ht="24" customHeight="1">
      <c r="B18" s="490"/>
      <c r="C18" s="491"/>
      <c r="D18" s="491"/>
      <c r="E18" s="491"/>
      <c r="F18" s="507"/>
      <c r="G18" s="490"/>
      <c r="H18" s="491"/>
      <c r="I18" s="507"/>
      <c r="J18" s="490"/>
      <c r="K18" s="491"/>
      <c r="L18" s="507"/>
    </row>
    <row r="19" spans="1:14" ht="15" customHeight="1">
      <c r="B19" s="243"/>
      <c r="C19" s="243"/>
      <c r="D19" s="243"/>
      <c r="E19" s="243"/>
      <c r="F19" s="243"/>
      <c r="G19" s="243"/>
      <c r="H19" s="243"/>
      <c r="I19" s="243"/>
      <c r="J19" s="243"/>
      <c r="K19" s="243"/>
      <c r="L19" s="243"/>
    </row>
    <row r="20" spans="1:14" ht="14.25" customHeight="1">
      <c r="A20" s="440" t="s">
        <v>56</v>
      </c>
      <c r="B20" s="441"/>
      <c r="C20" s="441"/>
      <c r="D20" s="441"/>
      <c r="E20" s="25"/>
      <c r="F20" s="25"/>
      <c r="G20" s="25"/>
      <c r="H20" s="25"/>
      <c r="I20" s="25"/>
      <c r="J20" s="25"/>
      <c r="K20" s="25"/>
      <c r="L20" s="25"/>
    </row>
    <row r="21" spans="1:14" ht="14.25" customHeight="1">
      <c r="A21" s="289" t="s">
        <v>696</v>
      </c>
      <c r="B21" s="289"/>
      <c r="C21" s="289"/>
      <c r="D21" s="527" t="s">
        <v>697</v>
      </c>
      <c r="E21" s="527"/>
      <c r="F21" s="527"/>
      <c r="G21" s="23"/>
      <c r="H21" s="23"/>
      <c r="I21" s="39"/>
      <c r="J21" s="39"/>
      <c r="L21" s="25"/>
      <c r="N21" s="39"/>
    </row>
    <row r="22" spans="1:14" s="230" customFormat="1" ht="14.25" customHeight="1">
      <c r="A22" s="228"/>
      <c r="B22" s="277" t="s">
        <v>74</v>
      </c>
      <c r="C22" s="526" t="s">
        <v>694</v>
      </c>
      <c r="D22" s="526"/>
      <c r="E22" s="526"/>
      <c r="F22" s="526"/>
      <c r="G22" s="526"/>
      <c r="H22" s="289"/>
      <c r="I22" s="289" t="s">
        <v>695</v>
      </c>
      <c r="J22" s="229"/>
      <c r="K22" s="39"/>
    </row>
    <row r="23" spans="1:14" s="230" customFormat="1" ht="13" customHeight="1">
      <c r="A23" s="228"/>
      <c r="B23" s="515" t="s">
        <v>648</v>
      </c>
      <c r="C23" s="516"/>
      <c r="D23" s="517"/>
      <c r="E23" s="512" t="s">
        <v>602</v>
      </c>
      <c r="F23" s="513"/>
      <c r="G23" s="513"/>
      <c r="H23" s="513"/>
      <c r="I23" s="513"/>
      <c r="J23" s="513"/>
      <c r="K23" s="514"/>
      <c r="L23" s="252"/>
      <c r="M23" s="233"/>
      <c r="N23" s="233"/>
    </row>
    <row r="24" spans="1:14" s="230" customFormat="1" ht="15" customHeight="1">
      <c r="A24" s="228"/>
      <c r="B24" s="518"/>
      <c r="C24" s="519"/>
      <c r="D24" s="520"/>
      <c r="E24" s="508" t="s">
        <v>72</v>
      </c>
      <c r="F24" s="524" t="s">
        <v>598</v>
      </c>
      <c r="G24" s="525"/>
      <c r="H24" s="525"/>
      <c r="I24" s="525"/>
      <c r="J24" s="564" t="s">
        <v>601</v>
      </c>
      <c r="K24" s="510" t="s">
        <v>71</v>
      </c>
      <c r="L24" s="91"/>
      <c r="M24" s="229"/>
      <c r="N24" s="563"/>
    </row>
    <row r="25" spans="1:14" s="230" customFormat="1" ht="11.25" customHeight="1">
      <c r="A25" s="228"/>
      <c r="B25" s="521"/>
      <c r="C25" s="522"/>
      <c r="D25" s="523"/>
      <c r="E25" s="509"/>
      <c r="F25" s="524" t="s">
        <v>599</v>
      </c>
      <c r="G25" s="525"/>
      <c r="H25" s="524" t="s">
        <v>600</v>
      </c>
      <c r="I25" s="525"/>
      <c r="J25" s="565"/>
      <c r="K25" s="511"/>
      <c r="L25" s="91"/>
      <c r="M25" s="229"/>
      <c r="N25" s="563"/>
    </row>
    <row r="26" spans="1:14" s="230" customFormat="1" ht="10.5" customHeight="1">
      <c r="A26" s="228"/>
      <c r="B26" s="466" t="s">
        <v>42</v>
      </c>
      <c r="C26" s="467"/>
      <c r="D26" s="468"/>
      <c r="E26" s="461">
        <v>0</v>
      </c>
      <c r="F26" s="460">
        <v>0</v>
      </c>
      <c r="G26" s="452" t="s">
        <v>73</v>
      </c>
      <c r="H26" s="569">
        <v>0</v>
      </c>
      <c r="I26" s="452" t="s">
        <v>73</v>
      </c>
      <c r="J26" s="566">
        <v>0</v>
      </c>
      <c r="K26" s="575">
        <v>0</v>
      </c>
      <c r="L26" s="91"/>
      <c r="M26" s="229"/>
      <c r="N26" s="39"/>
    </row>
    <row r="27" spans="1:14" s="230" customFormat="1" ht="10.5" customHeight="1">
      <c r="A27" s="228"/>
      <c r="B27" s="469"/>
      <c r="C27" s="470"/>
      <c r="D27" s="471"/>
      <c r="E27" s="459"/>
      <c r="F27" s="459"/>
      <c r="G27" s="453"/>
      <c r="H27" s="484"/>
      <c r="I27" s="453"/>
      <c r="J27" s="484"/>
      <c r="K27" s="486"/>
      <c r="L27" s="91"/>
      <c r="M27" s="229"/>
      <c r="N27" s="229"/>
    </row>
    <row r="28" spans="1:14" s="230" customFormat="1" ht="10.5" customHeight="1">
      <c r="A28" s="228"/>
      <c r="B28" s="472" t="s">
        <v>43</v>
      </c>
      <c r="C28" s="473"/>
      <c r="D28" s="474"/>
      <c r="E28" s="458">
        <v>0</v>
      </c>
      <c r="F28" s="458">
        <v>0</v>
      </c>
      <c r="G28" s="453"/>
      <c r="H28" s="483">
        <v>0</v>
      </c>
      <c r="I28" s="453"/>
      <c r="J28" s="483">
        <v>0</v>
      </c>
      <c r="K28" s="485">
        <v>0</v>
      </c>
      <c r="L28" s="91"/>
      <c r="M28" s="229"/>
      <c r="N28" s="229"/>
    </row>
    <row r="29" spans="1:14" s="230" customFormat="1" ht="10.5" customHeight="1">
      <c r="A29" s="228"/>
      <c r="B29" s="469"/>
      <c r="C29" s="470"/>
      <c r="D29" s="471"/>
      <c r="E29" s="459"/>
      <c r="F29" s="459"/>
      <c r="G29" s="453"/>
      <c r="H29" s="484"/>
      <c r="I29" s="453"/>
      <c r="J29" s="484"/>
      <c r="K29" s="486"/>
      <c r="L29" s="91"/>
      <c r="M29" s="229"/>
      <c r="N29" s="229"/>
    </row>
    <row r="30" spans="1:14" s="230" customFormat="1" ht="10.5" customHeight="1">
      <c r="A30" s="228"/>
      <c r="B30" s="472" t="s">
        <v>44</v>
      </c>
      <c r="C30" s="473"/>
      <c r="D30" s="474"/>
      <c r="E30" s="458">
        <v>0</v>
      </c>
      <c r="F30" s="458">
        <v>0</v>
      </c>
      <c r="G30" s="453"/>
      <c r="H30" s="483">
        <v>0</v>
      </c>
      <c r="I30" s="453"/>
      <c r="J30" s="483">
        <v>0</v>
      </c>
      <c r="K30" s="485">
        <v>0</v>
      </c>
      <c r="L30" s="91"/>
      <c r="M30" s="229"/>
      <c r="N30" s="229"/>
    </row>
    <row r="31" spans="1:14" s="230" customFormat="1" ht="10.5" customHeight="1">
      <c r="A31" s="228"/>
      <c r="B31" s="469"/>
      <c r="C31" s="470"/>
      <c r="D31" s="471"/>
      <c r="E31" s="459"/>
      <c r="F31" s="459"/>
      <c r="G31" s="453"/>
      <c r="H31" s="484"/>
      <c r="I31" s="453"/>
      <c r="J31" s="484"/>
      <c r="K31" s="486"/>
      <c r="L31" s="91"/>
      <c r="M31" s="229"/>
      <c r="N31" s="229"/>
    </row>
    <row r="32" spans="1:14" s="230" customFormat="1" ht="10.5" customHeight="1">
      <c r="A32" s="228"/>
      <c r="B32" s="472" t="s">
        <v>45</v>
      </c>
      <c r="C32" s="473"/>
      <c r="D32" s="474"/>
      <c r="E32" s="458">
        <v>0</v>
      </c>
      <c r="F32" s="458">
        <v>0</v>
      </c>
      <c r="G32" s="453"/>
      <c r="H32" s="483">
        <v>0</v>
      </c>
      <c r="I32" s="453"/>
      <c r="J32" s="483">
        <v>0</v>
      </c>
      <c r="K32" s="485">
        <v>0</v>
      </c>
      <c r="L32" s="91"/>
      <c r="M32" s="229"/>
      <c r="N32" s="229"/>
    </row>
    <row r="33" spans="1:14" s="230" customFormat="1" ht="10.5" customHeight="1">
      <c r="A33" s="228"/>
      <c r="B33" s="475"/>
      <c r="C33" s="476"/>
      <c r="D33" s="477"/>
      <c r="E33" s="482"/>
      <c r="F33" s="482"/>
      <c r="G33" s="454"/>
      <c r="H33" s="505"/>
      <c r="I33" s="454"/>
      <c r="J33" s="505"/>
      <c r="K33" s="487"/>
      <c r="L33" s="91"/>
      <c r="M33" s="229"/>
      <c r="N33" s="229"/>
    </row>
    <row r="34" spans="1:14" s="230" customFormat="1" ht="13" customHeight="1">
      <c r="A34" s="228"/>
      <c r="B34" s="478" t="s">
        <v>115</v>
      </c>
      <c r="C34" s="479"/>
      <c r="D34" s="480"/>
      <c r="E34" s="461">
        <f>SUM(E26:E33)</f>
        <v>0</v>
      </c>
      <c r="F34" s="461">
        <f>SUM(F26:F33)</f>
        <v>0</v>
      </c>
      <c r="G34" s="488">
        <v>0</v>
      </c>
      <c r="H34" s="566">
        <f>SUM(H26:H33)</f>
        <v>0</v>
      </c>
      <c r="I34" s="488">
        <v>0</v>
      </c>
      <c r="J34" s="566">
        <f>SUM(J26:J33)</f>
        <v>0</v>
      </c>
      <c r="K34" s="575">
        <f>SUM(K26:K33)</f>
        <v>0</v>
      </c>
      <c r="L34" s="91"/>
      <c r="M34" s="229"/>
      <c r="N34" s="229"/>
    </row>
    <row r="35" spans="1:14" s="230" customFormat="1" ht="12.75" customHeight="1">
      <c r="A35" s="228"/>
      <c r="B35" s="475"/>
      <c r="C35" s="476"/>
      <c r="D35" s="477"/>
      <c r="E35" s="481"/>
      <c r="F35" s="481"/>
      <c r="G35" s="489"/>
      <c r="H35" s="505"/>
      <c r="I35" s="489"/>
      <c r="J35" s="505"/>
      <c r="K35" s="487"/>
      <c r="L35" s="91"/>
      <c r="M35" s="229"/>
      <c r="N35" s="229"/>
    </row>
    <row r="36" spans="1:14" ht="7.5" customHeight="1">
      <c r="A36" s="21"/>
      <c r="B36" s="229"/>
      <c r="C36" s="245"/>
      <c r="D36" s="245"/>
      <c r="E36" s="82"/>
      <c r="F36" s="247"/>
      <c r="G36" s="248"/>
      <c r="H36" s="246"/>
      <c r="I36" s="248"/>
      <c r="J36" s="246"/>
      <c r="K36" s="249"/>
      <c r="L36" s="23"/>
      <c r="M36" s="23"/>
      <c r="N36" s="23"/>
    </row>
    <row r="37" spans="1:14" ht="12.75" customHeight="1">
      <c r="A37" s="38" t="s">
        <v>142</v>
      </c>
      <c r="B37" s="70"/>
      <c r="C37" s="75"/>
      <c r="D37" s="75"/>
      <c r="E37" s="82"/>
      <c r="F37" s="82"/>
      <c r="G37" s="83"/>
      <c r="H37" s="84"/>
      <c r="I37" s="84"/>
      <c r="J37" s="84"/>
      <c r="K37" s="23"/>
      <c r="L37" s="19"/>
      <c r="M37" s="19"/>
      <c r="N37" s="23"/>
    </row>
    <row r="38" spans="1:14" ht="20.149999999999999" customHeight="1">
      <c r="A38" s="21"/>
      <c r="B38" s="578" t="s">
        <v>149</v>
      </c>
      <c r="C38" s="589" t="s">
        <v>140</v>
      </c>
      <c r="D38" s="590"/>
      <c r="E38" s="591"/>
      <c r="F38" s="504"/>
      <c r="G38" s="504"/>
      <c r="H38" s="504"/>
      <c r="I38" s="504"/>
      <c r="J38" s="504"/>
      <c r="K38" s="504"/>
      <c r="L38" s="23"/>
      <c r="M38" s="23"/>
      <c r="N38" s="23"/>
    </row>
    <row r="39" spans="1:14" ht="20.149999999999999" customHeight="1">
      <c r="A39" s="21"/>
      <c r="B39" s="578"/>
      <c r="C39" s="589" t="s">
        <v>141</v>
      </c>
      <c r="D39" s="590"/>
      <c r="E39" s="591"/>
      <c r="F39" s="504"/>
      <c r="G39" s="504"/>
      <c r="H39" s="504"/>
      <c r="I39" s="504"/>
      <c r="J39" s="504"/>
      <c r="K39" s="504"/>
      <c r="L39" s="23"/>
      <c r="M39" s="23"/>
      <c r="N39" s="23"/>
    </row>
    <row r="40" spans="1:14" ht="20.149999999999999" customHeight="1">
      <c r="A40" s="21"/>
      <c r="B40" s="578"/>
      <c r="C40" s="589" t="s">
        <v>143</v>
      </c>
      <c r="D40" s="590"/>
      <c r="E40" s="591"/>
      <c r="F40" s="504"/>
      <c r="G40" s="504"/>
      <c r="H40" s="504"/>
      <c r="I40" s="504"/>
      <c r="J40" s="504"/>
      <c r="K40" s="504"/>
      <c r="L40" s="23"/>
      <c r="M40" s="23"/>
      <c r="N40" s="23"/>
    </row>
    <row r="41" spans="1:14" ht="20.149999999999999" customHeight="1">
      <c r="A41" s="21"/>
      <c r="B41" s="578"/>
      <c r="C41" s="589" t="s">
        <v>144</v>
      </c>
      <c r="D41" s="590"/>
      <c r="E41" s="591"/>
      <c r="F41" s="504"/>
      <c r="G41" s="504"/>
      <c r="H41" s="504"/>
      <c r="I41" s="504"/>
      <c r="J41" s="504"/>
      <c r="K41" s="504"/>
      <c r="L41" s="23"/>
      <c r="M41" s="23"/>
      <c r="N41" s="23"/>
    </row>
    <row r="42" spans="1:14" ht="20.149999999999999" customHeight="1">
      <c r="A42" s="21"/>
      <c r="B42" s="578"/>
      <c r="C42" s="589" t="s">
        <v>145</v>
      </c>
      <c r="D42" s="590"/>
      <c r="E42" s="591"/>
      <c r="F42" s="504"/>
      <c r="G42" s="504"/>
      <c r="H42" s="504"/>
      <c r="I42" s="504"/>
      <c r="J42" s="504"/>
      <c r="K42" s="504"/>
      <c r="L42" s="23"/>
      <c r="M42" s="23"/>
      <c r="N42" s="23"/>
    </row>
    <row r="43" spans="1:14" ht="20.149999999999999" customHeight="1">
      <c r="A43" s="21"/>
      <c r="B43" s="578"/>
      <c r="C43" s="589" t="s">
        <v>146</v>
      </c>
      <c r="D43" s="590"/>
      <c r="E43" s="591"/>
      <c r="F43" s="504"/>
      <c r="G43" s="504"/>
      <c r="H43" s="504"/>
      <c r="I43" s="504"/>
      <c r="J43" s="504"/>
      <c r="K43" s="504"/>
      <c r="N43" s="23"/>
    </row>
    <row r="44" spans="1:14" ht="20.149999999999999" customHeight="1">
      <c r="A44" s="21"/>
      <c r="B44" s="578"/>
      <c r="C44" s="589" t="s">
        <v>147</v>
      </c>
      <c r="D44" s="590"/>
      <c r="E44" s="591"/>
      <c r="F44" s="504"/>
      <c r="G44" s="504"/>
      <c r="H44" s="504"/>
      <c r="I44" s="504"/>
      <c r="J44" s="504"/>
      <c r="K44" s="504"/>
      <c r="N44" s="23"/>
    </row>
    <row r="45" spans="1:14" ht="20.149999999999999" customHeight="1">
      <c r="A45" s="21"/>
      <c r="B45" s="578"/>
      <c r="C45" s="589" t="s">
        <v>148</v>
      </c>
      <c r="D45" s="590"/>
      <c r="E45" s="591"/>
      <c r="F45" s="504"/>
      <c r="G45" s="504"/>
      <c r="H45" s="504"/>
      <c r="I45" s="504"/>
      <c r="J45" s="504"/>
      <c r="K45" s="504"/>
      <c r="N45" s="23"/>
    </row>
    <row r="46" spans="1:14" ht="7.5" customHeight="1">
      <c r="A46" s="21"/>
      <c r="B46" s="23"/>
      <c r="C46" s="23"/>
      <c r="D46" s="23"/>
      <c r="E46" s="23"/>
      <c r="F46" s="23"/>
      <c r="G46" s="23"/>
      <c r="H46" s="23"/>
      <c r="I46" s="23"/>
      <c r="J46" s="23"/>
      <c r="K46" s="23"/>
      <c r="L46" s="23"/>
      <c r="M46" s="23"/>
      <c r="N46" s="23"/>
    </row>
    <row r="47" spans="1:14" s="230" customFormat="1" ht="14.25" customHeight="1">
      <c r="A47" s="228" t="s">
        <v>603</v>
      </c>
      <c r="B47" s="229"/>
      <c r="C47" s="229"/>
      <c r="D47" s="229"/>
      <c r="E47" s="229"/>
      <c r="F47" s="229"/>
      <c r="G47" s="229"/>
      <c r="H47" s="229"/>
      <c r="I47" s="229"/>
      <c r="J47" s="229"/>
      <c r="K47" s="229"/>
      <c r="L47" s="229"/>
      <c r="M47" s="229"/>
      <c r="N47" s="229"/>
    </row>
    <row r="48" spans="1:14" s="230" customFormat="1" ht="12.75" customHeight="1">
      <c r="A48" s="228"/>
      <c r="B48" s="231" t="s">
        <v>604</v>
      </c>
      <c r="C48" s="232"/>
      <c r="D48" s="232"/>
      <c r="E48" s="236"/>
      <c r="F48" s="236"/>
      <c r="G48" s="236"/>
      <c r="H48" s="236"/>
      <c r="I48" s="236"/>
      <c r="J48" s="236"/>
      <c r="K48" s="237"/>
      <c r="L48" s="229"/>
      <c r="M48" s="229"/>
      <c r="N48" s="233"/>
    </row>
    <row r="49" spans="1:14" s="230" customFormat="1" ht="12.75" customHeight="1">
      <c r="A49" s="228"/>
      <c r="B49" s="91"/>
      <c r="C49" s="229" t="s">
        <v>116</v>
      </c>
      <c r="D49" s="235" t="s">
        <v>117</v>
      </c>
      <c r="E49" s="496"/>
      <c r="F49" s="496"/>
      <c r="G49" s="235" t="s">
        <v>119</v>
      </c>
      <c r="I49" s="229" t="s">
        <v>118</v>
      </c>
      <c r="K49" s="234"/>
      <c r="L49" s="229"/>
      <c r="M49" s="229"/>
      <c r="N49" s="229"/>
    </row>
    <row r="50" spans="1:14" s="230" customFormat="1" ht="12.75" customHeight="1">
      <c r="A50" s="228"/>
      <c r="B50" s="91" t="s">
        <v>609</v>
      </c>
      <c r="C50" s="229"/>
      <c r="D50" s="229"/>
      <c r="E50" s="229"/>
      <c r="F50" s="229"/>
      <c r="G50" s="229"/>
      <c r="H50" s="229"/>
      <c r="I50" s="229"/>
      <c r="J50" s="229"/>
      <c r="K50" s="234"/>
      <c r="L50" s="91"/>
      <c r="M50" s="229"/>
      <c r="N50" s="229"/>
    </row>
    <row r="51" spans="1:14" s="230" customFormat="1" ht="12.75" customHeight="1">
      <c r="A51" s="228"/>
      <c r="B51" s="91"/>
      <c r="C51" s="229"/>
      <c r="D51" s="229" t="s">
        <v>626</v>
      </c>
      <c r="E51" s="229"/>
      <c r="F51" s="229"/>
      <c r="G51" s="229"/>
      <c r="H51" s="229"/>
      <c r="I51" s="229"/>
      <c r="J51" s="229"/>
      <c r="K51" s="234"/>
      <c r="L51" s="91"/>
      <c r="M51" s="229"/>
      <c r="N51" s="229"/>
    </row>
    <row r="52" spans="1:14" s="230" customFormat="1" ht="5.15" customHeight="1">
      <c r="A52" s="228"/>
      <c r="B52" s="91"/>
      <c r="C52" s="229"/>
      <c r="D52" s="229"/>
      <c r="E52" s="229"/>
      <c r="F52" s="229"/>
      <c r="G52" s="229"/>
      <c r="H52" s="229"/>
      <c r="I52" s="229"/>
      <c r="J52" s="229"/>
      <c r="K52" s="234"/>
      <c r="L52" s="91"/>
      <c r="M52" s="229"/>
      <c r="N52" s="229"/>
    </row>
    <row r="53" spans="1:14" s="230" customFormat="1" ht="12.65" customHeight="1">
      <c r="A53" s="228"/>
      <c r="B53" s="91"/>
      <c r="C53" s="229" t="s">
        <v>698</v>
      </c>
      <c r="D53" s="229"/>
      <c r="E53" s="229"/>
      <c r="F53" s="229"/>
      <c r="G53" s="229"/>
      <c r="H53" s="229"/>
      <c r="I53" s="229"/>
      <c r="J53" s="229"/>
      <c r="K53" s="234"/>
      <c r="L53" s="91"/>
      <c r="M53" s="229"/>
      <c r="N53" s="229"/>
    </row>
    <row r="54" spans="1:14" s="230" customFormat="1" ht="6" customHeight="1">
      <c r="A54" s="228"/>
      <c r="B54" s="91"/>
      <c r="C54" s="213"/>
      <c r="D54" s="229"/>
      <c r="E54" s="229"/>
      <c r="F54" s="229"/>
      <c r="G54" s="229"/>
      <c r="H54" s="229"/>
      <c r="I54" s="229"/>
      <c r="J54" s="229"/>
      <c r="K54" s="234"/>
      <c r="L54" s="91"/>
      <c r="M54" s="229"/>
      <c r="N54" s="229"/>
    </row>
    <row r="55" spans="1:14" s="230" customFormat="1" ht="12.75" customHeight="1">
      <c r="A55" s="228"/>
      <c r="B55" s="91"/>
      <c r="C55" s="229"/>
      <c r="D55" s="496" t="s">
        <v>623</v>
      </c>
      <c r="E55" s="496"/>
      <c r="F55" s="496"/>
      <c r="G55" s="496"/>
      <c r="H55" s="496"/>
      <c r="I55" s="496"/>
      <c r="J55" s="496"/>
      <c r="K55" s="572"/>
      <c r="L55" s="91"/>
      <c r="M55" s="229"/>
      <c r="N55" s="229"/>
    </row>
    <row r="56" spans="1:14" s="230" customFormat="1" ht="5.25" customHeight="1">
      <c r="A56" s="228"/>
      <c r="B56" s="91"/>
      <c r="C56" s="229"/>
      <c r="D56" s="251"/>
      <c r="E56" s="251"/>
      <c r="F56" s="251"/>
      <c r="G56" s="251"/>
      <c r="H56" s="251"/>
      <c r="I56" s="251"/>
      <c r="J56" s="251"/>
      <c r="K56" s="253"/>
      <c r="L56" s="91"/>
      <c r="M56" s="229"/>
      <c r="N56" s="229"/>
    </row>
    <row r="57" spans="1:14" s="230" customFormat="1" ht="43" customHeight="1">
      <c r="A57" s="228"/>
      <c r="B57" s="90"/>
      <c r="C57" s="254"/>
      <c r="D57" s="573" t="s">
        <v>650</v>
      </c>
      <c r="E57" s="573"/>
      <c r="F57" s="573"/>
      <c r="G57" s="573"/>
      <c r="H57" s="573"/>
      <c r="I57" s="573"/>
      <c r="J57" s="573"/>
      <c r="K57" s="574"/>
      <c r="L57" s="91"/>
      <c r="M57" s="229"/>
      <c r="N57" s="229"/>
    </row>
    <row r="58" spans="1:14" ht="7.5" customHeight="1">
      <c r="L58" s="23"/>
      <c r="M58" s="23"/>
    </row>
    <row r="59" spans="1:14" s="230" customFormat="1" ht="14.25" customHeight="1">
      <c r="A59" s="228" t="s">
        <v>605</v>
      </c>
      <c r="B59" s="277"/>
      <c r="C59" s="277"/>
      <c r="D59" s="277"/>
      <c r="E59" s="277"/>
      <c r="F59" s="277"/>
      <c r="G59" s="277"/>
      <c r="H59" s="277"/>
      <c r="I59" s="277"/>
      <c r="J59" s="277"/>
      <c r="K59" s="277"/>
    </row>
    <row r="60" spans="1:14" ht="18" customHeight="1">
      <c r="A60" s="21"/>
      <c r="B60" s="22" t="s">
        <v>75</v>
      </c>
      <c r="C60" s="23"/>
      <c r="D60" s="23"/>
      <c r="E60" s="19"/>
      <c r="F60" s="19"/>
      <c r="G60" s="19"/>
      <c r="H60" s="19"/>
      <c r="I60" s="19"/>
      <c r="J60" s="19"/>
      <c r="K60" s="20"/>
    </row>
    <row r="61" spans="1:14" ht="12.75" customHeight="1">
      <c r="A61" s="21"/>
      <c r="B61" s="22"/>
      <c r="C61" s="23" t="s">
        <v>116</v>
      </c>
      <c r="D61" s="150" t="s">
        <v>117</v>
      </c>
      <c r="E61" s="497"/>
      <c r="F61" s="497"/>
      <c r="G61" s="150" t="s">
        <v>119</v>
      </c>
      <c r="H61" s="23"/>
      <c r="I61" s="23" t="s">
        <v>118</v>
      </c>
      <c r="K61" s="24"/>
      <c r="L61" s="23"/>
      <c r="N61" s="23"/>
    </row>
    <row r="62" spans="1:14" ht="12.75" customHeight="1">
      <c r="A62" s="21"/>
      <c r="B62" s="22"/>
      <c r="C62" s="23"/>
      <c r="D62" s="23"/>
      <c r="E62" s="85"/>
      <c r="F62" s="85"/>
      <c r="G62" s="23"/>
      <c r="H62" s="23"/>
      <c r="I62" s="23"/>
      <c r="K62" s="24"/>
      <c r="L62" s="23"/>
      <c r="N62" s="23"/>
    </row>
    <row r="63" spans="1:14" ht="12.75" customHeight="1">
      <c r="A63" s="21"/>
      <c r="B63" s="22"/>
      <c r="C63" s="23" t="s">
        <v>397</v>
      </c>
      <c r="D63" s="23"/>
      <c r="E63" s="85"/>
      <c r="F63" s="85"/>
      <c r="G63" s="23"/>
      <c r="H63" s="23"/>
      <c r="I63" s="23"/>
      <c r="K63" s="24"/>
      <c r="L63" s="23"/>
      <c r="N63" s="23"/>
    </row>
    <row r="64" spans="1:14" ht="12.75" customHeight="1">
      <c r="A64" s="21"/>
      <c r="B64" s="22"/>
      <c r="C64" s="150" t="s">
        <v>630</v>
      </c>
      <c r="D64" s="150" t="s">
        <v>398</v>
      </c>
      <c r="E64" s="150"/>
      <c r="F64" s="156" t="s">
        <v>399</v>
      </c>
      <c r="G64" s="23"/>
      <c r="H64" s="23"/>
      <c r="I64" s="23"/>
      <c r="K64" s="24"/>
      <c r="N64" s="23"/>
    </row>
    <row r="65" spans="1:45" ht="12.75" customHeight="1">
      <c r="A65" s="21"/>
      <c r="B65" s="22"/>
      <c r="C65" s="23"/>
      <c r="D65" s="23" t="s">
        <v>628</v>
      </c>
      <c r="E65" s="85"/>
      <c r="F65" s="85"/>
      <c r="G65" s="23"/>
      <c r="H65" s="23"/>
      <c r="I65" s="23"/>
      <c r="K65" s="24"/>
      <c r="N65" s="23"/>
    </row>
    <row r="66" spans="1:45" ht="12.75" customHeight="1">
      <c r="A66" s="21"/>
      <c r="B66" s="22"/>
      <c r="C66" s="23"/>
      <c r="D66" s="23"/>
      <c r="E66" s="23"/>
      <c r="F66" s="23"/>
      <c r="G66" s="23"/>
      <c r="H66" s="23"/>
      <c r="I66" s="23"/>
      <c r="J66" s="23"/>
      <c r="K66" s="24"/>
    </row>
    <row r="67" spans="1:45" ht="13" customHeight="1">
      <c r="A67" s="21"/>
      <c r="B67" s="91" t="s">
        <v>629</v>
      </c>
      <c r="C67" s="23"/>
      <c r="D67" s="23"/>
      <c r="E67" s="23"/>
      <c r="F67" s="23"/>
      <c r="G67" s="23"/>
      <c r="H67" s="23"/>
      <c r="I67" s="23"/>
      <c r="J67" s="23"/>
      <c r="K67" s="24"/>
    </row>
    <row r="68" spans="1:45" ht="17.25" customHeight="1">
      <c r="B68" s="3"/>
      <c r="C68" s="16"/>
      <c r="D68" s="16" t="s">
        <v>627</v>
      </c>
      <c r="E68" s="16"/>
      <c r="F68" s="16"/>
      <c r="G68" s="16"/>
      <c r="H68" s="16"/>
      <c r="I68" s="16"/>
      <c r="J68" s="16"/>
      <c r="K68" s="17"/>
    </row>
    <row r="69" spans="1:45" ht="7.5" customHeight="1">
      <c r="B69" s="8"/>
      <c r="C69" s="8"/>
      <c r="D69" s="8"/>
      <c r="E69" s="8"/>
      <c r="F69" s="8"/>
      <c r="G69" s="8"/>
      <c r="H69" s="8"/>
      <c r="I69" s="8"/>
      <c r="J69" s="8"/>
      <c r="K69" s="8"/>
    </row>
    <row r="70" spans="1:45" s="230" customFormat="1" ht="13.5" customHeight="1">
      <c r="A70" s="228" t="s">
        <v>606</v>
      </c>
      <c r="B70" s="229"/>
      <c r="C70" s="229"/>
      <c r="D70" s="229"/>
      <c r="E70" s="229"/>
      <c r="F70" s="229"/>
      <c r="G70" s="229"/>
      <c r="H70" s="229"/>
      <c r="I70" s="229"/>
      <c r="J70" s="229"/>
      <c r="K70" s="229"/>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c r="AM70" s="215"/>
      <c r="AN70" s="215"/>
      <c r="AO70" s="215"/>
      <c r="AP70" s="215"/>
      <c r="AQ70" s="215"/>
      <c r="AR70" s="215"/>
      <c r="AS70" s="215"/>
    </row>
    <row r="71" spans="1:45" s="230" customFormat="1" ht="13" customHeight="1">
      <c r="A71" s="234"/>
      <c r="B71" s="231"/>
      <c r="C71" s="232" t="s">
        <v>610</v>
      </c>
      <c r="D71" s="232"/>
      <c r="E71" s="232"/>
      <c r="F71" s="232"/>
      <c r="G71" s="232"/>
      <c r="H71" s="232"/>
      <c r="I71" s="232"/>
      <c r="J71" s="232"/>
      <c r="K71" s="25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N71" s="215"/>
      <c r="AO71" s="215"/>
      <c r="AP71" s="215"/>
      <c r="AQ71" s="215"/>
      <c r="AR71" s="215"/>
      <c r="AS71" s="215"/>
    </row>
    <row r="72" spans="1:45" s="230" customFormat="1" ht="12.5">
      <c r="A72" s="234"/>
      <c r="B72" s="91" t="s">
        <v>74</v>
      </c>
      <c r="C72" s="235" t="s">
        <v>611</v>
      </c>
      <c r="D72" s="235" t="s">
        <v>398</v>
      </c>
      <c r="E72" s="235"/>
      <c r="F72" s="251" t="s">
        <v>399</v>
      </c>
      <c r="G72" s="229"/>
      <c r="H72" s="229"/>
      <c r="I72" s="229"/>
      <c r="J72" s="229"/>
      <c r="K72" s="234"/>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5"/>
      <c r="AO72" s="215"/>
      <c r="AP72" s="215"/>
      <c r="AQ72" s="215"/>
      <c r="AR72" s="215"/>
      <c r="AS72" s="215"/>
    </row>
    <row r="73" spans="1:45" s="230" customFormat="1" ht="12.5">
      <c r="A73" s="234"/>
      <c r="B73" s="91"/>
      <c r="C73" s="235"/>
      <c r="D73" s="251" t="s">
        <v>631</v>
      </c>
      <c r="E73" s="235"/>
      <c r="F73" s="251"/>
      <c r="G73" s="229"/>
      <c r="H73" s="229"/>
      <c r="I73" s="229"/>
      <c r="J73" s="229"/>
      <c r="K73" s="234"/>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215"/>
      <c r="AL73" s="215"/>
      <c r="AM73" s="215"/>
      <c r="AN73" s="215"/>
      <c r="AO73" s="215"/>
      <c r="AP73" s="215"/>
      <c r="AQ73" s="215"/>
      <c r="AR73" s="215"/>
      <c r="AS73" s="215"/>
    </row>
    <row r="74" spans="1:45" s="230" customFormat="1" ht="12.5">
      <c r="A74" s="234"/>
      <c r="B74" s="91"/>
      <c r="C74" s="235"/>
      <c r="D74" s="235"/>
      <c r="E74" s="235"/>
      <c r="F74" s="251"/>
      <c r="G74" s="229"/>
      <c r="H74" s="229"/>
      <c r="I74" s="229"/>
      <c r="J74" s="229"/>
      <c r="K74" s="234"/>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N74" s="215"/>
      <c r="AO74" s="215"/>
      <c r="AP74" s="215"/>
      <c r="AQ74" s="215"/>
      <c r="AR74" s="215"/>
      <c r="AS74" s="215"/>
    </row>
    <row r="75" spans="1:45" s="230" customFormat="1" ht="12.5">
      <c r="A75" s="234"/>
      <c r="B75" s="91" t="s">
        <v>615</v>
      </c>
      <c r="C75" s="235"/>
      <c r="D75" s="235"/>
      <c r="E75" s="235"/>
      <c r="F75" s="251"/>
      <c r="G75" s="229"/>
      <c r="H75" s="229"/>
      <c r="I75" s="229"/>
      <c r="J75" s="229"/>
      <c r="K75" s="234"/>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row>
    <row r="76" spans="1:45" s="230" customFormat="1" ht="12.5">
      <c r="A76" s="234"/>
      <c r="B76" s="91"/>
      <c r="C76" s="235"/>
      <c r="D76" s="251" t="s">
        <v>634</v>
      </c>
      <c r="E76" s="235"/>
      <c r="F76" s="251"/>
      <c r="G76" s="229"/>
      <c r="H76" s="229"/>
      <c r="I76" s="229"/>
      <c r="J76" s="229"/>
      <c r="K76" s="234"/>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5"/>
      <c r="AQ76" s="215"/>
      <c r="AR76" s="215"/>
      <c r="AS76" s="215"/>
    </row>
    <row r="77" spans="1:45" s="230" customFormat="1" ht="12.5">
      <c r="A77" s="234"/>
      <c r="B77" s="91"/>
      <c r="C77" s="235"/>
      <c r="D77" s="235" t="s">
        <v>699</v>
      </c>
      <c r="E77" s="496"/>
      <c r="F77" s="496"/>
      <c r="G77" s="496"/>
      <c r="H77" s="496"/>
      <c r="I77" s="256" t="s">
        <v>632</v>
      </c>
      <c r="J77" s="229"/>
      <c r="K77" s="253" t="s">
        <v>633</v>
      </c>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215"/>
      <c r="AL77" s="215"/>
      <c r="AM77" s="215"/>
      <c r="AN77" s="215"/>
      <c r="AO77" s="215"/>
      <c r="AP77" s="215"/>
      <c r="AQ77" s="215"/>
      <c r="AR77" s="215"/>
      <c r="AS77" s="215"/>
    </row>
    <row r="78" spans="1:45" s="230" customFormat="1" ht="12.5">
      <c r="A78" s="234"/>
      <c r="B78" s="91"/>
      <c r="C78" s="235"/>
      <c r="D78" s="235"/>
      <c r="E78" s="235"/>
      <c r="F78" s="251"/>
      <c r="G78" s="229"/>
      <c r="H78" s="229"/>
      <c r="I78" s="229"/>
      <c r="J78" s="229"/>
      <c r="K78" s="234"/>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row>
    <row r="79" spans="1:45" s="230" customFormat="1" ht="13.5" customHeight="1">
      <c r="A79" s="265"/>
      <c r="B79" s="257"/>
      <c r="C79" s="258"/>
      <c r="D79" s="258" t="s">
        <v>635</v>
      </c>
      <c r="E79" s="258"/>
      <c r="F79" s="258"/>
      <c r="G79" s="258"/>
      <c r="H79" s="258"/>
      <c r="I79" s="258"/>
      <c r="J79" s="258"/>
      <c r="K79" s="259"/>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c r="AP79" s="215"/>
      <c r="AQ79" s="215"/>
      <c r="AR79" s="215"/>
      <c r="AS79" s="215"/>
    </row>
    <row r="80" spans="1:45" s="230" customFormat="1" ht="7.5" customHeight="1">
      <c r="L80" s="215"/>
      <c r="P80" s="215"/>
      <c r="Q80" s="215"/>
      <c r="R80" s="215"/>
      <c r="S80" s="215"/>
      <c r="T80" s="215"/>
      <c r="U80" s="215"/>
      <c r="V80" s="215"/>
      <c r="W80" s="215"/>
      <c r="X80" s="215"/>
      <c r="Y80" s="215"/>
      <c r="Z80" s="215"/>
      <c r="AA80" s="215"/>
      <c r="AB80" s="215"/>
      <c r="AC80" s="215"/>
      <c r="AD80" s="215"/>
      <c r="AE80" s="215"/>
      <c r="AF80" s="215"/>
      <c r="AG80" s="215"/>
      <c r="AH80" s="215"/>
      <c r="AI80" s="215"/>
      <c r="AJ80" s="215"/>
      <c r="AK80" s="215"/>
      <c r="AL80" s="215"/>
      <c r="AM80" s="215"/>
      <c r="AN80" s="215"/>
      <c r="AO80" s="215"/>
      <c r="AP80" s="215"/>
      <c r="AQ80" s="215"/>
      <c r="AR80" s="215"/>
      <c r="AS80" s="215"/>
    </row>
    <row r="81" spans="1:45" s="230" customFormat="1" ht="14.25" customHeight="1">
      <c r="A81" s="228" t="s">
        <v>607</v>
      </c>
      <c r="L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5"/>
      <c r="AM81" s="215"/>
      <c r="AN81" s="215"/>
      <c r="AO81" s="215"/>
      <c r="AP81" s="215"/>
      <c r="AQ81" s="215"/>
      <c r="AR81" s="215"/>
      <c r="AS81" s="215"/>
    </row>
    <row r="82" spans="1:45" s="230" customFormat="1" ht="12.75" customHeight="1">
      <c r="B82" s="260" t="s">
        <v>612</v>
      </c>
      <c r="C82" s="261"/>
      <c r="D82" s="261"/>
      <c r="E82" s="261"/>
      <c r="F82" s="261"/>
      <c r="G82" s="261"/>
      <c r="H82" s="261"/>
      <c r="I82" s="261"/>
      <c r="J82" s="262"/>
      <c r="L82" s="129"/>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c r="AP82" s="215"/>
      <c r="AQ82" s="215"/>
      <c r="AR82" s="215"/>
      <c r="AS82" s="215"/>
    </row>
    <row r="83" spans="1:45" s="230" customFormat="1" ht="12.75" customHeight="1">
      <c r="B83" s="263" t="s">
        <v>121</v>
      </c>
      <c r="C83" s="230" t="s">
        <v>120</v>
      </c>
      <c r="D83" s="230" t="s">
        <v>636</v>
      </c>
      <c r="E83" s="264" t="s">
        <v>123</v>
      </c>
      <c r="F83" s="582" t="s">
        <v>637</v>
      </c>
      <c r="G83" s="582"/>
      <c r="H83" s="230" t="s">
        <v>122</v>
      </c>
      <c r="J83" s="26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row>
    <row r="84" spans="1:45" s="230" customFormat="1" ht="12.75" customHeight="1">
      <c r="B84" s="263" t="s">
        <v>76</v>
      </c>
      <c r="J84" s="26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row>
    <row r="85" spans="1:45" s="230" customFormat="1" ht="12.75" customHeight="1">
      <c r="B85" s="263"/>
      <c r="C85" s="129" t="s">
        <v>347</v>
      </c>
      <c r="D85" s="264" t="s">
        <v>74</v>
      </c>
      <c r="E85" s="230" t="s">
        <v>348</v>
      </c>
      <c r="F85" s="266" t="s">
        <v>349</v>
      </c>
      <c r="H85" s="129" t="s">
        <v>350</v>
      </c>
      <c r="J85" s="265"/>
      <c r="M85" s="215"/>
      <c r="N85" s="215"/>
      <c r="O85" s="215"/>
      <c r="P85" s="215"/>
      <c r="Q85" s="215"/>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N85" s="215"/>
      <c r="AO85" s="215"/>
      <c r="AP85" s="215"/>
      <c r="AQ85" s="215"/>
      <c r="AR85" s="215"/>
      <c r="AS85" s="215"/>
    </row>
    <row r="86" spans="1:45" s="230" customFormat="1" ht="5.5" customHeight="1">
      <c r="B86" s="257"/>
      <c r="C86" s="258"/>
      <c r="D86" s="258"/>
      <c r="E86" s="258"/>
      <c r="F86" s="258"/>
      <c r="G86" s="258"/>
      <c r="H86" s="258"/>
      <c r="I86" s="258"/>
      <c r="J86" s="259"/>
      <c r="L86" s="129"/>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215"/>
      <c r="AQ86" s="215"/>
      <c r="AR86" s="215"/>
      <c r="AS86" s="215"/>
    </row>
    <row r="87" spans="1:45" s="230" customFormat="1" ht="12.75" customHeight="1">
      <c r="C87" s="230" t="s">
        <v>613</v>
      </c>
      <c r="L87" s="129"/>
      <c r="M87" s="215"/>
      <c r="N87" s="215"/>
      <c r="O87" s="215"/>
      <c r="P87" s="215"/>
      <c r="Q87" s="215"/>
      <c r="R87" s="215"/>
      <c r="S87" s="215"/>
      <c r="T87" s="215"/>
      <c r="U87" s="215"/>
      <c r="V87" s="215"/>
      <c r="W87" s="215"/>
      <c r="X87" s="215"/>
      <c r="Y87" s="215"/>
      <c r="Z87" s="215"/>
      <c r="AA87" s="215"/>
      <c r="AB87" s="215"/>
      <c r="AC87" s="215"/>
      <c r="AD87" s="215"/>
      <c r="AE87" s="215"/>
      <c r="AF87" s="215"/>
      <c r="AG87" s="215"/>
      <c r="AH87" s="215"/>
      <c r="AI87" s="215"/>
      <c r="AJ87" s="215"/>
      <c r="AK87" s="215"/>
      <c r="AL87" s="215"/>
      <c r="AM87" s="215"/>
      <c r="AN87" s="215"/>
      <c r="AO87" s="215"/>
      <c r="AP87" s="215"/>
      <c r="AQ87" s="215"/>
      <c r="AR87" s="215"/>
      <c r="AS87" s="215"/>
    </row>
    <row r="88" spans="1:45" s="230" customFormat="1" ht="12.75" customHeight="1">
      <c r="C88" s="230" t="s">
        <v>614</v>
      </c>
      <c r="L88" s="129"/>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N88" s="215"/>
      <c r="AO88" s="215"/>
      <c r="AP88" s="215"/>
      <c r="AQ88" s="215"/>
      <c r="AR88" s="215"/>
      <c r="AS88" s="215"/>
    </row>
    <row r="89" spans="1:45" s="230" customFormat="1" ht="7.5" customHeight="1">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row>
    <row r="90" spans="1:45" s="230" customFormat="1" ht="12" customHeight="1" thickBot="1">
      <c r="A90" s="228" t="s">
        <v>823</v>
      </c>
      <c r="L90" s="215"/>
      <c r="N90" s="215"/>
      <c r="O90" s="215"/>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row>
    <row r="91" spans="1:45" s="230" customFormat="1" ht="12.75" customHeight="1">
      <c r="C91" s="462">
        <f>ROUNDUP(G91/I91,1)</f>
        <v>0</v>
      </c>
      <c r="D91" s="463"/>
      <c r="E91" s="262"/>
      <c r="F91" s="999" t="s">
        <v>653</v>
      </c>
      <c r="G91" s="1000"/>
      <c r="I91" s="576">
        <v>365</v>
      </c>
      <c r="L91" s="129"/>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row>
    <row r="92" spans="1:45" s="230" customFormat="1" ht="12.75" customHeight="1" thickBot="1">
      <c r="C92" s="464"/>
      <c r="D92" s="465"/>
      <c r="E92" s="259" t="s">
        <v>608</v>
      </c>
      <c r="F92" s="999"/>
      <c r="G92" s="1001"/>
      <c r="H92" s="129" t="s">
        <v>652</v>
      </c>
      <c r="I92" s="577"/>
      <c r="J92" s="129" t="s">
        <v>651</v>
      </c>
      <c r="L92" s="129"/>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row>
    <row r="93" spans="1:45" s="230" customFormat="1" ht="13.5" customHeight="1">
      <c r="C93" s="294" t="s">
        <v>825</v>
      </c>
      <c r="D93" s="294"/>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row>
    <row r="94" spans="1:45" ht="13" customHeight="1">
      <c r="C94" s="448" t="s">
        <v>826</v>
      </c>
      <c r="L94" s="25"/>
      <c r="M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row>
    <row r="95" spans="1:45" ht="13" customHeight="1">
      <c r="C95" s="295"/>
      <c r="L95" s="292"/>
      <c r="M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292"/>
      <c r="AP95" s="292"/>
      <c r="AQ95" s="292"/>
      <c r="AR95" s="292"/>
      <c r="AS95" s="292"/>
    </row>
    <row r="96" spans="1:45" ht="14.25" customHeight="1">
      <c r="A96" s="440" t="s">
        <v>23</v>
      </c>
      <c r="B96" s="441"/>
      <c r="C96" s="441"/>
      <c r="D96" s="441"/>
      <c r="E96" s="25"/>
      <c r="F96" s="25"/>
      <c r="G96" s="25"/>
      <c r="H96" s="25"/>
      <c r="I96" s="25"/>
      <c r="J96" s="25"/>
      <c r="K96" s="25"/>
      <c r="M96" s="25"/>
    </row>
    <row r="97" spans="1:13" ht="14.25" customHeight="1">
      <c r="A97" s="495" t="s">
        <v>343</v>
      </c>
      <c r="B97" s="495"/>
      <c r="C97" s="495"/>
      <c r="D97" s="495"/>
      <c r="E97" s="495"/>
      <c r="F97" s="479" t="s">
        <v>344</v>
      </c>
      <c r="G97" s="479"/>
      <c r="H97" s="149" t="s">
        <v>345</v>
      </c>
      <c r="I97" s="25"/>
      <c r="J97" s="25" t="s">
        <v>346</v>
      </c>
      <c r="K97" s="25"/>
      <c r="M97" s="25"/>
    </row>
    <row r="98" spans="1:13" ht="7.5" customHeight="1">
      <c r="A98" s="42"/>
      <c r="B98" s="25"/>
      <c r="C98" s="25"/>
      <c r="D98" s="25"/>
      <c r="E98" s="25"/>
      <c r="F98" s="25"/>
      <c r="G98" s="25"/>
      <c r="H98" s="25"/>
      <c r="I98" s="25"/>
      <c r="J98" s="25"/>
      <c r="K98" s="25"/>
      <c r="M98" s="25"/>
    </row>
    <row r="99" spans="1:13" ht="13.5" customHeight="1">
      <c r="A99" s="42" t="s">
        <v>62</v>
      </c>
      <c r="B99" s="25"/>
      <c r="C99" s="25"/>
      <c r="D99" s="25"/>
      <c r="E99" s="25"/>
      <c r="F99" s="25"/>
      <c r="G99" s="25"/>
      <c r="H99" s="25"/>
      <c r="I99" s="25"/>
      <c r="J99" s="25"/>
      <c r="K99" s="25"/>
      <c r="L99" s="78"/>
    </row>
    <row r="100" spans="1:13" ht="10.5" customHeight="1">
      <c r="A100" s="42"/>
      <c r="B100" s="25"/>
      <c r="C100" s="175"/>
      <c r="D100" s="176"/>
      <c r="E100" s="176"/>
      <c r="F100" s="176"/>
      <c r="G100" s="176"/>
      <c r="H100" s="176"/>
      <c r="I100" s="176"/>
      <c r="J100" s="176"/>
      <c r="K100" s="177"/>
    </row>
    <row r="101" spans="1:13" ht="13" customHeight="1">
      <c r="A101" s="42"/>
      <c r="B101" s="25"/>
      <c r="C101" s="492" t="s">
        <v>64</v>
      </c>
      <c r="D101" s="493"/>
      <c r="E101" s="493"/>
      <c r="F101" s="493"/>
      <c r="G101" s="493"/>
      <c r="H101" s="493"/>
      <c r="I101" s="493"/>
      <c r="J101" s="493"/>
      <c r="K101" s="494"/>
      <c r="L101" s="87"/>
    </row>
    <row r="102" spans="1:13" ht="7.5" customHeight="1">
      <c r="A102" s="42"/>
      <c r="B102" s="25"/>
      <c r="C102" s="25"/>
      <c r="D102" s="25"/>
      <c r="E102" s="25"/>
      <c r="F102" s="25"/>
      <c r="G102" s="25"/>
      <c r="H102" s="25"/>
      <c r="I102" s="25"/>
      <c r="J102" s="25"/>
      <c r="K102" s="25"/>
      <c r="L102" s="57"/>
    </row>
    <row r="103" spans="1:13" ht="13" customHeight="1">
      <c r="A103" s="42" t="s">
        <v>649</v>
      </c>
      <c r="B103" s="25"/>
      <c r="C103" s="25"/>
      <c r="D103" s="25"/>
      <c r="E103" s="25"/>
      <c r="F103" s="25"/>
      <c r="G103" s="25"/>
      <c r="H103" s="25"/>
      <c r="I103" s="25"/>
      <c r="J103" s="25"/>
      <c r="K103" s="25"/>
      <c r="L103" s="57"/>
    </row>
    <row r="104" spans="1:13" ht="10.5" customHeight="1">
      <c r="A104" s="42"/>
      <c r="B104" s="25"/>
      <c r="C104" s="175"/>
      <c r="D104" s="176"/>
      <c r="E104" s="176"/>
      <c r="F104" s="176"/>
      <c r="G104" s="176"/>
      <c r="H104" s="176"/>
      <c r="I104" s="176"/>
      <c r="J104" s="176"/>
      <c r="K104" s="177"/>
      <c r="L104" s="57"/>
    </row>
    <row r="105" spans="1:13" ht="13" customHeight="1">
      <c r="A105" s="42"/>
      <c r="B105" s="25"/>
      <c r="C105" s="492" t="s">
        <v>64</v>
      </c>
      <c r="D105" s="493"/>
      <c r="E105" s="493"/>
      <c r="F105" s="493"/>
      <c r="G105" s="493"/>
      <c r="H105" s="493"/>
      <c r="I105" s="493"/>
      <c r="J105" s="493"/>
      <c r="K105" s="494"/>
      <c r="L105" s="57"/>
    </row>
    <row r="106" spans="1:13" ht="13" customHeight="1">
      <c r="A106" s="42"/>
      <c r="B106" s="25"/>
      <c r="C106" s="25" t="s">
        <v>63</v>
      </c>
      <c r="D106" s="25"/>
      <c r="E106" s="25"/>
      <c r="F106" s="25"/>
      <c r="G106" s="25"/>
      <c r="H106" s="25"/>
      <c r="I106" s="25"/>
      <c r="J106" s="25"/>
      <c r="K106" s="25"/>
      <c r="L106" s="57"/>
    </row>
    <row r="107" spans="1:13" ht="7.5" customHeight="1">
      <c r="A107" s="25"/>
      <c r="B107" s="25"/>
    </row>
    <row r="108" spans="1:13" ht="14.25" customHeight="1">
      <c r="A108" s="42" t="s">
        <v>138</v>
      </c>
      <c r="B108" s="25"/>
      <c r="C108" s="25"/>
      <c r="D108" s="25"/>
    </row>
    <row r="109" spans="1:13" ht="13" customHeight="1">
      <c r="A109" s="42"/>
      <c r="B109" s="455" t="s">
        <v>124</v>
      </c>
      <c r="C109" s="456"/>
      <c r="D109" s="457"/>
      <c r="E109" s="74" t="s">
        <v>55</v>
      </c>
      <c r="F109" s="18"/>
      <c r="G109" s="18" t="s">
        <v>125</v>
      </c>
      <c r="H109" s="77">
        <v>0</v>
      </c>
      <c r="I109" s="2"/>
    </row>
    <row r="110" spans="1:13" ht="13" customHeight="1">
      <c r="A110" s="25"/>
      <c r="B110" s="13" t="s">
        <v>151</v>
      </c>
      <c r="C110" s="76"/>
      <c r="D110" s="46"/>
      <c r="E110" s="73">
        <v>0</v>
      </c>
      <c r="F110" s="37" t="s">
        <v>17</v>
      </c>
      <c r="G110" s="18"/>
      <c r="H110" s="77"/>
      <c r="I110" s="15"/>
      <c r="J110" s="26"/>
      <c r="K110" s="26"/>
    </row>
    <row r="111" spans="1:13" ht="15" customHeight="1">
      <c r="A111" s="25"/>
      <c r="B111" s="14" t="s">
        <v>16</v>
      </c>
      <c r="C111" s="43"/>
      <c r="D111" s="27"/>
      <c r="E111" s="2">
        <v>0</v>
      </c>
      <c r="F111" s="69" t="s">
        <v>17</v>
      </c>
      <c r="H111" s="27"/>
      <c r="I111" s="2"/>
      <c r="J111" s="52"/>
    </row>
    <row r="112" spans="1:13" ht="27" customHeight="1">
      <c r="A112" s="25"/>
      <c r="B112" s="44" t="s">
        <v>153</v>
      </c>
      <c r="C112" s="16"/>
      <c r="D112" s="17"/>
      <c r="E112" s="3">
        <f>SUM(E110:E111)</f>
        <v>0</v>
      </c>
      <c r="F112" s="68" t="s">
        <v>17</v>
      </c>
      <c r="G112" s="88" t="s">
        <v>54</v>
      </c>
      <c r="H112" s="89" t="e">
        <f>E112/H109</f>
        <v>#DIV/0!</v>
      </c>
      <c r="I112" s="2"/>
      <c r="J112" s="52"/>
      <c r="K112" s="86"/>
    </row>
    <row r="113" spans="1:13" ht="15" customHeight="1">
      <c r="A113" s="25"/>
      <c r="B113" s="14" t="s">
        <v>154</v>
      </c>
      <c r="C113" s="45"/>
      <c r="D113" s="27"/>
      <c r="G113" s="41">
        <v>0</v>
      </c>
      <c r="H113" s="46" t="s">
        <v>70</v>
      </c>
      <c r="I113" s="2"/>
      <c r="K113" s="23"/>
    </row>
    <row r="114" spans="1:13" ht="15" customHeight="1">
      <c r="A114" s="25"/>
      <c r="B114" s="47" t="s">
        <v>152</v>
      </c>
      <c r="C114" s="48"/>
      <c r="D114" s="49"/>
      <c r="E114" s="50"/>
      <c r="F114" s="50"/>
      <c r="G114" s="71">
        <v>0</v>
      </c>
      <c r="H114" s="51" t="s">
        <v>70</v>
      </c>
      <c r="I114" s="2"/>
      <c r="K114" s="23"/>
      <c r="L114" s="25"/>
      <c r="M114" s="25"/>
    </row>
    <row r="115" spans="1:13" ht="15" customHeight="1">
      <c r="A115" s="25"/>
      <c r="B115" s="47" t="s">
        <v>24</v>
      </c>
      <c r="C115" s="48"/>
      <c r="D115" s="49"/>
      <c r="E115" s="50"/>
      <c r="F115" s="50"/>
      <c r="G115" s="71">
        <v>0</v>
      </c>
      <c r="H115" s="51" t="s">
        <v>70</v>
      </c>
      <c r="I115" s="2"/>
      <c r="K115" s="23"/>
      <c r="L115" s="25"/>
      <c r="M115" s="25"/>
    </row>
    <row r="116" spans="1:13" ht="15" customHeight="1">
      <c r="A116" s="25"/>
      <c r="B116" s="47" t="s">
        <v>155</v>
      </c>
      <c r="C116" s="48"/>
      <c r="D116" s="49"/>
      <c r="E116" s="50"/>
      <c r="F116" s="50"/>
      <c r="G116" s="71">
        <v>0</v>
      </c>
      <c r="H116" s="51" t="s">
        <v>70</v>
      </c>
      <c r="I116" s="2"/>
      <c r="K116" s="23"/>
      <c r="L116" s="182"/>
      <c r="M116" s="25"/>
    </row>
    <row r="117" spans="1:13" ht="15" customHeight="1">
      <c r="A117" s="25"/>
      <c r="B117" s="47" t="s">
        <v>25</v>
      </c>
      <c r="C117" s="48"/>
      <c r="D117" s="49"/>
      <c r="E117" s="50"/>
      <c r="F117" s="50"/>
      <c r="G117" s="71">
        <v>0</v>
      </c>
      <c r="H117" s="51" t="s">
        <v>70</v>
      </c>
      <c r="I117" s="2"/>
      <c r="K117" s="23"/>
      <c r="L117" s="182"/>
      <c r="M117" s="25"/>
    </row>
    <row r="118" spans="1:13" ht="15" customHeight="1">
      <c r="A118" s="25"/>
      <c r="B118" s="47" t="s">
        <v>126</v>
      </c>
      <c r="C118" s="48"/>
      <c r="D118" s="49"/>
      <c r="E118" s="50"/>
      <c r="F118" s="50"/>
      <c r="G118" s="71">
        <v>0</v>
      </c>
      <c r="H118" s="51" t="s">
        <v>70</v>
      </c>
      <c r="I118" s="2"/>
      <c r="K118" s="23"/>
      <c r="L118" s="182"/>
      <c r="M118" s="25"/>
    </row>
    <row r="119" spans="1:13" ht="15" customHeight="1">
      <c r="A119" s="25"/>
      <c r="B119" s="595" t="s">
        <v>60</v>
      </c>
      <c r="C119" s="596"/>
      <c r="D119" s="597"/>
      <c r="E119" s="50"/>
      <c r="F119" s="50"/>
      <c r="G119" s="71">
        <v>0</v>
      </c>
      <c r="H119" s="49" t="s">
        <v>70</v>
      </c>
      <c r="I119" s="2"/>
      <c r="K119" s="23"/>
      <c r="L119" s="182"/>
      <c r="M119" s="25"/>
    </row>
    <row r="120" spans="1:13" ht="15" customHeight="1">
      <c r="A120" s="25"/>
      <c r="B120" s="595" t="s">
        <v>61</v>
      </c>
      <c r="C120" s="596"/>
      <c r="D120" s="597"/>
      <c r="E120" s="50"/>
      <c r="F120" s="50"/>
      <c r="G120" s="71">
        <v>0</v>
      </c>
      <c r="H120" s="49" t="s">
        <v>70</v>
      </c>
      <c r="I120" s="2"/>
      <c r="K120" s="23"/>
      <c r="L120" s="182"/>
      <c r="M120" s="25"/>
    </row>
    <row r="121" spans="1:13" ht="15" customHeight="1">
      <c r="A121" s="25"/>
      <c r="B121" s="592" t="s">
        <v>61</v>
      </c>
      <c r="C121" s="593"/>
      <c r="D121" s="594"/>
      <c r="E121" s="16"/>
      <c r="F121" s="16"/>
      <c r="G121" s="79">
        <v>0</v>
      </c>
      <c r="H121" s="80" t="s">
        <v>70</v>
      </c>
      <c r="I121" s="2"/>
      <c r="K121" s="23"/>
      <c r="L121" s="182"/>
      <c r="M121" s="25"/>
    </row>
    <row r="122" spans="1:13" ht="15" customHeight="1">
      <c r="A122" s="25"/>
      <c r="B122" s="490" t="s">
        <v>15</v>
      </c>
      <c r="C122" s="491"/>
      <c r="D122" s="507"/>
      <c r="E122" s="506"/>
      <c r="F122" s="506"/>
      <c r="G122" s="81">
        <f>E110+E111+G113+G114+G115+G116+G117+G118+G119+G120+G121</f>
        <v>0</v>
      </c>
      <c r="H122" s="81" t="s">
        <v>139</v>
      </c>
      <c r="I122" s="570"/>
      <c r="J122" s="571"/>
      <c r="L122" s="182"/>
      <c r="M122" s="25"/>
    </row>
    <row r="123" spans="1:13" ht="13" customHeight="1">
      <c r="A123" s="25"/>
      <c r="B123" s="52" t="s">
        <v>65</v>
      </c>
      <c r="L123" s="182"/>
      <c r="M123" s="25"/>
    </row>
    <row r="124" spans="1:13" ht="13" customHeight="1">
      <c r="A124" s="25"/>
      <c r="B124" s="52"/>
      <c r="L124" s="182"/>
      <c r="M124" s="25"/>
    </row>
    <row r="125" spans="1:13" s="25" customFormat="1" ht="15.75" customHeight="1">
      <c r="A125" s="440" t="s">
        <v>82</v>
      </c>
      <c r="B125" s="441"/>
      <c r="C125" s="441"/>
      <c r="D125" s="441"/>
      <c r="L125" s="182"/>
    </row>
    <row r="126" spans="1:13" s="25" customFormat="1" ht="14.25" customHeight="1">
      <c r="A126" s="25" t="s">
        <v>645</v>
      </c>
      <c r="B126" s="42"/>
      <c r="E126" s="1"/>
      <c r="F126" s="1"/>
      <c r="G126" s="1"/>
      <c r="H126" s="1"/>
      <c r="I126" s="1"/>
      <c r="J126" s="1"/>
      <c r="K126" s="1"/>
      <c r="L126" s="290"/>
      <c r="M126" s="1"/>
    </row>
    <row r="127" spans="1:13" s="25" customFormat="1" ht="27" customHeight="1">
      <c r="B127" s="12"/>
      <c r="C127" s="455" t="s">
        <v>58</v>
      </c>
      <c r="D127" s="456"/>
      <c r="E127" s="456"/>
      <c r="F127" s="456"/>
      <c r="G127" s="457"/>
      <c r="H127" s="567" t="s">
        <v>57</v>
      </c>
      <c r="I127" s="568"/>
      <c r="J127" s="171"/>
      <c r="K127" s="180" t="s">
        <v>616</v>
      </c>
      <c r="L127" s="174"/>
    </row>
    <row r="128" spans="1:13" s="25" customFormat="1" ht="18" customHeight="1">
      <c r="B128" s="501" t="s">
        <v>18</v>
      </c>
      <c r="C128" s="6" t="s">
        <v>26</v>
      </c>
      <c r="D128" s="7"/>
      <c r="E128" s="7"/>
      <c r="F128" s="7"/>
      <c r="G128" s="9"/>
      <c r="H128" s="455" t="s">
        <v>342</v>
      </c>
      <c r="I128" s="457"/>
      <c r="J128" s="171" t="s">
        <v>806</v>
      </c>
      <c r="K128" s="180"/>
      <c r="L128" s="174"/>
    </row>
    <row r="129" spans="2:13" s="25" customFormat="1" ht="18" customHeight="1">
      <c r="B129" s="502"/>
      <c r="C129" s="6" t="s">
        <v>27</v>
      </c>
      <c r="D129" s="7"/>
      <c r="E129" s="7"/>
      <c r="F129" s="7"/>
      <c r="G129" s="9"/>
      <c r="H129" s="455" t="s">
        <v>342</v>
      </c>
      <c r="I129" s="457"/>
      <c r="J129" s="171" t="s">
        <v>806</v>
      </c>
      <c r="K129" s="180"/>
      <c r="L129" s="174"/>
    </row>
    <row r="130" spans="2:13" s="25" customFormat="1" ht="18" customHeight="1">
      <c r="B130" s="502"/>
      <c r="C130" s="13" t="s">
        <v>28</v>
      </c>
      <c r="D130" s="8"/>
      <c r="E130" s="8"/>
      <c r="F130" s="8"/>
      <c r="G130" s="9"/>
      <c r="H130" s="455" t="s">
        <v>81</v>
      </c>
      <c r="I130" s="457"/>
      <c r="J130" s="490" t="s">
        <v>617</v>
      </c>
      <c r="K130" s="491"/>
      <c r="L130" s="173" t="s">
        <v>618</v>
      </c>
    </row>
    <row r="131" spans="2:13" s="25" customFormat="1" ht="18" customHeight="1">
      <c r="B131" s="502"/>
      <c r="C131" s="6" t="s">
        <v>29</v>
      </c>
      <c r="D131" s="7"/>
      <c r="E131" s="7"/>
      <c r="F131" s="7"/>
      <c r="G131" s="9"/>
      <c r="H131" s="455" t="s">
        <v>342</v>
      </c>
      <c r="I131" s="457"/>
      <c r="J131" s="171" t="s">
        <v>806</v>
      </c>
      <c r="K131" s="180"/>
      <c r="L131" s="174"/>
    </row>
    <row r="132" spans="2:13" s="25" customFormat="1" ht="18" customHeight="1">
      <c r="B132" s="503"/>
      <c r="C132" s="6" t="s">
        <v>30</v>
      </c>
      <c r="D132" s="7"/>
      <c r="E132" s="7"/>
      <c r="F132" s="7"/>
      <c r="G132" s="9"/>
      <c r="H132" s="455" t="s">
        <v>342</v>
      </c>
      <c r="I132" s="457"/>
      <c r="J132" s="171" t="s">
        <v>806</v>
      </c>
      <c r="K132" s="180"/>
      <c r="L132" s="174"/>
    </row>
    <row r="133" spans="2:13" s="25" customFormat="1" ht="18" customHeight="1">
      <c r="B133" s="498" t="s">
        <v>127</v>
      </c>
      <c r="C133" s="6" t="s">
        <v>150</v>
      </c>
      <c r="D133" s="7"/>
      <c r="E133" s="7"/>
      <c r="F133" s="7"/>
      <c r="G133" s="9"/>
      <c r="H133" s="455" t="s">
        <v>342</v>
      </c>
      <c r="I133" s="457"/>
      <c r="J133" s="171" t="s">
        <v>806</v>
      </c>
      <c r="K133" s="180"/>
      <c r="L133" s="174"/>
    </row>
    <row r="134" spans="2:13" s="25" customFormat="1" ht="18" customHeight="1">
      <c r="B134" s="499"/>
      <c r="C134" s="6" t="s">
        <v>31</v>
      </c>
      <c r="D134" s="7"/>
      <c r="E134" s="7"/>
      <c r="F134" s="7"/>
      <c r="G134" s="9"/>
      <c r="H134" s="455" t="s">
        <v>342</v>
      </c>
      <c r="I134" s="457"/>
      <c r="J134" s="171" t="s">
        <v>619</v>
      </c>
      <c r="K134" s="172"/>
      <c r="L134" s="181"/>
    </row>
    <row r="135" spans="2:13" s="25" customFormat="1" ht="18" customHeight="1">
      <c r="B135" s="499"/>
      <c r="C135" s="6" t="s">
        <v>32</v>
      </c>
      <c r="D135" s="7"/>
      <c r="E135" s="7"/>
      <c r="F135" s="7"/>
      <c r="G135" s="9"/>
      <c r="H135" s="455" t="s">
        <v>342</v>
      </c>
      <c r="I135" s="457"/>
      <c r="J135" s="171" t="s">
        <v>619</v>
      </c>
      <c r="K135" s="172"/>
      <c r="L135" s="181"/>
    </row>
    <row r="136" spans="2:13" s="25" customFormat="1" ht="18" customHeight="1">
      <c r="B136" s="499"/>
      <c r="C136" s="6" t="s">
        <v>33</v>
      </c>
      <c r="D136" s="7"/>
      <c r="E136" s="7"/>
      <c r="F136" s="7"/>
      <c r="G136" s="9"/>
      <c r="H136" s="455" t="s">
        <v>81</v>
      </c>
      <c r="I136" s="457"/>
      <c r="J136" s="171" t="s">
        <v>619</v>
      </c>
      <c r="K136" s="172"/>
      <c r="L136" s="181"/>
    </row>
    <row r="137" spans="2:13" s="25" customFormat="1" ht="18" customHeight="1">
      <c r="B137" s="499"/>
      <c r="C137" s="6" t="s">
        <v>34</v>
      </c>
      <c r="D137" s="7"/>
      <c r="E137" s="7"/>
      <c r="F137" s="7"/>
      <c r="G137" s="9"/>
      <c r="H137" s="455" t="s">
        <v>342</v>
      </c>
      <c r="I137" s="457"/>
      <c r="J137" s="171" t="s">
        <v>619</v>
      </c>
      <c r="K137" s="172"/>
      <c r="L137" s="181"/>
    </row>
    <row r="138" spans="2:13" s="25" customFormat="1" ht="18" customHeight="1">
      <c r="B138" s="499"/>
      <c r="C138" s="6" t="s">
        <v>35</v>
      </c>
      <c r="D138" s="7"/>
      <c r="E138" s="7"/>
      <c r="F138" s="7"/>
      <c r="G138" s="9"/>
      <c r="H138" s="455" t="s">
        <v>342</v>
      </c>
      <c r="I138" s="457"/>
      <c r="J138" s="171" t="s">
        <v>619</v>
      </c>
      <c r="K138" s="172"/>
      <c r="L138" s="181"/>
    </row>
    <row r="139" spans="2:13" s="25" customFormat="1" ht="18" customHeight="1">
      <c r="B139" s="499"/>
      <c r="C139" s="6" t="s">
        <v>36</v>
      </c>
      <c r="D139" s="7"/>
      <c r="E139" s="7"/>
      <c r="F139" s="7"/>
      <c r="G139" s="9"/>
      <c r="H139" s="455" t="s">
        <v>342</v>
      </c>
      <c r="I139" s="457"/>
      <c r="J139" s="171" t="s">
        <v>806</v>
      </c>
      <c r="K139" s="180"/>
      <c r="L139" s="174"/>
    </row>
    <row r="140" spans="2:13" s="25" customFormat="1" ht="18" customHeight="1">
      <c r="B140" s="499"/>
      <c r="C140" s="6" t="s">
        <v>37</v>
      </c>
      <c r="D140" s="7"/>
      <c r="E140" s="7"/>
      <c r="F140" s="7"/>
      <c r="G140" s="9"/>
      <c r="H140" s="455" t="s">
        <v>342</v>
      </c>
      <c r="I140" s="457"/>
      <c r="J140" s="171" t="s">
        <v>806</v>
      </c>
      <c r="K140" s="180"/>
      <c r="L140" s="174"/>
      <c r="M140" s="1"/>
    </row>
    <row r="141" spans="2:13" s="25" customFormat="1" ht="18" customHeight="1">
      <c r="B141" s="499"/>
      <c r="C141" s="6" t="s">
        <v>38</v>
      </c>
      <c r="D141" s="7"/>
      <c r="E141" s="7"/>
      <c r="F141" s="7"/>
      <c r="G141" s="9"/>
      <c r="H141" s="455" t="s">
        <v>342</v>
      </c>
      <c r="I141" s="457"/>
      <c r="J141" s="171" t="s">
        <v>619</v>
      </c>
      <c r="K141" s="172"/>
      <c r="L141" s="181"/>
      <c r="M141" s="1"/>
    </row>
    <row r="142" spans="2:13" s="25" customFormat="1" ht="18" customHeight="1">
      <c r="B142" s="500"/>
      <c r="C142" s="13" t="s">
        <v>39</v>
      </c>
      <c r="D142" s="8"/>
      <c r="E142" s="8"/>
      <c r="F142" s="8"/>
      <c r="G142" s="9"/>
      <c r="H142" s="455" t="s">
        <v>342</v>
      </c>
      <c r="I142" s="457"/>
      <c r="J142" s="171" t="s">
        <v>619</v>
      </c>
      <c r="K142" s="172"/>
      <c r="L142" s="181"/>
      <c r="M142" s="1"/>
    </row>
    <row r="143" spans="2:13" s="25" customFormat="1" ht="18" customHeight="1">
      <c r="B143" s="455" t="s">
        <v>40</v>
      </c>
      <c r="C143" s="456"/>
      <c r="D143" s="456"/>
      <c r="E143" s="456"/>
      <c r="F143" s="456"/>
      <c r="G143" s="457"/>
      <c r="H143" s="455" t="s">
        <v>342</v>
      </c>
      <c r="I143" s="457"/>
      <c r="J143" s="171" t="s">
        <v>619</v>
      </c>
      <c r="K143" s="172"/>
      <c r="L143" s="181"/>
      <c r="M143" s="1"/>
    </row>
    <row r="144" spans="2:13" s="25" customFormat="1" ht="7.5" customHeight="1">
      <c r="L144" s="1"/>
      <c r="M144" s="1"/>
    </row>
    <row r="145" spans="1:14" s="230" customFormat="1" ht="14.25" customHeight="1">
      <c r="A145" s="230" t="s">
        <v>643</v>
      </c>
      <c r="B145" s="228"/>
      <c r="C145" s="229"/>
      <c r="D145" s="229"/>
      <c r="E145" s="229"/>
      <c r="F145" s="229"/>
      <c r="G145" s="229"/>
      <c r="H145" s="229"/>
      <c r="I145" s="229"/>
      <c r="J145" s="229"/>
      <c r="K145" s="229"/>
      <c r="L145" s="229"/>
    </row>
    <row r="146" spans="1:14" ht="18" customHeight="1">
      <c r="A146" s="21"/>
      <c r="B146" s="40"/>
      <c r="C146" s="41" t="s">
        <v>655</v>
      </c>
      <c r="D146" s="41"/>
      <c r="E146" s="430"/>
      <c r="F146" s="431" t="s">
        <v>656</v>
      </c>
      <c r="G146" s="430"/>
      <c r="H146" s="430"/>
      <c r="I146" s="430"/>
      <c r="J146" s="430"/>
      <c r="K146" s="432"/>
    </row>
    <row r="147" spans="1:14" ht="12.75" customHeight="1">
      <c r="A147" s="21"/>
      <c r="B147" s="22"/>
      <c r="C147" s="23" t="s">
        <v>620</v>
      </c>
      <c r="D147" s="150"/>
      <c r="E147" s="497"/>
      <c r="F147" s="497"/>
      <c r="G147" s="150"/>
      <c r="H147" s="23"/>
      <c r="I147" s="23"/>
      <c r="K147" s="24"/>
      <c r="L147" s="23"/>
      <c r="N147" s="23"/>
    </row>
    <row r="148" spans="1:14" ht="12.75" customHeight="1">
      <c r="A148" s="21"/>
      <c r="B148" s="22"/>
      <c r="C148" s="23"/>
      <c r="D148" s="23"/>
      <c r="E148" s="178"/>
      <c r="F148" s="178"/>
      <c r="G148" s="23"/>
      <c r="H148" s="23"/>
      <c r="I148" s="23"/>
      <c r="K148" s="24"/>
      <c r="L148" s="23"/>
      <c r="N148" s="23"/>
    </row>
    <row r="149" spans="1:14" ht="12.75" customHeight="1">
      <c r="A149" s="21"/>
      <c r="B149" s="22"/>
      <c r="C149" s="23" t="s">
        <v>654</v>
      </c>
      <c r="D149" s="23"/>
      <c r="E149" s="178"/>
      <c r="F149" s="267" t="s">
        <v>656</v>
      </c>
      <c r="G149" s="23"/>
      <c r="H149" s="23"/>
      <c r="I149" s="23"/>
      <c r="K149" s="24"/>
      <c r="L149" s="23"/>
      <c r="N149" s="23"/>
    </row>
    <row r="150" spans="1:14" ht="12.75" customHeight="1">
      <c r="A150" s="21"/>
      <c r="B150" s="22"/>
      <c r="C150" s="23"/>
      <c r="D150" s="23"/>
      <c r="E150" s="178"/>
      <c r="F150" s="178"/>
      <c r="G150" s="23"/>
      <c r="H150" s="23"/>
      <c r="I150" s="23"/>
      <c r="K150" s="24"/>
      <c r="N150" s="23"/>
    </row>
    <row r="151" spans="1:14" ht="12.75" customHeight="1">
      <c r="A151" s="21"/>
      <c r="B151" s="22"/>
      <c r="C151" s="23" t="s">
        <v>621</v>
      </c>
      <c r="D151" s="23"/>
      <c r="E151" s="23"/>
      <c r="F151" s="23"/>
      <c r="G151" s="23"/>
      <c r="H151" s="23"/>
      <c r="I151" s="23"/>
      <c r="J151" s="23"/>
      <c r="K151" s="24"/>
    </row>
    <row r="152" spans="1:14" ht="13" customHeight="1">
      <c r="A152" s="21"/>
      <c r="B152" s="91"/>
      <c r="C152" s="23" t="s">
        <v>622</v>
      </c>
      <c r="D152" s="23"/>
      <c r="E152" s="23"/>
      <c r="F152" s="23"/>
      <c r="G152" s="23"/>
      <c r="H152" s="23"/>
      <c r="I152" s="23"/>
      <c r="J152" s="23"/>
      <c r="K152" s="24"/>
    </row>
    <row r="153" spans="1:14" ht="9.65" customHeight="1">
      <c r="B153" s="3"/>
      <c r="C153" s="16"/>
      <c r="D153" s="16"/>
      <c r="E153" s="16"/>
      <c r="F153" s="16"/>
      <c r="G153" s="16"/>
      <c r="H153" s="16"/>
      <c r="I153" s="16"/>
      <c r="J153" s="16"/>
      <c r="K153" s="17"/>
    </row>
    <row r="154" spans="1:14" s="182" customFormat="1" ht="7.5" customHeight="1">
      <c r="L154" s="1"/>
      <c r="M154" s="1"/>
    </row>
    <row r="155" spans="1:14" s="182" customFormat="1" ht="13" customHeight="1">
      <c r="A155" s="182" t="s">
        <v>644</v>
      </c>
      <c r="B155" s="42"/>
      <c r="L155" s="1"/>
      <c r="M155" s="1"/>
    </row>
    <row r="156" spans="1:14" s="182" customFormat="1" ht="26.25" customHeight="1">
      <c r="C156" s="455" t="s">
        <v>66</v>
      </c>
      <c r="D156" s="456"/>
      <c r="E156" s="457"/>
      <c r="F156" s="490" t="s">
        <v>339</v>
      </c>
      <c r="G156" s="491"/>
      <c r="H156" s="507"/>
      <c r="L156" s="1"/>
      <c r="M156" s="1"/>
    </row>
    <row r="157" spans="1:14" s="182" customFormat="1" ht="19.5" customHeight="1">
      <c r="C157" s="466" t="s">
        <v>67</v>
      </c>
      <c r="D157" s="467"/>
      <c r="E157" s="468"/>
      <c r="F157" s="579" t="s">
        <v>68</v>
      </c>
      <c r="G157" s="580"/>
      <c r="H157" s="581"/>
      <c r="L157" s="1"/>
      <c r="M157" s="1"/>
    </row>
    <row r="158" spans="1:14" s="182" customFormat="1" ht="19.5" customHeight="1">
      <c r="C158" s="475"/>
      <c r="D158" s="476"/>
      <c r="E158" s="477"/>
      <c r="F158" s="475" t="s">
        <v>69</v>
      </c>
      <c r="G158" s="476"/>
      <c r="H158" s="477"/>
      <c r="L158" s="1"/>
      <c r="M158" s="1"/>
    </row>
    <row r="159" spans="1:14" s="182" customFormat="1" ht="26.25" customHeight="1">
      <c r="C159" s="455" t="s">
        <v>41</v>
      </c>
      <c r="D159" s="456"/>
      <c r="E159" s="457"/>
      <c r="F159" s="455" t="s">
        <v>351</v>
      </c>
      <c r="G159" s="456"/>
      <c r="H159" s="457"/>
      <c r="J159" s="179"/>
      <c r="L159" s="1"/>
      <c r="M159" s="1"/>
    </row>
    <row r="161" spans="1:13" ht="13" customHeight="1">
      <c r="A161" s="389" t="s">
        <v>594</v>
      </c>
      <c r="B161" s="441"/>
      <c r="C161" s="441"/>
      <c r="D161" s="441"/>
      <c r="E161" s="242"/>
      <c r="F161" s="242"/>
      <c r="G161" s="242"/>
      <c r="H161" s="242"/>
      <c r="I161" s="242"/>
      <c r="J161" s="242"/>
      <c r="K161" s="242"/>
      <c r="L161" s="242"/>
      <c r="M161" s="242"/>
    </row>
    <row r="162" spans="1:13" ht="13" customHeight="1">
      <c r="A162" s="242" t="s">
        <v>77</v>
      </c>
      <c r="B162" s="242"/>
      <c r="C162" s="242"/>
      <c r="D162" s="242"/>
      <c r="E162" s="242"/>
      <c r="F162" s="242"/>
      <c r="G162" s="242"/>
      <c r="H162" s="242"/>
      <c r="I162" s="242"/>
      <c r="J162" s="242"/>
      <c r="K162" s="242"/>
      <c r="L162" s="242"/>
      <c r="M162" s="242"/>
    </row>
    <row r="163" spans="1:13" ht="13" customHeight="1">
      <c r="A163" s="242" t="s">
        <v>158</v>
      </c>
      <c r="B163" s="242"/>
      <c r="C163" s="242"/>
      <c r="D163" s="242"/>
      <c r="E163" s="242"/>
      <c r="F163" s="242"/>
      <c r="G163" s="242"/>
      <c r="H163" s="242"/>
      <c r="I163" s="242"/>
      <c r="J163" s="242"/>
      <c r="K163" s="242"/>
      <c r="L163" s="242"/>
      <c r="M163" s="242"/>
    </row>
    <row r="164" spans="1:13" ht="18" customHeight="1">
      <c r="A164" s="54"/>
      <c r="B164" s="490" t="s">
        <v>78</v>
      </c>
      <c r="C164" s="491"/>
      <c r="D164" s="507"/>
      <c r="E164" s="490"/>
      <c r="F164" s="491"/>
      <c r="G164" s="239" t="s">
        <v>79</v>
      </c>
      <c r="H164" s="490" t="s">
        <v>108</v>
      </c>
      <c r="I164" s="507"/>
      <c r="J164" s="490"/>
      <c r="K164" s="491"/>
      <c r="L164" s="241" t="s">
        <v>642</v>
      </c>
    </row>
    <row r="165" spans="1:13" ht="13" customHeight="1">
      <c r="A165" s="54"/>
      <c r="B165" s="2" t="s">
        <v>597</v>
      </c>
      <c r="L165" s="27"/>
    </row>
    <row r="166" spans="1:13" ht="5.15" customHeight="1">
      <c r="A166" s="54"/>
      <c r="B166" s="2"/>
      <c r="L166" s="27"/>
    </row>
    <row r="167" spans="1:13" ht="13" customHeight="1">
      <c r="A167" s="54"/>
      <c r="B167" s="2" t="s">
        <v>352</v>
      </c>
      <c r="L167" s="27"/>
    </row>
    <row r="168" spans="1:13" ht="5.15" customHeight="1">
      <c r="A168" s="54"/>
      <c r="B168" s="2"/>
      <c r="L168" s="27"/>
    </row>
    <row r="169" spans="1:13" ht="13" customHeight="1">
      <c r="A169" s="54"/>
      <c r="B169" s="2" t="s">
        <v>353</v>
      </c>
      <c r="L169" s="27"/>
    </row>
    <row r="170" spans="1:13" ht="5.15" customHeight="1">
      <c r="A170" s="54"/>
      <c r="B170" s="2"/>
      <c r="L170" s="27"/>
    </row>
    <row r="171" spans="1:13" ht="13" customHeight="1">
      <c r="A171" s="54"/>
      <c r="B171" s="2" t="s">
        <v>357</v>
      </c>
      <c r="E171" s="583"/>
      <c r="F171" s="583"/>
      <c r="G171" s="583"/>
      <c r="H171" s="583"/>
      <c r="I171" s="583"/>
      <c r="J171" s="583"/>
      <c r="K171" s="583"/>
      <c r="L171" s="27"/>
    </row>
    <row r="172" spans="1:13" ht="5.15" customHeight="1">
      <c r="A172" s="54"/>
      <c r="B172" s="3"/>
      <c r="C172" s="16"/>
      <c r="D172" s="16"/>
      <c r="E172" s="16"/>
      <c r="F172" s="16"/>
      <c r="G172" s="16"/>
      <c r="H172" s="16"/>
      <c r="I172" s="16"/>
      <c r="J172" s="16"/>
      <c r="K172" s="16"/>
      <c r="L172" s="17"/>
    </row>
    <row r="173" spans="1:13" ht="7.5" customHeight="1">
      <c r="A173" s="54"/>
      <c r="B173" s="242"/>
      <c r="C173" s="242"/>
      <c r="D173" s="242"/>
      <c r="E173" s="242"/>
      <c r="F173" s="242"/>
      <c r="G173" s="242"/>
      <c r="H173" s="242"/>
      <c r="I173" s="242"/>
      <c r="J173" s="242"/>
      <c r="K173" s="242"/>
      <c r="L173" s="242"/>
      <c r="M173" s="242"/>
    </row>
    <row r="174" spans="1:13" ht="13" customHeight="1">
      <c r="A174" s="242" t="s">
        <v>80</v>
      </c>
      <c r="B174" s="242"/>
      <c r="C174" s="242"/>
      <c r="D174" s="242"/>
      <c r="E174" s="242"/>
      <c r="F174" s="242"/>
      <c r="G174" s="242"/>
      <c r="H174" s="242"/>
      <c r="I174" s="242"/>
      <c r="J174" s="242"/>
      <c r="K174" s="242"/>
      <c r="L174" s="242"/>
      <c r="M174" s="242"/>
    </row>
    <row r="175" spans="1:13" ht="13" customHeight="1">
      <c r="A175" s="242"/>
      <c r="B175" s="584" t="s">
        <v>132</v>
      </c>
      <c r="C175" s="584"/>
      <c r="D175" s="584"/>
      <c r="E175" s="584"/>
      <c r="F175" s="584"/>
      <c r="G175" s="584"/>
      <c r="H175" s="584"/>
      <c r="I175" s="584"/>
      <c r="J175" s="584"/>
      <c r="K175" s="584"/>
      <c r="L175" s="584"/>
      <c r="M175" s="240"/>
    </row>
    <row r="176" spans="1:13" ht="13" customHeight="1">
      <c r="A176" s="242"/>
      <c r="B176" s="584"/>
      <c r="C176" s="584"/>
      <c r="D176" s="584"/>
      <c r="E176" s="584"/>
      <c r="F176" s="584"/>
      <c r="G176" s="584"/>
      <c r="H176" s="584"/>
      <c r="I176" s="584"/>
      <c r="J176" s="584"/>
      <c r="K176" s="584"/>
      <c r="L176" s="584"/>
      <c r="M176" s="240"/>
    </row>
    <row r="177" spans="1:13" ht="47.15" customHeight="1">
      <c r="A177" s="242"/>
      <c r="B177" s="585"/>
      <c r="C177" s="586"/>
      <c r="D177" s="586"/>
      <c r="E177" s="586"/>
      <c r="F177" s="586"/>
      <c r="G177" s="586"/>
      <c r="H177" s="586"/>
      <c r="I177" s="586"/>
      <c r="J177" s="586"/>
      <c r="K177" s="586"/>
      <c r="L177" s="587"/>
      <c r="M177" s="240"/>
    </row>
    <row r="178" spans="1:13" ht="5.15" customHeight="1"/>
  </sheetData>
  <mergeCells count="150">
    <mergeCell ref="J164:K164"/>
    <mergeCell ref="E171:K171"/>
    <mergeCell ref="B175:L176"/>
    <mergeCell ref="B177:L177"/>
    <mergeCell ref="A1:B1"/>
    <mergeCell ref="C38:E38"/>
    <mergeCell ref="C39:E39"/>
    <mergeCell ref="C40:E40"/>
    <mergeCell ref="C41:E41"/>
    <mergeCell ref="C42:E42"/>
    <mergeCell ref="C43:E43"/>
    <mergeCell ref="C44:E44"/>
    <mergeCell ref="C45:E45"/>
    <mergeCell ref="B12:D12"/>
    <mergeCell ref="B143:G143"/>
    <mergeCell ref="B122:D122"/>
    <mergeCell ref="B121:D121"/>
    <mergeCell ref="B120:D120"/>
    <mergeCell ref="B119:D119"/>
    <mergeCell ref="B109:D109"/>
    <mergeCell ref="E147:F147"/>
    <mergeCell ref="G34:G35"/>
    <mergeCell ref="B164:D164"/>
    <mergeCell ref="E164:F164"/>
    <mergeCell ref="H164:I164"/>
    <mergeCell ref="I91:I92"/>
    <mergeCell ref="B38:B45"/>
    <mergeCell ref="H141:I141"/>
    <mergeCell ref="H134:I134"/>
    <mergeCell ref="H130:I130"/>
    <mergeCell ref="H131:I131"/>
    <mergeCell ref="H132:I132"/>
    <mergeCell ref="H133:I133"/>
    <mergeCell ref="G91:G92"/>
    <mergeCell ref="F91:F92"/>
    <mergeCell ref="F159:H159"/>
    <mergeCell ref="H143:I143"/>
    <mergeCell ref="C159:E159"/>
    <mergeCell ref="C157:E158"/>
    <mergeCell ref="C156:E156"/>
    <mergeCell ref="F157:H157"/>
    <mergeCell ref="F158:H158"/>
    <mergeCell ref="F156:H156"/>
    <mergeCell ref="F83:G83"/>
    <mergeCell ref="N24:N25"/>
    <mergeCell ref="J24:J25"/>
    <mergeCell ref="J30:J31"/>
    <mergeCell ref="J34:J35"/>
    <mergeCell ref="H127:I127"/>
    <mergeCell ref="H26:H27"/>
    <mergeCell ref="I122:J122"/>
    <mergeCell ref="H34:H35"/>
    <mergeCell ref="J26:J27"/>
    <mergeCell ref="J28:J29"/>
    <mergeCell ref="D55:K55"/>
    <mergeCell ref="D57:K57"/>
    <mergeCell ref="F45:K45"/>
    <mergeCell ref="E77:H77"/>
    <mergeCell ref="K34:K35"/>
    <mergeCell ref="K26:K27"/>
    <mergeCell ref="F34:F35"/>
    <mergeCell ref="F38:K38"/>
    <mergeCell ref="F39:K39"/>
    <mergeCell ref="F40:K40"/>
    <mergeCell ref="F41:K41"/>
    <mergeCell ref="F42:K42"/>
    <mergeCell ref="K28:K29"/>
    <mergeCell ref="I26:I33"/>
    <mergeCell ref="B5:D5"/>
    <mergeCell ref="B6:D7"/>
    <mergeCell ref="E5:L5"/>
    <mergeCell ref="E6:L6"/>
    <mergeCell ref="F7:H7"/>
    <mergeCell ref="J7:L7"/>
    <mergeCell ref="G15:I15"/>
    <mergeCell ref="B16:F16"/>
    <mergeCell ref="B17:F17"/>
    <mergeCell ref="J17:L17"/>
    <mergeCell ref="B9:D9"/>
    <mergeCell ref="E9:G9"/>
    <mergeCell ref="B10:D10"/>
    <mergeCell ref="E10:L10"/>
    <mergeCell ref="B11:D11"/>
    <mergeCell ref="H9:I9"/>
    <mergeCell ref="E11:L11"/>
    <mergeCell ref="B8:D8"/>
    <mergeCell ref="E8:L8"/>
    <mergeCell ref="E12:L12"/>
    <mergeCell ref="J18:L18"/>
    <mergeCell ref="G17:I17"/>
    <mergeCell ref="G18:I18"/>
    <mergeCell ref="J16:L16"/>
    <mergeCell ref="G16:I16"/>
    <mergeCell ref="B15:F15"/>
    <mergeCell ref="E24:E25"/>
    <mergeCell ref="K24:K25"/>
    <mergeCell ref="E23:K23"/>
    <mergeCell ref="B18:F18"/>
    <mergeCell ref="B23:D25"/>
    <mergeCell ref="J15:L15"/>
    <mergeCell ref="F24:I24"/>
    <mergeCell ref="F25:G25"/>
    <mergeCell ref="H25:I25"/>
    <mergeCell ref="C22:G22"/>
    <mergeCell ref="D21:F21"/>
    <mergeCell ref="K30:K31"/>
    <mergeCell ref="K32:K33"/>
    <mergeCell ref="I34:I35"/>
    <mergeCell ref="H140:I140"/>
    <mergeCell ref="H138:I138"/>
    <mergeCell ref="J130:K130"/>
    <mergeCell ref="C105:K105"/>
    <mergeCell ref="C101:K101"/>
    <mergeCell ref="A97:E97"/>
    <mergeCell ref="F97:G97"/>
    <mergeCell ref="E49:F49"/>
    <mergeCell ref="E61:F61"/>
    <mergeCell ref="B133:B142"/>
    <mergeCell ref="B128:B132"/>
    <mergeCell ref="H137:I137"/>
    <mergeCell ref="H142:I142"/>
    <mergeCell ref="F43:K43"/>
    <mergeCell ref="F44:K44"/>
    <mergeCell ref="H128:I128"/>
    <mergeCell ref="J32:J33"/>
    <mergeCell ref="F32:F33"/>
    <mergeCell ref="H30:H31"/>
    <mergeCell ref="H32:H33"/>
    <mergeCell ref="E122:F122"/>
    <mergeCell ref="G26:G33"/>
    <mergeCell ref="C127:G127"/>
    <mergeCell ref="H135:I135"/>
    <mergeCell ref="H136:I136"/>
    <mergeCell ref="H129:I129"/>
    <mergeCell ref="H139:I139"/>
    <mergeCell ref="F30:F31"/>
    <mergeCell ref="E28:E29"/>
    <mergeCell ref="F26:F27"/>
    <mergeCell ref="E26:E27"/>
    <mergeCell ref="C91:D92"/>
    <mergeCell ref="B26:D27"/>
    <mergeCell ref="B28:D29"/>
    <mergeCell ref="B30:D31"/>
    <mergeCell ref="B32:D33"/>
    <mergeCell ref="B34:D35"/>
    <mergeCell ref="F28:F29"/>
    <mergeCell ref="E30:E31"/>
    <mergeCell ref="E34:E35"/>
    <mergeCell ref="E32:E33"/>
    <mergeCell ref="H28:H29"/>
  </mergeCells>
  <phoneticPr fontId="5"/>
  <pageMargins left="0.82677165354330717" right="0.35433070866141736" top="0.62992125984251968" bottom="0.6692913385826772" header="0.51181102362204722" footer="0.19685039370078741"/>
  <pageSetup paperSize="9" scale="90" orientation="portrait" r:id="rId1"/>
  <headerFooter alignWithMargins="0"/>
  <rowBreaks count="3" manualBreakCount="3">
    <brk id="46" max="12" man="1"/>
    <brk id="107" max="12" man="1"/>
    <brk id="160"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7</xdr:col>
                    <xdr:colOff>57150</xdr:colOff>
                    <xdr:row>126</xdr:row>
                    <xdr:rowOff>336550</xdr:rowOff>
                  </from>
                  <to>
                    <xdr:col>7</xdr:col>
                    <xdr:colOff>298450</xdr:colOff>
                    <xdr:row>128</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8</xdr:col>
                    <xdr:colOff>107950</xdr:colOff>
                    <xdr:row>126</xdr:row>
                    <xdr:rowOff>336550</xdr:rowOff>
                  </from>
                  <to>
                    <xdr:col>8</xdr:col>
                    <xdr:colOff>342900</xdr:colOff>
                    <xdr:row>128</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7</xdr:col>
                    <xdr:colOff>57150</xdr:colOff>
                    <xdr:row>127</xdr:row>
                    <xdr:rowOff>336550</xdr:rowOff>
                  </from>
                  <to>
                    <xdr:col>7</xdr:col>
                    <xdr:colOff>298450</xdr:colOff>
                    <xdr:row>129</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8</xdr:col>
                    <xdr:colOff>107950</xdr:colOff>
                    <xdr:row>127</xdr:row>
                    <xdr:rowOff>336550</xdr:rowOff>
                  </from>
                  <to>
                    <xdr:col>8</xdr:col>
                    <xdr:colOff>342900</xdr:colOff>
                    <xdr:row>129</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7</xdr:col>
                    <xdr:colOff>57150</xdr:colOff>
                    <xdr:row>129</xdr:row>
                    <xdr:rowOff>336550</xdr:rowOff>
                  </from>
                  <to>
                    <xdr:col>7</xdr:col>
                    <xdr:colOff>298450</xdr:colOff>
                    <xdr:row>131</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8</xdr:col>
                    <xdr:colOff>107950</xdr:colOff>
                    <xdr:row>129</xdr:row>
                    <xdr:rowOff>336550</xdr:rowOff>
                  </from>
                  <to>
                    <xdr:col>8</xdr:col>
                    <xdr:colOff>342900</xdr:colOff>
                    <xdr:row>131</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7</xdr:col>
                    <xdr:colOff>57150</xdr:colOff>
                    <xdr:row>130</xdr:row>
                    <xdr:rowOff>336550</xdr:rowOff>
                  </from>
                  <to>
                    <xdr:col>7</xdr:col>
                    <xdr:colOff>298450</xdr:colOff>
                    <xdr:row>132</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sizeWithCells="1">
                  <from>
                    <xdr:col>8</xdr:col>
                    <xdr:colOff>107950</xdr:colOff>
                    <xdr:row>130</xdr:row>
                    <xdr:rowOff>336550</xdr:rowOff>
                  </from>
                  <to>
                    <xdr:col>8</xdr:col>
                    <xdr:colOff>342900</xdr:colOff>
                    <xdr:row>132</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7</xdr:col>
                    <xdr:colOff>57150</xdr:colOff>
                    <xdr:row>131</xdr:row>
                    <xdr:rowOff>336550</xdr:rowOff>
                  </from>
                  <to>
                    <xdr:col>7</xdr:col>
                    <xdr:colOff>298450</xdr:colOff>
                    <xdr:row>133</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8</xdr:col>
                    <xdr:colOff>107950</xdr:colOff>
                    <xdr:row>131</xdr:row>
                    <xdr:rowOff>336550</xdr:rowOff>
                  </from>
                  <to>
                    <xdr:col>8</xdr:col>
                    <xdr:colOff>342900</xdr:colOff>
                    <xdr:row>133</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7</xdr:col>
                    <xdr:colOff>57150</xdr:colOff>
                    <xdr:row>132</xdr:row>
                    <xdr:rowOff>336550</xdr:rowOff>
                  </from>
                  <to>
                    <xdr:col>7</xdr:col>
                    <xdr:colOff>298450</xdr:colOff>
                    <xdr:row>134</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8</xdr:col>
                    <xdr:colOff>107950</xdr:colOff>
                    <xdr:row>132</xdr:row>
                    <xdr:rowOff>336550</xdr:rowOff>
                  </from>
                  <to>
                    <xdr:col>8</xdr:col>
                    <xdr:colOff>342900</xdr:colOff>
                    <xdr:row>134</xdr:row>
                    <xdr:rowOff>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7</xdr:col>
                    <xdr:colOff>57150</xdr:colOff>
                    <xdr:row>133</xdr:row>
                    <xdr:rowOff>336550</xdr:rowOff>
                  </from>
                  <to>
                    <xdr:col>7</xdr:col>
                    <xdr:colOff>298450</xdr:colOff>
                    <xdr:row>135</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8</xdr:col>
                    <xdr:colOff>107950</xdr:colOff>
                    <xdr:row>133</xdr:row>
                    <xdr:rowOff>336550</xdr:rowOff>
                  </from>
                  <to>
                    <xdr:col>8</xdr:col>
                    <xdr:colOff>342900</xdr:colOff>
                    <xdr:row>135</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7</xdr:col>
                    <xdr:colOff>57150</xdr:colOff>
                    <xdr:row>135</xdr:row>
                    <xdr:rowOff>336550</xdr:rowOff>
                  </from>
                  <to>
                    <xdr:col>7</xdr:col>
                    <xdr:colOff>298450</xdr:colOff>
                    <xdr:row>137</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8</xdr:col>
                    <xdr:colOff>107950</xdr:colOff>
                    <xdr:row>135</xdr:row>
                    <xdr:rowOff>336550</xdr:rowOff>
                  </from>
                  <to>
                    <xdr:col>8</xdr:col>
                    <xdr:colOff>342900</xdr:colOff>
                    <xdr:row>137</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7</xdr:col>
                    <xdr:colOff>57150</xdr:colOff>
                    <xdr:row>136</xdr:row>
                    <xdr:rowOff>336550</xdr:rowOff>
                  </from>
                  <to>
                    <xdr:col>7</xdr:col>
                    <xdr:colOff>298450</xdr:colOff>
                    <xdr:row>138</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8</xdr:col>
                    <xdr:colOff>107950</xdr:colOff>
                    <xdr:row>136</xdr:row>
                    <xdr:rowOff>336550</xdr:rowOff>
                  </from>
                  <to>
                    <xdr:col>8</xdr:col>
                    <xdr:colOff>342900</xdr:colOff>
                    <xdr:row>138</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sizeWithCells="1">
                  <from>
                    <xdr:col>7</xdr:col>
                    <xdr:colOff>57150</xdr:colOff>
                    <xdr:row>137</xdr:row>
                    <xdr:rowOff>336550</xdr:rowOff>
                  </from>
                  <to>
                    <xdr:col>7</xdr:col>
                    <xdr:colOff>298450</xdr:colOff>
                    <xdr:row>139</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sizeWithCells="1">
                  <from>
                    <xdr:col>8</xdr:col>
                    <xdr:colOff>107950</xdr:colOff>
                    <xdr:row>137</xdr:row>
                    <xdr:rowOff>336550</xdr:rowOff>
                  </from>
                  <to>
                    <xdr:col>8</xdr:col>
                    <xdr:colOff>342900</xdr:colOff>
                    <xdr:row>139</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sizeWithCells="1">
                  <from>
                    <xdr:col>7</xdr:col>
                    <xdr:colOff>57150</xdr:colOff>
                    <xdr:row>138</xdr:row>
                    <xdr:rowOff>336550</xdr:rowOff>
                  </from>
                  <to>
                    <xdr:col>7</xdr:col>
                    <xdr:colOff>298450</xdr:colOff>
                    <xdr:row>140</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sizeWithCells="1">
                  <from>
                    <xdr:col>8</xdr:col>
                    <xdr:colOff>107950</xdr:colOff>
                    <xdr:row>138</xdr:row>
                    <xdr:rowOff>336550</xdr:rowOff>
                  </from>
                  <to>
                    <xdr:col>8</xdr:col>
                    <xdr:colOff>342900</xdr:colOff>
                    <xdr:row>140</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sizeWithCells="1">
                  <from>
                    <xdr:col>7</xdr:col>
                    <xdr:colOff>57150</xdr:colOff>
                    <xdr:row>139</xdr:row>
                    <xdr:rowOff>336550</xdr:rowOff>
                  </from>
                  <to>
                    <xdr:col>7</xdr:col>
                    <xdr:colOff>298450</xdr:colOff>
                    <xdr:row>141</xdr:row>
                    <xdr:rowOff>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sizeWithCells="1">
                  <from>
                    <xdr:col>8</xdr:col>
                    <xdr:colOff>107950</xdr:colOff>
                    <xdr:row>139</xdr:row>
                    <xdr:rowOff>336550</xdr:rowOff>
                  </from>
                  <to>
                    <xdr:col>8</xdr:col>
                    <xdr:colOff>342900</xdr:colOff>
                    <xdr:row>141</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sizeWithCells="1">
                  <from>
                    <xdr:col>7</xdr:col>
                    <xdr:colOff>57150</xdr:colOff>
                    <xdr:row>140</xdr:row>
                    <xdr:rowOff>336550</xdr:rowOff>
                  </from>
                  <to>
                    <xdr:col>7</xdr:col>
                    <xdr:colOff>298450</xdr:colOff>
                    <xdr:row>142</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sizeWithCells="1">
                  <from>
                    <xdr:col>8</xdr:col>
                    <xdr:colOff>107950</xdr:colOff>
                    <xdr:row>140</xdr:row>
                    <xdr:rowOff>336550</xdr:rowOff>
                  </from>
                  <to>
                    <xdr:col>8</xdr:col>
                    <xdr:colOff>342900</xdr:colOff>
                    <xdr:row>142</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sizeWithCells="1">
                  <from>
                    <xdr:col>7</xdr:col>
                    <xdr:colOff>57150</xdr:colOff>
                    <xdr:row>141</xdr:row>
                    <xdr:rowOff>336550</xdr:rowOff>
                  </from>
                  <to>
                    <xdr:col>7</xdr:col>
                    <xdr:colOff>298450</xdr:colOff>
                    <xdr:row>143</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8</xdr:col>
                    <xdr:colOff>107950</xdr:colOff>
                    <xdr:row>141</xdr:row>
                    <xdr:rowOff>336550</xdr:rowOff>
                  </from>
                  <to>
                    <xdr:col>8</xdr:col>
                    <xdr:colOff>342900</xdr:colOff>
                    <xdr:row>143</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9</xdr:col>
                    <xdr:colOff>228600</xdr:colOff>
                    <xdr:row>133</xdr:row>
                    <xdr:rowOff>0</xdr:rowOff>
                  </from>
                  <to>
                    <xdr:col>9</xdr:col>
                    <xdr:colOff>469900</xdr:colOff>
                    <xdr:row>134</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10</xdr:col>
                    <xdr:colOff>603250</xdr:colOff>
                    <xdr:row>133</xdr:row>
                    <xdr:rowOff>0</xdr:rowOff>
                  </from>
                  <to>
                    <xdr:col>11</xdr:col>
                    <xdr:colOff>133350</xdr:colOff>
                    <xdr:row>134</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9</xdr:col>
                    <xdr:colOff>228600</xdr:colOff>
                    <xdr:row>134</xdr:row>
                    <xdr:rowOff>0</xdr:rowOff>
                  </from>
                  <to>
                    <xdr:col>9</xdr:col>
                    <xdr:colOff>469900</xdr:colOff>
                    <xdr:row>135</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10</xdr:col>
                    <xdr:colOff>603250</xdr:colOff>
                    <xdr:row>134</xdr:row>
                    <xdr:rowOff>0</xdr:rowOff>
                  </from>
                  <to>
                    <xdr:col>11</xdr:col>
                    <xdr:colOff>133350</xdr:colOff>
                    <xdr:row>135</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9</xdr:col>
                    <xdr:colOff>228600</xdr:colOff>
                    <xdr:row>135</xdr:row>
                    <xdr:rowOff>0</xdr:rowOff>
                  </from>
                  <to>
                    <xdr:col>9</xdr:col>
                    <xdr:colOff>469900</xdr:colOff>
                    <xdr:row>136</xdr:row>
                    <xdr:rowOff>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10</xdr:col>
                    <xdr:colOff>603250</xdr:colOff>
                    <xdr:row>135</xdr:row>
                    <xdr:rowOff>0</xdr:rowOff>
                  </from>
                  <to>
                    <xdr:col>11</xdr:col>
                    <xdr:colOff>133350</xdr:colOff>
                    <xdr:row>136</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9</xdr:col>
                    <xdr:colOff>228600</xdr:colOff>
                    <xdr:row>136</xdr:row>
                    <xdr:rowOff>0</xdr:rowOff>
                  </from>
                  <to>
                    <xdr:col>9</xdr:col>
                    <xdr:colOff>469900</xdr:colOff>
                    <xdr:row>137</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sizeWithCells="1">
                  <from>
                    <xdr:col>10</xdr:col>
                    <xdr:colOff>603250</xdr:colOff>
                    <xdr:row>136</xdr:row>
                    <xdr:rowOff>0</xdr:rowOff>
                  </from>
                  <to>
                    <xdr:col>11</xdr:col>
                    <xdr:colOff>133350</xdr:colOff>
                    <xdr:row>137</xdr:row>
                    <xdr:rowOff>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sizeWithCells="1">
                  <from>
                    <xdr:col>9</xdr:col>
                    <xdr:colOff>228600</xdr:colOff>
                    <xdr:row>137</xdr:row>
                    <xdr:rowOff>0</xdr:rowOff>
                  </from>
                  <to>
                    <xdr:col>9</xdr:col>
                    <xdr:colOff>469900</xdr:colOff>
                    <xdr:row>138</xdr:row>
                    <xdr:rowOff>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sizeWithCells="1">
                  <from>
                    <xdr:col>10</xdr:col>
                    <xdr:colOff>603250</xdr:colOff>
                    <xdr:row>137</xdr:row>
                    <xdr:rowOff>0</xdr:rowOff>
                  </from>
                  <to>
                    <xdr:col>11</xdr:col>
                    <xdr:colOff>133350</xdr:colOff>
                    <xdr:row>138</xdr:row>
                    <xdr:rowOff>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sizeWithCells="1">
                  <from>
                    <xdr:col>9</xdr:col>
                    <xdr:colOff>228600</xdr:colOff>
                    <xdr:row>140</xdr:row>
                    <xdr:rowOff>0</xdr:rowOff>
                  </from>
                  <to>
                    <xdr:col>9</xdr:col>
                    <xdr:colOff>469900</xdr:colOff>
                    <xdr:row>141</xdr:row>
                    <xdr:rowOff>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sizeWithCells="1">
                  <from>
                    <xdr:col>10</xdr:col>
                    <xdr:colOff>603250</xdr:colOff>
                    <xdr:row>140</xdr:row>
                    <xdr:rowOff>0</xdr:rowOff>
                  </from>
                  <to>
                    <xdr:col>11</xdr:col>
                    <xdr:colOff>133350</xdr:colOff>
                    <xdr:row>141</xdr:row>
                    <xdr:rowOff>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sizeWithCells="1">
                  <from>
                    <xdr:col>9</xdr:col>
                    <xdr:colOff>228600</xdr:colOff>
                    <xdr:row>141</xdr:row>
                    <xdr:rowOff>0</xdr:rowOff>
                  </from>
                  <to>
                    <xdr:col>9</xdr:col>
                    <xdr:colOff>469900</xdr:colOff>
                    <xdr:row>142</xdr:row>
                    <xdr:rowOff>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sizeWithCells="1">
                  <from>
                    <xdr:col>10</xdr:col>
                    <xdr:colOff>603250</xdr:colOff>
                    <xdr:row>141</xdr:row>
                    <xdr:rowOff>0</xdr:rowOff>
                  </from>
                  <to>
                    <xdr:col>11</xdr:col>
                    <xdr:colOff>133350</xdr:colOff>
                    <xdr:row>142</xdr:row>
                    <xdr:rowOff>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sizeWithCells="1">
                  <from>
                    <xdr:col>9</xdr:col>
                    <xdr:colOff>228600</xdr:colOff>
                    <xdr:row>142</xdr:row>
                    <xdr:rowOff>0</xdr:rowOff>
                  </from>
                  <to>
                    <xdr:col>9</xdr:col>
                    <xdr:colOff>469900</xdr:colOff>
                    <xdr:row>143</xdr:row>
                    <xdr:rowOff>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sizeWithCells="1">
                  <from>
                    <xdr:col>10</xdr:col>
                    <xdr:colOff>603250</xdr:colOff>
                    <xdr:row>142</xdr:row>
                    <xdr:rowOff>0</xdr:rowOff>
                  </from>
                  <to>
                    <xdr:col>11</xdr:col>
                    <xdr:colOff>133350</xdr:colOff>
                    <xdr:row>143</xdr:row>
                    <xdr:rowOff>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sizeWithCells="1">
                  <from>
                    <xdr:col>9</xdr:col>
                    <xdr:colOff>50800</xdr:colOff>
                    <xdr:row>126</xdr:row>
                    <xdr:rowOff>336550</xdr:rowOff>
                  </from>
                  <to>
                    <xdr:col>9</xdr:col>
                    <xdr:colOff>285750</xdr:colOff>
                    <xdr:row>128</xdr:row>
                    <xdr:rowOff>0</xdr:rowOff>
                  </to>
                </anchor>
              </controlPr>
            </control>
          </mc:Choice>
        </mc:AlternateContent>
        <mc:AlternateContent xmlns:mc="http://schemas.openxmlformats.org/markup-compatibility/2006">
          <mc:Choice Requires="x14">
            <control shapeId="10287" r:id="rId49" name="Check Box 47">
              <controlPr defaultSize="0" autoFill="0" autoLine="0" autoPict="0">
                <anchor moveWithCells="1" sizeWithCells="1">
                  <from>
                    <xdr:col>9</xdr:col>
                    <xdr:colOff>50800</xdr:colOff>
                    <xdr:row>127</xdr:row>
                    <xdr:rowOff>336550</xdr:rowOff>
                  </from>
                  <to>
                    <xdr:col>9</xdr:col>
                    <xdr:colOff>285750</xdr:colOff>
                    <xdr:row>129</xdr:row>
                    <xdr:rowOff>0</xdr:rowOff>
                  </to>
                </anchor>
              </controlPr>
            </control>
          </mc:Choice>
        </mc:AlternateContent>
        <mc:AlternateContent xmlns:mc="http://schemas.openxmlformats.org/markup-compatibility/2006">
          <mc:Choice Requires="x14">
            <control shapeId="10289" r:id="rId50" name="Check Box 49">
              <controlPr defaultSize="0" autoFill="0" autoLine="0" autoPict="0">
                <anchor moveWithCells="1" sizeWithCells="1">
                  <from>
                    <xdr:col>9</xdr:col>
                    <xdr:colOff>50800</xdr:colOff>
                    <xdr:row>129</xdr:row>
                    <xdr:rowOff>336550</xdr:rowOff>
                  </from>
                  <to>
                    <xdr:col>9</xdr:col>
                    <xdr:colOff>285750</xdr:colOff>
                    <xdr:row>131</xdr:row>
                    <xdr:rowOff>0</xdr:rowOff>
                  </to>
                </anchor>
              </controlPr>
            </control>
          </mc:Choice>
        </mc:AlternateContent>
        <mc:AlternateContent xmlns:mc="http://schemas.openxmlformats.org/markup-compatibility/2006">
          <mc:Choice Requires="x14">
            <control shapeId="10291" r:id="rId51" name="Check Box 51">
              <controlPr defaultSize="0" autoFill="0" autoLine="0" autoPict="0">
                <anchor moveWithCells="1" sizeWithCells="1">
                  <from>
                    <xdr:col>9</xdr:col>
                    <xdr:colOff>50800</xdr:colOff>
                    <xdr:row>130</xdr:row>
                    <xdr:rowOff>336550</xdr:rowOff>
                  </from>
                  <to>
                    <xdr:col>9</xdr:col>
                    <xdr:colOff>285750</xdr:colOff>
                    <xdr:row>132</xdr:row>
                    <xdr:rowOff>0</xdr:rowOff>
                  </to>
                </anchor>
              </controlPr>
            </control>
          </mc:Choice>
        </mc:AlternateContent>
        <mc:AlternateContent xmlns:mc="http://schemas.openxmlformats.org/markup-compatibility/2006">
          <mc:Choice Requires="x14">
            <control shapeId="10293" r:id="rId52" name="Check Box 53">
              <controlPr defaultSize="0" autoFill="0" autoLine="0" autoPict="0">
                <anchor moveWithCells="1" sizeWithCells="1">
                  <from>
                    <xdr:col>9</xdr:col>
                    <xdr:colOff>50800</xdr:colOff>
                    <xdr:row>131</xdr:row>
                    <xdr:rowOff>336550</xdr:rowOff>
                  </from>
                  <to>
                    <xdr:col>9</xdr:col>
                    <xdr:colOff>285750</xdr:colOff>
                    <xdr:row>133</xdr:row>
                    <xdr:rowOff>0</xdr:rowOff>
                  </to>
                </anchor>
              </controlPr>
            </control>
          </mc:Choice>
        </mc:AlternateContent>
        <mc:AlternateContent xmlns:mc="http://schemas.openxmlformats.org/markup-compatibility/2006">
          <mc:Choice Requires="x14">
            <control shapeId="10298" r:id="rId53" name="Check Box 58">
              <controlPr defaultSize="0" autoFill="0" autoLine="0" autoPict="0">
                <anchor moveWithCells="1" sizeWithCells="1">
                  <from>
                    <xdr:col>11</xdr:col>
                    <xdr:colOff>222250</xdr:colOff>
                    <xdr:row>126</xdr:row>
                    <xdr:rowOff>336550</xdr:rowOff>
                  </from>
                  <to>
                    <xdr:col>11</xdr:col>
                    <xdr:colOff>457200</xdr:colOff>
                    <xdr:row>128</xdr:row>
                    <xdr:rowOff>0</xdr:rowOff>
                  </to>
                </anchor>
              </controlPr>
            </control>
          </mc:Choice>
        </mc:AlternateContent>
        <mc:AlternateContent xmlns:mc="http://schemas.openxmlformats.org/markup-compatibility/2006">
          <mc:Choice Requires="x14">
            <control shapeId="10299" r:id="rId54" name="Check Box 59">
              <controlPr defaultSize="0" autoFill="0" autoLine="0" autoPict="0">
                <anchor moveWithCells="1" sizeWithCells="1">
                  <from>
                    <xdr:col>9</xdr:col>
                    <xdr:colOff>228600</xdr:colOff>
                    <xdr:row>129</xdr:row>
                    <xdr:rowOff>0</xdr:rowOff>
                  </from>
                  <to>
                    <xdr:col>9</xdr:col>
                    <xdr:colOff>469900</xdr:colOff>
                    <xdr:row>130</xdr:row>
                    <xdr:rowOff>0</xdr:rowOff>
                  </to>
                </anchor>
              </controlPr>
            </control>
          </mc:Choice>
        </mc:AlternateContent>
        <mc:AlternateContent xmlns:mc="http://schemas.openxmlformats.org/markup-compatibility/2006">
          <mc:Choice Requires="x14">
            <control shapeId="10301" r:id="rId55" name="Check Box 61">
              <controlPr defaultSize="0" autoFill="0" autoLine="0" autoPict="0">
                <anchor moveWithCells="1" sizeWithCells="1">
                  <from>
                    <xdr:col>10</xdr:col>
                    <xdr:colOff>590550</xdr:colOff>
                    <xdr:row>129</xdr:row>
                    <xdr:rowOff>0</xdr:rowOff>
                  </from>
                  <to>
                    <xdr:col>11</xdr:col>
                    <xdr:colOff>127000</xdr:colOff>
                    <xdr:row>130</xdr:row>
                    <xdr:rowOff>0</xdr:rowOff>
                  </to>
                </anchor>
              </controlPr>
            </control>
          </mc:Choice>
        </mc:AlternateContent>
        <mc:AlternateContent xmlns:mc="http://schemas.openxmlformats.org/markup-compatibility/2006">
          <mc:Choice Requires="x14">
            <control shapeId="10302" r:id="rId56" name="Check Box 62">
              <controlPr defaultSize="0" autoFill="0" autoLine="0" autoPict="0">
                <anchor moveWithCells="1" sizeWithCells="1">
                  <from>
                    <xdr:col>3</xdr:col>
                    <xdr:colOff>450850</xdr:colOff>
                    <xdr:row>95</xdr:row>
                    <xdr:rowOff>133350</xdr:rowOff>
                  </from>
                  <to>
                    <xdr:col>3</xdr:col>
                    <xdr:colOff>685800</xdr:colOff>
                    <xdr:row>97</xdr:row>
                    <xdr:rowOff>12700</xdr:rowOff>
                  </to>
                </anchor>
              </controlPr>
            </control>
          </mc:Choice>
        </mc:AlternateContent>
        <mc:AlternateContent xmlns:mc="http://schemas.openxmlformats.org/markup-compatibility/2006">
          <mc:Choice Requires="x14">
            <control shapeId="10303" r:id="rId57" name="Check Box 63">
              <controlPr defaultSize="0" autoFill="0" autoLine="0" autoPict="0">
                <anchor moveWithCells="1" sizeWithCells="1">
                  <from>
                    <xdr:col>4</xdr:col>
                    <xdr:colOff>533400</xdr:colOff>
                    <xdr:row>95</xdr:row>
                    <xdr:rowOff>133350</xdr:rowOff>
                  </from>
                  <to>
                    <xdr:col>5</xdr:col>
                    <xdr:colOff>203200</xdr:colOff>
                    <xdr:row>97</xdr:row>
                    <xdr:rowOff>12700</xdr:rowOff>
                  </to>
                </anchor>
              </controlPr>
            </control>
          </mc:Choice>
        </mc:AlternateContent>
        <mc:AlternateContent xmlns:mc="http://schemas.openxmlformats.org/markup-compatibility/2006">
          <mc:Choice Requires="x14">
            <control shapeId="10304" r:id="rId58" name="Check Box 64">
              <controlPr defaultSize="0" autoFill="0" autoLine="0" autoPict="0">
                <anchor moveWithCells="1" sizeWithCells="1">
                  <from>
                    <xdr:col>7</xdr:col>
                    <xdr:colOff>0</xdr:colOff>
                    <xdr:row>95</xdr:row>
                    <xdr:rowOff>133350</xdr:rowOff>
                  </from>
                  <to>
                    <xdr:col>7</xdr:col>
                    <xdr:colOff>241300</xdr:colOff>
                    <xdr:row>97</xdr:row>
                    <xdr:rowOff>12700</xdr:rowOff>
                  </to>
                </anchor>
              </controlPr>
            </control>
          </mc:Choice>
        </mc:AlternateContent>
        <mc:AlternateContent xmlns:mc="http://schemas.openxmlformats.org/markup-compatibility/2006">
          <mc:Choice Requires="x14">
            <control shapeId="10305" r:id="rId59" name="Check Box 65">
              <controlPr defaultSize="0" autoFill="0" autoLine="0" autoPict="0">
                <anchor moveWithCells="1" sizeWithCells="1">
                  <from>
                    <xdr:col>8</xdr:col>
                    <xdr:colOff>336550</xdr:colOff>
                    <xdr:row>95</xdr:row>
                    <xdr:rowOff>133350</xdr:rowOff>
                  </from>
                  <to>
                    <xdr:col>8</xdr:col>
                    <xdr:colOff>571500</xdr:colOff>
                    <xdr:row>97</xdr:row>
                    <xdr:rowOff>12700</xdr:rowOff>
                  </to>
                </anchor>
              </controlPr>
            </control>
          </mc:Choice>
        </mc:AlternateContent>
        <mc:AlternateContent xmlns:mc="http://schemas.openxmlformats.org/markup-compatibility/2006">
          <mc:Choice Requires="x14">
            <control shapeId="10306" r:id="rId60" name="Check Box 66">
              <controlPr defaultSize="0" autoFill="0" autoLine="0" autoPict="0">
                <anchor moveWithCells="1" sizeWithCells="1">
                  <from>
                    <xdr:col>5</xdr:col>
                    <xdr:colOff>114300</xdr:colOff>
                    <xdr:row>158</xdr:row>
                    <xdr:rowOff>50800</xdr:rowOff>
                  </from>
                  <to>
                    <xdr:col>5</xdr:col>
                    <xdr:colOff>355600</xdr:colOff>
                    <xdr:row>158</xdr:row>
                    <xdr:rowOff>279400</xdr:rowOff>
                  </to>
                </anchor>
              </controlPr>
            </control>
          </mc:Choice>
        </mc:AlternateContent>
        <mc:AlternateContent xmlns:mc="http://schemas.openxmlformats.org/markup-compatibility/2006">
          <mc:Choice Requires="x14">
            <control shapeId="10307" r:id="rId61" name="Check Box 67">
              <controlPr defaultSize="0" autoFill="0" autoLine="0" autoPict="0">
                <anchor moveWithCells="1" sizeWithCells="1">
                  <from>
                    <xdr:col>6</xdr:col>
                    <xdr:colOff>514350</xdr:colOff>
                    <xdr:row>158</xdr:row>
                    <xdr:rowOff>50800</xdr:rowOff>
                  </from>
                  <to>
                    <xdr:col>7</xdr:col>
                    <xdr:colOff>38100</xdr:colOff>
                    <xdr:row>158</xdr:row>
                    <xdr:rowOff>279400</xdr:rowOff>
                  </to>
                </anchor>
              </controlPr>
            </control>
          </mc:Choice>
        </mc:AlternateContent>
        <mc:AlternateContent xmlns:mc="http://schemas.openxmlformats.org/markup-compatibility/2006">
          <mc:Choice Requires="x14">
            <control shapeId="10308" r:id="rId62" name="Check Box 68">
              <controlPr defaultSize="0" autoFill="0" autoLine="0" autoPict="0">
                <anchor moveWithCells="1" sizeWithCells="1">
                  <from>
                    <xdr:col>3</xdr:col>
                    <xdr:colOff>533400</xdr:colOff>
                    <xdr:row>62</xdr:row>
                    <xdr:rowOff>127000</xdr:rowOff>
                  </from>
                  <to>
                    <xdr:col>3</xdr:col>
                    <xdr:colOff>781050</xdr:colOff>
                    <xdr:row>64</xdr:row>
                    <xdr:rowOff>38100</xdr:rowOff>
                  </to>
                </anchor>
              </controlPr>
            </control>
          </mc:Choice>
        </mc:AlternateContent>
        <mc:AlternateContent xmlns:mc="http://schemas.openxmlformats.org/markup-compatibility/2006">
          <mc:Choice Requires="x14">
            <control shapeId="10310" r:id="rId63" name="Check Box 70">
              <controlPr defaultSize="0" autoFill="0" autoLine="0" autoPict="0">
                <anchor moveWithCells="1" sizeWithCells="1">
                  <from>
                    <xdr:col>4</xdr:col>
                    <xdr:colOff>336550</xdr:colOff>
                    <xdr:row>62</xdr:row>
                    <xdr:rowOff>127000</xdr:rowOff>
                  </from>
                  <to>
                    <xdr:col>5</xdr:col>
                    <xdr:colOff>12700</xdr:colOff>
                    <xdr:row>64</xdr:row>
                    <xdr:rowOff>38100</xdr:rowOff>
                  </to>
                </anchor>
              </controlPr>
            </control>
          </mc:Choice>
        </mc:AlternateContent>
        <mc:AlternateContent xmlns:mc="http://schemas.openxmlformats.org/markup-compatibility/2006">
          <mc:Choice Requires="x14">
            <control shapeId="10313" r:id="rId64" name="Check Box 73">
              <controlPr defaultSize="0" autoFill="0" autoLine="0" autoPict="0">
                <anchor moveWithCells="1" sizeWithCells="1">
                  <from>
                    <xdr:col>8</xdr:col>
                    <xdr:colOff>469900</xdr:colOff>
                    <xdr:row>48</xdr:row>
                    <xdr:rowOff>146050</xdr:rowOff>
                  </from>
                  <to>
                    <xdr:col>8</xdr:col>
                    <xdr:colOff>685800</xdr:colOff>
                    <xdr:row>50</xdr:row>
                    <xdr:rowOff>19050</xdr:rowOff>
                  </to>
                </anchor>
              </controlPr>
            </control>
          </mc:Choice>
        </mc:AlternateContent>
        <mc:AlternateContent xmlns:mc="http://schemas.openxmlformats.org/markup-compatibility/2006">
          <mc:Choice Requires="x14">
            <control shapeId="10314" r:id="rId65" name="Check Box 74">
              <controlPr defaultSize="0" autoFill="0" autoLine="0" autoPict="0">
                <anchor moveWithCells="1" sizeWithCells="1">
                  <from>
                    <xdr:col>9</xdr:col>
                    <xdr:colOff>431800</xdr:colOff>
                    <xdr:row>48</xdr:row>
                    <xdr:rowOff>146050</xdr:rowOff>
                  </from>
                  <to>
                    <xdr:col>10</xdr:col>
                    <xdr:colOff>95250</xdr:colOff>
                    <xdr:row>50</xdr:row>
                    <xdr:rowOff>19050</xdr:rowOff>
                  </to>
                </anchor>
              </controlPr>
            </control>
          </mc:Choice>
        </mc:AlternateContent>
        <mc:AlternateContent xmlns:mc="http://schemas.openxmlformats.org/markup-compatibility/2006">
          <mc:Choice Requires="x14">
            <control shapeId="10316" r:id="rId66" name="Check Box 76">
              <controlPr defaultSize="0" autoFill="0" autoLine="0" autoPict="0">
                <anchor moveWithCells="1" sizeWithCells="1">
                  <from>
                    <xdr:col>9</xdr:col>
                    <xdr:colOff>514350</xdr:colOff>
                    <xdr:row>65</xdr:row>
                    <xdr:rowOff>146050</xdr:rowOff>
                  </from>
                  <to>
                    <xdr:col>10</xdr:col>
                    <xdr:colOff>184150</xdr:colOff>
                    <xdr:row>67</xdr:row>
                    <xdr:rowOff>12700</xdr:rowOff>
                  </to>
                </anchor>
              </controlPr>
            </control>
          </mc:Choice>
        </mc:AlternateContent>
        <mc:AlternateContent xmlns:mc="http://schemas.openxmlformats.org/markup-compatibility/2006">
          <mc:Choice Requires="x14">
            <control shapeId="10319" r:id="rId67" name="Check Box 79">
              <controlPr defaultSize="0" autoFill="0" autoLine="0" autoPict="0">
                <anchor moveWithCells="1" sizeWithCells="1">
                  <from>
                    <xdr:col>3</xdr:col>
                    <xdr:colOff>850900</xdr:colOff>
                    <xdr:row>51</xdr:row>
                    <xdr:rowOff>76200</xdr:rowOff>
                  </from>
                  <to>
                    <xdr:col>4</xdr:col>
                    <xdr:colOff>107950</xdr:colOff>
                    <xdr:row>53</xdr:row>
                    <xdr:rowOff>114300</xdr:rowOff>
                  </to>
                </anchor>
              </controlPr>
            </control>
          </mc:Choice>
        </mc:AlternateContent>
        <mc:AlternateContent xmlns:mc="http://schemas.openxmlformats.org/markup-compatibility/2006">
          <mc:Choice Requires="x14">
            <control shapeId="10321" r:id="rId68" name="Check Box 81">
              <controlPr defaultSize="0" autoFill="0" autoLine="0" autoPict="0">
                <anchor moveWithCells="1" sizeWithCells="1">
                  <from>
                    <xdr:col>7</xdr:col>
                    <xdr:colOff>88900</xdr:colOff>
                    <xdr:row>51</xdr:row>
                    <xdr:rowOff>69850</xdr:rowOff>
                  </from>
                  <to>
                    <xdr:col>7</xdr:col>
                    <xdr:colOff>374650</xdr:colOff>
                    <xdr:row>53</xdr:row>
                    <xdr:rowOff>107950</xdr:rowOff>
                  </to>
                </anchor>
              </controlPr>
            </control>
          </mc:Choice>
        </mc:AlternateContent>
        <mc:AlternateContent xmlns:mc="http://schemas.openxmlformats.org/markup-compatibility/2006">
          <mc:Choice Requires="x14">
            <control shapeId="10322" r:id="rId69" name="Check Box 82">
              <controlPr defaultSize="0" autoFill="0" autoLine="0" autoPict="0">
                <anchor moveWithCells="1" sizeWithCells="1">
                  <from>
                    <xdr:col>9</xdr:col>
                    <xdr:colOff>50800</xdr:colOff>
                    <xdr:row>127</xdr:row>
                    <xdr:rowOff>336550</xdr:rowOff>
                  </from>
                  <to>
                    <xdr:col>9</xdr:col>
                    <xdr:colOff>285750</xdr:colOff>
                    <xdr:row>129</xdr:row>
                    <xdr:rowOff>0</xdr:rowOff>
                  </to>
                </anchor>
              </controlPr>
            </control>
          </mc:Choice>
        </mc:AlternateContent>
        <mc:AlternateContent xmlns:mc="http://schemas.openxmlformats.org/markup-compatibility/2006">
          <mc:Choice Requires="x14">
            <control shapeId="10323" r:id="rId70" name="Check Box 83">
              <controlPr defaultSize="0" autoFill="0" autoLine="0" autoPict="0">
                <anchor moveWithCells="1" sizeWithCells="1">
                  <from>
                    <xdr:col>11</xdr:col>
                    <xdr:colOff>222250</xdr:colOff>
                    <xdr:row>128</xdr:row>
                    <xdr:rowOff>0</xdr:rowOff>
                  </from>
                  <to>
                    <xdr:col>11</xdr:col>
                    <xdr:colOff>457200</xdr:colOff>
                    <xdr:row>129</xdr:row>
                    <xdr:rowOff>0</xdr:rowOff>
                  </to>
                </anchor>
              </controlPr>
            </control>
          </mc:Choice>
        </mc:AlternateContent>
        <mc:AlternateContent xmlns:mc="http://schemas.openxmlformats.org/markup-compatibility/2006">
          <mc:Choice Requires="x14">
            <control shapeId="10324" r:id="rId71" name="Check Box 84">
              <controlPr defaultSize="0" autoFill="0" autoLine="0" autoPict="0">
                <anchor moveWithCells="1" sizeWithCells="1">
                  <from>
                    <xdr:col>9</xdr:col>
                    <xdr:colOff>50800</xdr:colOff>
                    <xdr:row>129</xdr:row>
                    <xdr:rowOff>336550</xdr:rowOff>
                  </from>
                  <to>
                    <xdr:col>9</xdr:col>
                    <xdr:colOff>285750</xdr:colOff>
                    <xdr:row>131</xdr:row>
                    <xdr:rowOff>0</xdr:rowOff>
                  </to>
                </anchor>
              </controlPr>
            </control>
          </mc:Choice>
        </mc:AlternateContent>
        <mc:AlternateContent xmlns:mc="http://schemas.openxmlformats.org/markup-compatibility/2006">
          <mc:Choice Requires="x14">
            <control shapeId="10325" r:id="rId72" name="Check Box 85">
              <controlPr defaultSize="0" autoFill="0" autoLine="0" autoPict="0">
                <anchor moveWithCells="1" sizeWithCells="1">
                  <from>
                    <xdr:col>11</xdr:col>
                    <xdr:colOff>222250</xdr:colOff>
                    <xdr:row>130</xdr:row>
                    <xdr:rowOff>0</xdr:rowOff>
                  </from>
                  <to>
                    <xdr:col>11</xdr:col>
                    <xdr:colOff>457200</xdr:colOff>
                    <xdr:row>131</xdr:row>
                    <xdr:rowOff>0</xdr:rowOff>
                  </to>
                </anchor>
              </controlPr>
            </control>
          </mc:Choice>
        </mc:AlternateContent>
        <mc:AlternateContent xmlns:mc="http://schemas.openxmlformats.org/markup-compatibility/2006">
          <mc:Choice Requires="x14">
            <control shapeId="10326" r:id="rId73" name="Check Box 86">
              <controlPr defaultSize="0" autoFill="0" autoLine="0" autoPict="0">
                <anchor moveWithCells="1" sizeWithCells="1">
                  <from>
                    <xdr:col>9</xdr:col>
                    <xdr:colOff>50800</xdr:colOff>
                    <xdr:row>130</xdr:row>
                    <xdr:rowOff>336550</xdr:rowOff>
                  </from>
                  <to>
                    <xdr:col>9</xdr:col>
                    <xdr:colOff>285750</xdr:colOff>
                    <xdr:row>132</xdr:row>
                    <xdr:rowOff>0</xdr:rowOff>
                  </to>
                </anchor>
              </controlPr>
            </control>
          </mc:Choice>
        </mc:AlternateContent>
        <mc:AlternateContent xmlns:mc="http://schemas.openxmlformats.org/markup-compatibility/2006">
          <mc:Choice Requires="x14">
            <control shapeId="10327" r:id="rId74" name="Check Box 87">
              <controlPr defaultSize="0" autoFill="0" autoLine="0" autoPict="0">
                <anchor moveWithCells="1" sizeWithCells="1">
                  <from>
                    <xdr:col>9</xdr:col>
                    <xdr:colOff>50800</xdr:colOff>
                    <xdr:row>130</xdr:row>
                    <xdr:rowOff>336550</xdr:rowOff>
                  </from>
                  <to>
                    <xdr:col>9</xdr:col>
                    <xdr:colOff>285750</xdr:colOff>
                    <xdr:row>132</xdr:row>
                    <xdr:rowOff>0</xdr:rowOff>
                  </to>
                </anchor>
              </controlPr>
            </control>
          </mc:Choice>
        </mc:AlternateContent>
        <mc:AlternateContent xmlns:mc="http://schemas.openxmlformats.org/markup-compatibility/2006">
          <mc:Choice Requires="x14">
            <control shapeId="10328" r:id="rId75" name="Check Box 88">
              <controlPr defaultSize="0" autoFill="0" autoLine="0" autoPict="0">
                <anchor moveWithCells="1" sizeWithCells="1">
                  <from>
                    <xdr:col>11</xdr:col>
                    <xdr:colOff>222250</xdr:colOff>
                    <xdr:row>131</xdr:row>
                    <xdr:rowOff>0</xdr:rowOff>
                  </from>
                  <to>
                    <xdr:col>11</xdr:col>
                    <xdr:colOff>457200</xdr:colOff>
                    <xdr:row>132</xdr:row>
                    <xdr:rowOff>0</xdr:rowOff>
                  </to>
                </anchor>
              </controlPr>
            </control>
          </mc:Choice>
        </mc:AlternateContent>
        <mc:AlternateContent xmlns:mc="http://schemas.openxmlformats.org/markup-compatibility/2006">
          <mc:Choice Requires="x14">
            <control shapeId="10329" r:id="rId76" name="Check Box 89">
              <controlPr defaultSize="0" autoFill="0" autoLine="0" autoPict="0">
                <anchor moveWithCells="1" sizeWithCells="1">
                  <from>
                    <xdr:col>9</xdr:col>
                    <xdr:colOff>50800</xdr:colOff>
                    <xdr:row>131</xdr:row>
                    <xdr:rowOff>336550</xdr:rowOff>
                  </from>
                  <to>
                    <xdr:col>9</xdr:col>
                    <xdr:colOff>285750</xdr:colOff>
                    <xdr:row>133</xdr:row>
                    <xdr:rowOff>0</xdr:rowOff>
                  </to>
                </anchor>
              </controlPr>
            </control>
          </mc:Choice>
        </mc:AlternateContent>
        <mc:AlternateContent xmlns:mc="http://schemas.openxmlformats.org/markup-compatibility/2006">
          <mc:Choice Requires="x14">
            <control shapeId="10330" r:id="rId77" name="Check Box 90">
              <controlPr defaultSize="0" autoFill="0" autoLine="0" autoPict="0">
                <anchor moveWithCells="1" sizeWithCells="1">
                  <from>
                    <xdr:col>9</xdr:col>
                    <xdr:colOff>50800</xdr:colOff>
                    <xdr:row>131</xdr:row>
                    <xdr:rowOff>336550</xdr:rowOff>
                  </from>
                  <to>
                    <xdr:col>9</xdr:col>
                    <xdr:colOff>285750</xdr:colOff>
                    <xdr:row>133</xdr:row>
                    <xdr:rowOff>0</xdr:rowOff>
                  </to>
                </anchor>
              </controlPr>
            </control>
          </mc:Choice>
        </mc:AlternateContent>
        <mc:AlternateContent xmlns:mc="http://schemas.openxmlformats.org/markup-compatibility/2006">
          <mc:Choice Requires="x14">
            <control shapeId="10331" r:id="rId78" name="Check Box 91">
              <controlPr defaultSize="0" autoFill="0" autoLine="0" autoPict="0">
                <anchor moveWithCells="1" sizeWithCells="1">
                  <from>
                    <xdr:col>11</xdr:col>
                    <xdr:colOff>222250</xdr:colOff>
                    <xdr:row>132</xdr:row>
                    <xdr:rowOff>0</xdr:rowOff>
                  </from>
                  <to>
                    <xdr:col>11</xdr:col>
                    <xdr:colOff>457200</xdr:colOff>
                    <xdr:row>133</xdr:row>
                    <xdr:rowOff>0</xdr:rowOff>
                  </to>
                </anchor>
              </controlPr>
            </control>
          </mc:Choice>
        </mc:AlternateContent>
        <mc:AlternateContent xmlns:mc="http://schemas.openxmlformats.org/markup-compatibility/2006">
          <mc:Choice Requires="x14">
            <control shapeId="10332" r:id="rId79" name="Check Box 92">
              <controlPr defaultSize="0" autoFill="0" autoLine="0" autoPict="0">
                <anchor moveWithCells="1" sizeWithCells="1">
                  <from>
                    <xdr:col>9</xdr:col>
                    <xdr:colOff>228600</xdr:colOff>
                    <xdr:row>134</xdr:row>
                    <xdr:rowOff>0</xdr:rowOff>
                  </from>
                  <to>
                    <xdr:col>9</xdr:col>
                    <xdr:colOff>469900</xdr:colOff>
                    <xdr:row>135</xdr:row>
                    <xdr:rowOff>0</xdr:rowOff>
                  </to>
                </anchor>
              </controlPr>
            </control>
          </mc:Choice>
        </mc:AlternateContent>
        <mc:AlternateContent xmlns:mc="http://schemas.openxmlformats.org/markup-compatibility/2006">
          <mc:Choice Requires="x14">
            <control shapeId="10334" r:id="rId80" name="Check Box 94">
              <controlPr defaultSize="0" autoFill="0" autoLine="0" autoPict="0">
                <anchor moveWithCells="1" sizeWithCells="1">
                  <from>
                    <xdr:col>9</xdr:col>
                    <xdr:colOff>228600</xdr:colOff>
                    <xdr:row>135</xdr:row>
                    <xdr:rowOff>0</xdr:rowOff>
                  </from>
                  <to>
                    <xdr:col>9</xdr:col>
                    <xdr:colOff>469900</xdr:colOff>
                    <xdr:row>136</xdr:row>
                    <xdr:rowOff>0</xdr:rowOff>
                  </to>
                </anchor>
              </controlPr>
            </control>
          </mc:Choice>
        </mc:AlternateContent>
        <mc:AlternateContent xmlns:mc="http://schemas.openxmlformats.org/markup-compatibility/2006">
          <mc:Choice Requires="x14">
            <control shapeId="10336" r:id="rId81" name="Check Box 96">
              <controlPr defaultSize="0" autoFill="0" autoLine="0" autoPict="0">
                <anchor moveWithCells="1" sizeWithCells="1">
                  <from>
                    <xdr:col>9</xdr:col>
                    <xdr:colOff>228600</xdr:colOff>
                    <xdr:row>136</xdr:row>
                    <xdr:rowOff>0</xdr:rowOff>
                  </from>
                  <to>
                    <xdr:col>9</xdr:col>
                    <xdr:colOff>469900</xdr:colOff>
                    <xdr:row>137</xdr:row>
                    <xdr:rowOff>0</xdr:rowOff>
                  </to>
                </anchor>
              </controlPr>
            </control>
          </mc:Choice>
        </mc:AlternateContent>
        <mc:AlternateContent xmlns:mc="http://schemas.openxmlformats.org/markup-compatibility/2006">
          <mc:Choice Requires="x14">
            <control shapeId="10338" r:id="rId82" name="Check Box 98">
              <controlPr defaultSize="0" autoFill="0" autoLine="0" autoPict="0">
                <anchor moveWithCells="1" sizeWithCells="1">
                  <from>
                    <xdr:col>9</xdr:col>
                    <xdr:colOff>228600</xdr:colOff>
                    <xdr:row>137</xdr:row>
                    <xdr:rowOff>0</xdr:rowOff>
                  </from>
                  <to>
                    <xdr:col>9</xdr:col>
                    <xdr:colOff>469900</xdr:colOff>
                    <xdr:row>138</xdr:row>
                    <xdr:rowOff>0</xdr:rowOff>
                  </to>
                </anchor>
              </controlPr>
            </control>
          </mc:Choice>
        </mc:AlternateContent>
        <mc:AlternateContent xmlns:mc="http://schemas.openxmlformats.org/markup-compatibility/2006">
          <mc:Choice Requires="x14">
            <control shapeId="10340" r:id="rId83" name="Check Box 100">
              <controlPr defaultSize="0" autoFill="0" autoLine="0" autoPict="0">
                <anchor moveWithCells="1" sizeWithCells="1">
                  <from>
                    <xdr:col>9</xdr:col>
                    <xdr:colOff>228600</xdr:colOff>
                    <xdr:row>138</xdr:row>
                    <xdr:rowOff>0</xdr:rowOff>
                  </from>
                  <to>
                    <xdr:col>9</xdr:col>
                    <xdr:colOff>469900</xdr:colOff>
                    <xdr:row>139</xdr:row>
                    <xdr:rowOff>0</xdr:rowOff>
                  </to>
                </anchor>
              </controlPr>
            </control>
          </mc:Choice>
        </mc:AlternateContent>
        <mc:AlternateContent xmlns:mc="http://schemas.openxmlformats.org/markup-compatibility/2006">
          <mc:Choice Requires="x14">
            <control shapeId="10342" r:id="rId84" name="Check Box 102">
              <controlPr defaultSize="0" autoFill="0" autoLine="0" autoPict="0">
                <anchor moveWithCells="1" sizeWithCells="1">
                  <from>
                    <xdr:col>9</xdr:col>
                    <xdr:colOff>228600</xdr:colOff>
                    <xdr:row>139</xdr:row>
                    <xdr:rowOff>0</xdr:rowOff>
                  </from>
                  <to>
                    <xdr:col>9</xdr:col>
                    <xdr:colOff>469900</xdr:colOff>
                    <xdr:row>140</xdr:row>
                    <xdr:rowOff>0</xdr:rowOff>
                  </to>
                </anchor>
              </controlPr>
            </control>
          </mc:Choice>
        </mc:AlternateContent>
        <mc:AlternateContent xmlns:mc="http://schemas.openxmlformats.org/markup-compatibility/2006">
          <mc:Choice Requires="x14">
            <control shapeId="10344" r:id="rId85" name="Check Box 104">
              <controlPr defaultSize="0" autoFill="0" autoLine="0" autoPict="0">
                <anchor moveWithCells="1" sizeWithCells="1">
                  <from>
                    <xdr:col>9</xdr:col>
                    <xdr:colOff>228600</xdr:colOff>
                    <xdr:row>140</xdr:row>
                    <xdr:rowOff>0</xdr:rowOff>
                  </from>
                  <to>
                    <xdr:col>9</xdr:col>
                    <xdr:colOff>469900</xdr:colOff>
                    <xdr:row>141</xdr:row>
                    <xdr:rowOff>0</xdr:rowOff>
                  </to>
                </anchor>
              </controlPr>
            </control>
          </mc:Choice>
        </mc:AlternateContent>
        <mc:AlternateContent xmlns:mc="http://schemas.openxmlformats.org/markup-compatibility/2006">
          <mc:Choice Requires="x14">
            <control shapeId="10346" r:id="rId86" name="Check Box 106">
              <controlPr defaultSize="0" autoFill="0" autoLine="0" autoPict="0">
                <anchor moveWithCells="1" sizeWithCells="1">
                  <from>
                    <xdr:col>9</xdr:col>
                    <xdr:colOff>228600</xdr:colOff>
                    <xdr:row>141</xdr:row>
                    <xdr:rowOff>0</xdr:rowOff>
                  </from>
                  <to>
                    <xdr:col>9</xdr:col>
                    <xdr:colOff>469900</xdr:colOff>
                    <xdr:row>142</xdr:row>
                    <xdr:rowOff>0</xdr:rowOff>
                  </to>
                </anchor>
              </controlPr>
            </control>
          </mc:Choice>
        </mc:AlternateContent>
        <mc:AlternateContent xmlns:mc="http://schemas.openxmlformats.org/markup-compatibility/2006">
          <mc:Choice Requires="x14">
            <control shapeId="10348" r:id="rId87" name="Check Box 108">
              <controlPr defaultSize="0" autoFill="0" autoLine="0" autoPict="0">
                <anchor moveWithCells="1" sizeWithCells="1">
                  <from>
                    <xdr:col>9</xdr:col>
                    <xdr:colOff>228600</xdr:colOff>
                    <xdr:row>142</xdr:row>
                    <xdr:rowOff>0</xdr:rowOff>
                  </from>
                  <to>
                    <xdr:col>9</xdr:col>
                    <xdr:colOff>469900</xdr:colOff>
                    <xdr:row>143</xdr:row>
                    <xdr:rowOff>0</xdr:rowOff>
                  </to>
                </anchor>
              </controlPr>
            </control>
          </mc:Choice>
        </mc:AlternateContent>
        <mc:AlternateContent xmlns:mc="http://schemas.openxmlformats.org/markup-compatibility/2006">
          <mc:Choice Requires="x14">
            <control shapeId="10353" r:id="rId88" name="Check Box 113">
              <controlPr defaultSize="0" autoFill="0" autoLine="0" autoPict="0">
                <anchor moveWithCells="1" sizeWithCells="1">
                  <from>
                    <xdr:col>11</xdr:col>
                    <xdr:colOff>222250</xdr:colOff>
                    <xdr:row>138</xdr:row>
                    <xdr:rowOff>0</xdr:rowOff>
                  </from>
                  <to>
                    <xdr:col>11</xdr:col>
                    <xdr:colOff>457200</xdr:colOff>
                    <xdr:row>139</xdr:row>
                    <xdr:rowOff>0</xdr:rowOff>
                  </to>
                </anchor>
              </controlPr>
            </control>
          </mc:Choice>
        </mc:AlternateContent>
        <mc:AlternateContent xmlns:mc="http://schemas.openxmlformats.org/markup-compatibility/2006">
          <mc:Choice Requires="x14">
            <control shapeId="10356" r:id="rId89" name="Check Box 116">
              <controlPr defaultSize="0" autoFill="0" autoLine="0" autoPict="0">
                <anchor moveWithCells="1" sizeWithCells="1">
                  <from>
                    <xdr:col>11</xdr:col>
                    <xdr:colOff>222250</xdr:colOff>
                    <xdr:row>139</xdr:row>
                    <xdr:rowOff>0</xdr:rowOff>
                  </from>
                  <to>
                    <xdr:col>11</xdr:col>
                    <xdr:colOff>457200</xdr:colOff>
                    <xdr:row>140</xdr:row>
                    <xdr:rowOff>0</xdr:rowOff>
                  </to>
                </anchor>
              </controlPr>
            </control>
          </mc:Choice>
        </mc:AlternateContent>
        <mc:AlternateContent xmlns:mc="http://schemas.openxmlformats.org/markup-compatibility/2006">
          <mc:Choice Requires="x14">
            <control shapeId="10358" r:id="rId90" name="Check Box 118">
              <controlPr defaultSize="0" autoFill="0" autoLine="0" autoPict="0">
                <anchor moveWithCells="1" sizeWithCells="1">
                  <from>
                    <xdr:col>2</xdr:col>
                    <xdr:colOff>260350</xdr:colOff>
                    <xdr:row>53</xdr:row>
                    <xdr:rowOff>133350</xdr:rowOff>
                  </from>
                  <to>
                    <xdr:col>2</xdr:col>
                    <xdr:colOff>469900</xdr:colOff>
                    <xdr:row>55</xdr:row>
                    <xdr:rowOff>12700</xdr:rowOff>
                  </to>
                </anchor>
              </controlPr>
            </control>
          </mc:Choice>
        </mc:AlternateContent>
        <mc:AlternateContent xmlns:mc="http://schemas.openxmlformats.org/markup-compatibility/2006">
          <mc:Choice Requires="x14">
            <control shapeId="10359" r:id="rId91" name="Check Box 119">
              <controlPr defaultSize="0" autoFill="0" autoLine="0" autoPict="0">
                <anchor moveWithCells="1" sizeWithCells="1">
                  <from>
                    <xdr:col>2</xdr:col>
                    <xdr:colOff>260350</xdr:colOff>
                    <xdr:row>55</xdr:row>
                    <xdr:rowOff>146050</xdr:rowOff>
                  </from>
                  <to>
                    <xdr:col>2</xdr:col>
                    <xdr:colOff>476250</xdr:colOff>
                    <xdr:row>56</xdr:row>
                    <xdr:rowOff>184150</xdr:rowOff>
                  </to>
                </anchor>
              </controlPr>
            </control>
          </mc:Choice>
        </mc:AlternateContent>
        <mc:AlternateContent xmlns:mc="http://schemas.openxmlformats.org/markup-compatibility/2006">
          <mc:Choice Requires="x14">
            <control shapeId="10360" r:id="rId92" name="Check Box 120">
              <controlPr defaultSize="0" autoFill="0" autoLine="0" autoPict="0">
                <anchor moveWithCells="1" sizeWithCells="1">
                  <from>
                    <xdr:col>8</xdr:col>
                    <xdr:colOff>552450</xdr:colOff>
                    <xdr:row>65</xdr:row>
                    <xdr:rowOff>146050</xdr:rowOff>
                  </from>
                  <to>
                    <xdr:col>9</xdr:col>
                    <xdr:colOff>88900</xdr:colOff>
                    <xdr:row>67</xdr:row>
                    <xdr:rowOff>12700</xdr:rowOff>
                  </to>
                </anchor>
              </controlPr>
            </control>
          </mc:Choice>
        </mc:AlternateContent>
        <mc:AlternateContent xmlns:mc="http://schemas.openxmlformats.org/markup-compatibility/2006">
          <mc:Choice Requires="x14">
            <control shapeId="10361" r:id="rId93" name="Check Box 121">
              <controlPr defaultSize="0" autoFill="0" autoLine="0" autoPict="0">
                <anchor moveWithCells="1" sizeWithCells="1">
                  <from>
                    <xdr:col>3</xdr:col>
                    <xdr:colOff>527050</xdr:colOff>
                    <xdr:row>70</xdr:row>
                    <xdr:rowOff>127000</xdr:rowOff>
                  </from>
                  <to>
                    <xdr:col>3</xdr:col>
                    <xdr:colOff>774700</xdr:colOff>
                    <xdr:row>72</xdr:row>
                    <xdr:rowOff>38100</xdr:rowOff>
                  </to>
                </anchor>
              </controlPr>
            </control>
          </mc:Choice>
        </mc:AlternateContent>
        <mc:AlternateContent xmlns:mc="http://schemas.openxmlformats.org/markup-compatibility/2006">
          <mc:Choice Requires="x14">
            <control shapeId="10362" r:id="rId94" name="Check Box 122">
              <controlPr defaultSize="0" autoFill="0" autoLine="0" autoPict="0">
                <anchor moveWithCells="1" sizeWithCells="1">
                  <from>
                    <xdr:col>4</xdr:col>
                    <xdr:colOff>342900</xdr:colOff>
                    <xdr:row>70</xdr:row>
                    <xdr:rowOff>127000</xdr:rowOff>
                  </from>
                  <to>
                    <xdr:col>5</xdr:col>
                    <xdr:colOff>19050</xdr:colOff>
                    <xdr:row>72</xdr:row>
                    <xdr:rowOff>38100</xdr:rowOff>
                  </to>
                </anchor>
              </controlPr>
            </control>
          </mc:Choice>
        </mc:AlternateContent>
        <mc:AlternateContent xmlns:mc="http://schemas.openxmlformats.org/markup-compatibility/2006">
          <mc:Choice Requires="x14">
            <control shapeId="10364" r:id="rId95" name="Check Box 124">
              <controlPr defaultSize="0" autoFill="0" autoLine="0" autoPict="0">
                <anchor moveWithCells="1" sizeWithCells="1">
                  <from>
                    <xdr:col>2</xdr:col>
                    <xdr:colOff>298450</xdr:colOff>
                    <xdr:row>74</xdr:row>
                    <xdr:rowOff>152400</xdr:rowOff>
                  </from>
                  <to>
                    <xdr:col>3</xdr:col>
                    <xdr:colOff>12700</xdr:colOff>
                    <xdr:row>76</xdr:row>
                    <xdr:rowOff>19050</xdr:rowOff>
                  </to>
                </anchor>
              </controlPr>
            </control>
          </mc:Choice>
        </mc:AlternateContent>
        <mc:AlternateContent xmlns:mc="http://schemas.openxmlformats.org/markup-compatibility/2006">
          <mc:Choice Requires="x14">
            <control shapeId="10365" r:id="rId96" name="Check Box 125">
              <controlPr defaultSize="0" autoFill="0" autoLine="0" autoPict="0">
                <anchor moveWithCells="1" sizeWithCells="1">
                  <from>
                    <xdr:col>2</xdr:col>
                    <xdr:colOff>298450</xdr:colOff>
                    <xdr:row>77</xdr:row>
                    <xdr:rowOff>146050</xdr:rowOff>
                  </from>
                  <to>
                    <xdr:col>3</xdr:col>
                    <xdr:colOff>12700</xdr:colOff>
                    <xdr:row>79</xdr:row>
                    <xdr:rowOff>0</xdr:rowOff>
                  </to>
                </anchor>
              </controlPr>
            </control>
          </mc:Choice>
        </mc:AlternateContent>
        <mc:AlternateContent xmlns:mc="http://schemas.openxmlformats.org/markup-compatibility/2006">
          <mc:Choice Requires="x14">
            <control shapeId="10366" r:id="rId97" name="Check Box 126">
              <controlPr defaultSize="0" autoFill="0" autoLine="0" autoPict="0">
                <anchor moveWithCells="1" sizeWithCells="1">
                  <from>
                    <xdr:col>1</xdr:col>
                    <xdr:colOff>114300</xdr:colOff>
                    <xdr:row>165</xdr:row>
                    <xdr:rowOff>127000</xdr:rowOff>
                  </from>
                  <to>
                    <xdr:col>2</xdr:col>
                    <xdr:colOff>76200</xdr:colOff>
                    <xdr:row>167</xdr:row>
                    <xdr:rowOff>38100</xdr:rowOff>
                  </to>
                </anchor>
              </controlPr>
            </control>
          </mc:Choice>
        </mc:AlternateContent>
        <mc:AlternateContent xmlns:mc="http://schemas.openxmlformats.org/markup-compatibility/2006">
          <mc:Choice Requires="x14">
            <control shapeId="10367" r:id="rId98" name="Check Box 127">
              <controlPr defaultSize="0" autoFill="0" autoLine="0" autoPict="0">
                <anchor moveWithCells="1" sizeWithCells="1">
                  <from>
                    <xdr:col>1</xdr:col>
                    <xdr:colOff>114300</xdr:colOff>
                    <xdr:row>167</xdr:row>
                    <xdr:rowOff>133350</xdr:rowOff>
                  </from>
                  <to>
                    <xdr:col>2</xdr:col>
                    <xdr:colOff>76200</xdr:colOff>
                    <xdr:row>169</xdr:row>
                    <xdr:rowOff>50800</xdr:rowOff>
                  </to>
                </anchor>
              </controlPr>
            </control>
          </mc:Choice>
        </mc:AlternateContent>
        <mc:AlternateContent xmlns:mc="http://schemas.openxmlformats.org/markup-compatibility/2006">
          <mc:Choice Requires="x14">
            <control shapeId="10368" r:id="rId99" name="Check Box 128">
              <controlPr defaultSize="0" autoFill="0" autoLine="0" autoPict="0">
                <anchor moveWithCells="1" sizeWithCells="1">
                  <from>
                    <xdr:col>1</xdr:col>
                    <xdr:colOff>114300</xdr:colOff>
                    <xdr:row>169</xdr:row>
                    <xdr:rowOff>127000</xdr:rowOff>
                  </from>
                  <to>
                    <xdr:col>2</xdr:col>
                    <xdr:colOff>76200</xdr:colOff>
                    <xdr:row>171</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41"/>
  <sheetViews>
    <sheetView view="pageBreakPreview" zoomScaleNormal="100" zoomScaleSheetLayoutView="100" workbookViewId="0">
      <selection sqref="A1:I1"/>
    </sheetView>
  </sheetViews>
  <sheetFormatPr defaultColWidth="14.453125" defaultRowHeight="13"/>
  <cols>
    <col min="1" max="1" width="10.26953125" style="109" customWidth="1"/>
    <col min="2" max="2" width="14.453125" style="109"/>
    <col min="3" max="3" width="5.453125" style="109" customWidth="1"/>
    <col min="4" max="4" width="35" style="109" bestFit="1" customWidth="1"/>
    <col min="5" max="5" width="3.81640625" style="109" customWidth="1"/>
    <col min="6" max="6" width="60.1796875" style="109" customWidth="1"/>
    <col min="7" max="7" width="3.81640625" style="109" customWidth="1"/>
    <col min="8" max="8" width="14.453125" style="109"/>
    <col min="9" max="9" width="28.81640625" style="109" customWidth="1"/>
    <col min="10" max="16384" width="14.453125" style="109"/>
  </cols>
  <sheetData>
    <row r="1" spans="1:9" ht="20.149999999999999" customHeight="1">
      <c r="A1" s="984" t="s">
        <v>175</v>
      </c>
      <c r="B1" s="984"/>
      <c r="C1" s="984"/>
      <c r="D1" s="984"/>
      <c r="E1" s="984"/>
      <c r="F1" s="984"/>
      <c r="G1" s="984"/>
      <c r="H1" s="984"/>
      <c r="I1" s="984"/>
    </row>
    <row r="2" spans="1:9" ht="44.25" customHeight="1">
      <c r="A2" s="985" t="s">
        <v>176</v>
      </c>
      <c r="B2" s="985"/>
      <c r="C2" s="985"/>
      <c r="D2" s="985"/>
      <c r="E2" s="985"/>
      <c r="F2" s="985"/>
      <c r="G2" s="985"/>
      <c r="H2" s="985"/>
      <c r="I2" s="985"/>
    </row>
    <row r="3" spans="1:9" ht="9.75" customHeight="1"/>
    <row r="4" spans="1:9" ht="40" customHeight="1">
      <c r="A4" s="986" t="s">
        <v>177</v>
      </c>
      <c r="B4" s="987"/>
      <c r="C4" s="986" t="s">
        <v>178</v>
      </c>
      <c r="D4" s="988"/>
      <c r="E4" s="988"/>
      <c r="F4" s="987"/>
      <c r="G4" s="986" t="s">
        <v>179</v>
      </c>
      <c r="H4" s="987"/>
      <c r="I4" s="110" t="s">
        <v>180</v>
      </c>
    </row>
    <row r="5" spans="1:9" ht="40" customHeight="1">
      <c r="A5" s="111" t="s">
        <v>181</v>
      </c>
      <c r="B5" s="112" t="s">
        <v>182</v>
      </c>
      <c r="C5" s="113" t="s">
        <v>183</v>
      </c>
      <c r="D5" s="114" t="s">
        <v>184</v>
      </c>
      <c r="E5" s="115" t="s">
        <v>185</v>
      </c>
      <c r="F5" s="116" t="s">
        <v>186</v>
      </c>
      <c r="G5" s="117"/>
      <c r="H5" s="118" t="s">
        <v>187</v>
      </c>
      <c r="I5" s="112"/>
    </row>
    <row r="6" spans="1:9" ht="40" customHeight="1">
      <c r="A6" s="119"/>
      <c r="B6" s="112"/>
      <c r="C6" s="120"/>
      <c r="D6" s="114"/>
      <c r="E6" s="115" t="s">
        <v>188</v>
      </c>
      <c r="F6" s="116" t="s">
        <v>189</v>
      </c>
      <c r="G6" s="117"/>
      <c r="H6" s="118" t="s">
        <v>187</v>
      </c>
      <c r="I6" s="112"/>
    </row>
    <row r="7" spans="1:9" ht="40" customHeight="1">
      <c r="A7" s="119"/>
      <c r="B7" s="112"/>
      <c r="C7" s="120"/>
      <c r="D7" s="114"/>
      <c r="E7" s="115" t="s">
        <v>190</v>
      </c>
      <c r="F7" s="116" t="s">
        <v>191</v>
      </c>
      <c r="G7" s="117"/>
      <c r="H7" s="118" t="s">
        <v>187</v>
      </c>
      <c r="I7" s="112"/>
    </row>
    <row r="8" spans="1:9" ht="40" customHeight="1">
      <c r="A8" s="119"/>
      <c r="B8" s="112"/>
      <c r="C8" s="120"/>
      <c r="D8" s="114"/>
      <c r="E8" s="115" t="s">
        <v>192</v>
      </c>
      <c r="F8" s="116" t="s">
        <v>193</v>
      </c>
      <c r="G8" s="117"/>
      <c r="H8" s="118" t="s">
        <v>187</v>
      </c>
      <c r="I8" s="112"/>
    </row>
    <row r="9" spans="1:9" ht="40" customHeight="1">
      <c r="A9" s="119"/>
      <c r="B9" s="112"/>
      <c r="C9" s="120"/>
      <c r="D9" s="114"/>
      <c r="E9" s="115" t="s">
        <v>194</v>
      </c>
      <c r="F9" s="116" t="s">
        <v>195</v>
      </c>
      <c r="G9" s="117"/>
      <c r="H9" s="118" t="s">
        <v>187</v>
      </c>
      <c r="I9" s="112"/>
    </row>
    <row r="10" spans="1:9" ht="40" customHeight="1">
      <c r="A10" s="119"/>
      <c r="B10" s="112"/>
      <c r="C10" s="120"/>
      <c r="D10" s="114"/>
      <c r="E10" s="115" t="s">
        <v>196</v>
      </c>
      <c r="F10" s="116" t="s">
        <v>197</v>
      </c>
      <c r="G10" s="117"/>
      <c r="H10" s="118" t="s">
        <v>187</v>
      </c>
      <c r="I10" s="112"/>
    </row>
    <row r="11" spans="1:9" ht="40" customHeight="1">
      <c r="A11" s="119"/>
      <c r="B11" s="112"/>
      <c r="C11" s="120"/>
      <c r="D11" s="114"/>
      <c r="E11" s="115" t="s">
        <v>198</v>
      </c>
      <c r="F11" s="116" t="s">
        <v>199</v>
      </c>
      <c r="G11" s="117"/>
      <c r="H11" s="118" t="s">
        <v>187</v>
      </c>
      <c r="I11" s="112"/>
    </row>
    <row r="12" spans="1:9" ht="40" customHeight="1">
      <c r="A12" s="119"/>
      <c r="B12" s="112"/>
      <c r="C12" s="120"/>
      <c r="D12" s="114"/>
      <c r="E12" s="115" t="s">
        <v>200</v>
      </c>
      <c r="F12" s="116" t="s">
        <v>201</v>
      </c>
      <c r="G12" s="117"/>
      <c r="H12" s="118" t="s">
        <v>187</v>
      </c>
      <c r="I12" s="112"/>
    </row>
    <row r="13" spans="1:9" ht="40" customHeight="1">
      <c r="A13" s="119"/>
      <c r="B13" s="112"/>
      <c r="C13" s="113"/>
      <c r="D13" s="114"/>
      <c r="E13" s="115" t="s">
        <v>202</v>
      </c>
      <c r="F13" s="116" t="s">
        <v>203</v>
      </c>
      <c r="G13" s="117"/>
      <c r="H13" s="118" t="s">
        <v>187</v>
      </c>
      <c r="I13" s="112"/>
    </row>
    <row r="14" spans="1:9" ht="40" customHeight="1">
      <c r="A14" s="119"/>
      <c r="B14" s="112"/>
      <c r="C14" s="113" t="s">
        <v>204</v>
      </c>
      <c r="D14" s="114" t="s">
        <v>205</v>
      </c>
      <c r="E14" s="115" t="s">
        <v>206</v>
      </c>
      <c r="F14" s="116" t="s">
        <v>207</v>
      </c>
      <c r="G14" s="117"/>
      <c r="H14" s="118" t="s">
        <v>187</v>
      </c>
      <c r="I14" s="112"/>
    </row>
    <row r="15" spans="1:9" ht="40" customHeight="1">
      <c r="A15" s="121"/>
      <c r="B15" s="112"/>
      <c r="C15" s="120"/>
      <c r="D15" s="114"/>
      <c r="E15" s="115" t="s">
        <v>208</v>
      </c>
      <c r="F15" s="116" t="s">
        <v>209</v>
      </c>
      <c r="G15" s="117"/>
      <c r="H15" s="118" t="s">
        <v>187</v>
      </c>
      <c r="I15" s="112"/>
    </row>
    <row r="16" spans="1:9" ht="40" customHeight="1">
      <c r="A16" s="111" t="s">
        <v>181</v>
      </c>
      <c r="B16" s="112"/>
      <c r="C16" s="113" t="s">
        <v>210</v>
      </c>
      <c r="D16" s="114" t="s">
        <v>211</v>
      </c>
      <c r="E16" s="115" t="s">
        <v>212</v>
      </c>
      <c r="F16" s="116" t="s">
        <v>213</v>
      </c>
      <c r="G16" s="117"/>
      <c r="H16" s="118" t="s">
        <v>187</v>
      </c>
      <c r="I16" s="112"/>
    </row>
    <row r="17" spans="1:9" ht="40" customHeight="1">
      <c r="A17" s="119"/>
      <c r="B17" s="112"/>
      <c r="C17" s="120"/>
      <c r="D17" s="114"/>
      <c r="E17" s="115" t="s">
        <v>214</v>
      </c>
      <c r="F17" s="116" t="s">
        <v>215</v>
      </c>
      <c r="G17" s="117"/>
      <c r="H17" s="118" t="s">
        <v>187</v>
      </c>
      <c r="I17" s="112"/>
    </row>
    <row r="18" spans="1:9" ht="40" customHeight="1">
      <c r="A18" s="119"/>
      <c r="B18" s="112"/>
      <c r="C18" s="120"/>
      <c r="D18" s="114"/>
      <c r="E18" s="115" t="s">
        <v>216</v>
      </c>
      <c r="F18" s="116" t="s">
        <v>217</v>
      </c>
      <c r="G18" s="117"/>
      <c r="H18" s="118" t="s">
        <v>187</v>
      </c>
      <c r="I18" s="112"/>
    </row>
    <row r="19" spans="1:9" ht="40" customHeight="1">
      <c r="A19" s="119"/>
      <c r="B19" s="112" t="s">
        <v>218</v>
      </c>
      <c r="C19" s="113" t="s">
        <v>219</v>
      </c>
      <c r="D19" s="114" t="s">
        <v>220</v>
      </c>
      <c r="E19" s="115" t="s">
        <v>221</v>
      </c>
      <c r="F19" s="116" t="s">
        <v>222</v>
      </c>
      <c r="G19" s="117"/>
      <c r="H19" s="118" t="s">
        <v>187</v>
      </c>
      <c r="I19" s="112"/>
    </row>
    <row r="20" spans="1:9" ht="40" customHeight="1">
      <c r="A20" s="119"/>
      <c r="B20" s="112"/>
      <c r="C20" s="120"/>
      <c r="D20" s="114"/>
      <c r="E20" s="115" t="s">
        <v>223</v>
      </c>
      <c r="F20" s="116" t="s">
        <v>224</v>
      </c>
      <c r="G20" s="117"/>
      <c r="H20" s="118" t="s">
        <v>187</v>
      </c>
      <c r="I20" s="112"/>
    </row>
    <row r="21" spans="1:9" ht="40" customHeight="1">
      <c r="A21" s="119"/>
      <c r="B21" s="112"/>
      <c r="C21" s="113" t="s">
        <v>225</v>
      </c>
      <c r="D21" s="114" t="s">
        <v>226</v>
      </c>
      <c r="E21" s="115" t="s">
        <v>227</v>
      </c>
      <c r="F21" s="116" t="s">
        <v>228</v>
      </c>
      <c r="G21" s="117"/>
      <c r="H21" s="118" t="s">
        <v>187</v>
      </c>
      <c r="I21" s="112"/>
    </row>
    <row r="22" spans="1:9" ht="40" customHeight="1">
      <c r="A22" s="121"/>
      <c r="B22" s="112"/>
      <c r="C22" s="120"/>
      <c r="D22" s="114"/>
      <c r="E22" s="115" t="s">
        <v>229</v>
      </c>
      <c r="F22" s="116" t="s">
        <v>230</v>
      </c>
      <c r="G22" s="117"/>
      <c r="H22" s="118" t="s">
        <v>187</v>
      </c>
      <c r="I22" s="112"/>
    </row>
    <row r="23" spans="1:9" ht="40" customHeight="1">
      <c r="A23" s="111" t="s">
        <v>231</v>
      </c>
      <c r="B23" s="122" t="s">
        <v>232</v>
      </c>
      <c r="C23" s="113" t="s">
        <v>183</v>
      </c>
      <c r="D23" s="114" t="s">
        <v>233</v>
      </c>
      <c r="E23" s="115" t="s">
        <v>185</v>
      </c>
      <c r="F23" s="116" t="s">
        <v>234</v>
      </c>
      <c r="G23" s="117"/>
      <c r="H23" s="118" t="s">
        <v>187</v>
      </c>
      <c r="I23" s="112"/>
    </row>
    <row r="24" spans="1:9" ht="40" customHeight="1">
      <c r="A24" s="119"/>
      <c r="B24" s="112"/>
      <c r="C24" s="113" t="s">
        <v>204</v>
      </c>
      <c r="D24" s="114" t="s">
        <v>235</v>
      </c>
      <c r="E24" s="115" t="s">
        <v>188</v>
      </c>
      <c r="F24" s="116" t="s">
        <v>236</v>
      </c>
      <c r="G24" s="117"/>
      <c r="H24" s="118" t="s">
        <v>187</v>
      </c>
      <c r="I24" s="112"/>
    </row>
    <row r="25" spans="1:9" ht="40" customHeight="1">
      <c r="A25" s="119"/>
      <c r="B25" s="112"/>
      <c r="C25" s="113" t="s">
        <v>210</v>
      </c>
      <c r="D25" s="114" t="s">
        <v>237</v>
      </c>
      <c r="E25" s="115" t="s">
        <v>190</v>
      </c>
      <c r="F25" s="116" t="s">
        <v>238</v>
      </c>
      <c r="G25" s="117"/>
      <c r="H25" s="118" t="s">
        <v>187</v>
      </c>
      <c r="I25" s="112"/>
    </row>
    <row r="26" spans="1:9" ht="40" customHeight="1">
      <c r="A26" s="119"/>
      <c r="B26" s="112"/>
      <c r="C26" s="113"/>
      <c r="D26" s="114"/>
      <c r="E26" s="115" t="s">
        <v>192</v>
      </c>
      <c r="F26" s="116" t="s">
        <v>337</v>
      </c>
      <c r="G26" s="117"/>
      <c r="H26" s="118" t="s">
        <v>187</v>
      </c>
      <c r="I26" s="112"/>
    </row>
    <row r="27" spans="1:9" ht="40" customHeight="1">
      <c r="A27" s="119"/>
      <c r="B27" s="112"/>
      <c r="C27" s="113" t="s">
        <v>219</v>
      </c>
      <c r="D27" s="114" t="s">
        <v>239</v>
      </c>
      <c r="E27" s="115" t="s">
        <v>194</v>
      </c>
      <c r="F27" s="116" t="s">
        <v>240</v>
      </c>
      <c r="G27" s="117"/>
      <c r="H27" s="118" t="s">
        <v>187</v>
      </c>
      <c r="I27" s="112"/>
    </row>
    <row r="28" spans="1:9" ht="40" customHeight="1">
      <c r="A28" s="121"/>
      <c r="B28" s="112"/>
      <c r="C28" s="113"/>
      <c r="D28" s="114"/>
      <c r="E28" s="115" t="s">
        <v>196</v>
      </c>
      <c r="F28" s="116" t="s">
        <v>241</v>
      </c>
      <c r="G28" s="117"/>
      <c r="H28" s="118" t="s">
        <v>187</v>
      </c>
      <c r="I28" s="112"/>
    </row>
    <row r="29" spans="1:9" ht="79.5" customHeight="1">
      <c r="A29" s="111" t="s">
        <v>231</v>
      </c>
      <c r="B29" s="112"/>
      <c r="C29" s="113" t="s">
        <v>225</v>
      </c>
      <c r="D29" s="114" t="s">
        <v>242</v>
      </c>
      <c r="E29" s="115" t="s">
        <v>198</v>
      </c>
      <c r="F29" s="116" t="s">
        <v>243</v>
      </c>
      <c r="G29" s="117"/>
      <c r="H29" s="118" t="s">
        <v>187</v>
      </c>
      <c r="I29" s="112"/>
    </row>
    <row r="30" spans="1:9" ht="40" customHeight="1">
      <c r="A30" s="119"/>
      <c r="B30" s="112"/>
      <c r="C30" s="113" t="s">
        <v>244</v>
      </c>
      <c r="D30" s="114" t="s">
        <v>245</v>
      </c>
      <c r="E30" s="115" t="s">
        <v>200</v>
      </c>
      <c r="F30" s="116" t="s">
        <v>246</v>
      </c>
      <c r="G30" s="117"/>
      <c r="H30" s="118" t="s">
        <v>187</v>
      </c>
      <c r="I30" s="112"/>
    </row>
    <row r="31" spans="1:9" ht="40" customHeight="1">
      <c r="A31" s="119"/>
      <c r="B31" s="112"/>
      <c r="C31" s="113"/>
      <c r="D31" s="114"/>
      <c r="E31" s="115" t="s">
        <v>202</v>
      </c>
      <c r="F31" s="116" t="s">
        <v>247</v>
      </c>
      <c r="G31" s="117"/>
      <c r="H31" s="118" t="s">
        <v>187</v>
      </c>
      <c r="I31" s="112"/>
    </row>
    <row r="32" spans="1:9" ht="40" customHeight="1">
      <c r="A32" s="119"/>
      <c r="B32" s="112"/>
      <c r="C32" s="113" t="s">
        <v>248</v>
      </c>
      <c r="D32" s="114" t="s">
        <v>249</v>
      </c>
      <c r="E32" s="115" t="s">
        <v>206</v>
      </c>
      <c r="F32" s="116" t="s">
        <v>250</v>
      </c>
      <c r="G32" s="117"/>
      <c r="H32" s="118" t="s">
        <v>187</v>
      </c>
      <c r="I32" s="112"/>
    </row>
    <row r="33" spans="1:9" ht="40" customHeight="1">
      <c r="A33" s="119"/>
      <c r="B33" s="112"/>
      <c r="C33" s="113"/>
      <c r="D33" s="114"/>
      <c r="E33" s="115" t="s">
        <v>208</v>
      </c>
      <c r="F33" s="116" t="s">
        <v>251</v>
      </c>
      <c r="G33" s="117"/>
      <c r="H33" s="118" t="s">
        <v>187</v>
      </c>
      <c r="I33" s="112"/>
    </row>
    <row r="34" spans="1:9" ht="40" customHeight="1">
      <c r="A34" s="119"/>
      <c r="B34" s="112"/>
      <c r="C34" s="113" t="s">
        <v>252</v>
      </c>
      <c r="D34" s="114" t="s">
        <v>253</v>
      </c>
      <c r="E34" s="115" t="s">
        <v>212</v>
      </c>
      <c r="F34" s="116" t="s">
        <v>254</v>
      </c>
      <c r="G34" s="117"/>
      <c r="H34" s="118" t="s">
        <v>187</v>
      </c>
      <c r="I34" s="112"/>
    </row>
    <row r="35" spans="1:9" ht="40" customHeight="1">
      <c r="A35" s="119"/>
      <c r="B35" s="112"/>
      <c r="C35" s="113"/>
      <c r="D35" s="114"/>
      <c r="E35" s="115" t="s">
        <v>214</v>
      </c>
      <c r="F35" s="116" t="s">
        <v>255</v>
      </c>
      <c r="G35" s="117"/>
      <c r="H35" s="118" t="s">
        <v>187</v>
      </c>
      <c r="I35" s="112"/>
    </row>
    <row r="36" spans="1:9" ht="40" customHeight="1">
      <c r="A36" s="119"/>
      <c r="B36" s="112"/>
      <c r="C36" s="113" t="s">
        <v>256</v>
      </c>
      <c r="D36" s="114" t="s">
        <v>257</v>
      </c>
      <c r="E36" s="115" t="s">
        <v>216</v>
      </c>
      <c r="F36" s="116" t="s">
        <v>258</v>
      </c>
      <c r="G36" s="117"/>
      <c r="H36" s="118" t="s">
        <v>187</v>
      </c>
      <c r="I36" s="112"/>
    </row>
    <row r="37" spans="1:9" ht="40" customHeight="1">
      <c r="A37" s="119"/>
      <c r="B37" s="112"/>
      <c r="C37" s="113"/>
      <c r="D37" s="114"/>
      <c r="E37" s="115" t="s">
        <v>221</v>
      </c>
      <c r="F37" s="116" t="s">
        <v>259</v>
      </c>
      <c r="G37" s="117"/>
      <c r="H37" s="118" t="s">
        <v>187</v>
      </c>
      <c r="I37" s="112"/>
    </row>
    <row r="38" spans="1:9" ht="40" customHeight="1">
      <c r="A38" s="119"/>
      <c r="B38" s="112"/>
      <c r="C38" s="113" t="s">
        <v>260</v>
      </c>
      <c r="D38" s="114" t="s">
        <v>261</v>
      </c>
      <c r="E38" s="115" t="s">
        <v>223</v>
      </c>
      <c r="F38" s="116" t="s">
        <v>262</v>
      </c>
      <c r="G38" s="117"/>
      <c r="H38" s="118" t="s">
        <v>187</v>
      </c>
      <c r="I38" s="112"/>
    </row>
    <row r="39" spans="1:9" ht="47.25" customHeight="1">
      <c r="A39" s="119"/>
      <c r="B39" s="122" t="s">
        <v>263</v>
      </c>
      <c r="C39" s="113" t="s">
        <v>264</v>
      </c>
      <c r="D39" s="114" t="s">
        <v>265</v>
      </c>
      <c r="E39" s="115" t="s">
        <v>227</v>
      </c>
      <c r="F39" s="116" t="s">
        <v>266</v>
      </c>
      <c r="G39" s="117"/>
      <c r="H39" s="118" t="s">
        <v>187</v>
      </c>
      <c r="I39" s="112"/>
    </row>
    <row r="40" spans="1:9" ht="40" customHeight="1">
      <c r="A40" s="121"/>
      <c r="B40" s="112"/>
      <c r="C40" s="113"/>
      <c r="D40" s="114"/>
      <c r="E40" s="115" t="s">
        <v>229</v>
      </c>
      <c r="F40" s="116" t="s">
        <v>267</v>
      </c>
      <c r="G40" s="117"/>
      <c r="H40" s="118" t="s">
        <v>187</v>
      </c>
      <c r="I40" s="112"/>
    </row>
    <row r="41" spans="1:9" ht="40.5" customHeight="1">
      <c r="A41" s="983" t="s">
        <v>268</v>
      </c>
      <c r="B41" s="983"/>
      <c r="C41" s="983"/>
      <c r="D41" s="983"/>
      <c r="E41" s="983"/>
      <c r="F41" s="983"/>
      <c r="G41" s="983"/>
      <c r="H41" s="983"/>
      <c r="I41" s="983"/>
    </row>
  </sheetData>
  <mergeCells count="6">
    <mergeCell ref="A41:I41"/>
    <mergeCell ref="A1:I1"/>
    <mergeCell ref="A2:I2"/>
    <mergeCell ref="A4:B4"/>
    <mergeCell ref="C4:F4"/>
    <mergeCell ref="G4:H4"/>
  </mergeCells>
  <phoneticPr fontId="5"/>
  <pageMargins left="0.70866141732283472" right="0.70866141732283472" top="0.35433070866141736" bottom="0.35433070866141736" header="0.31496062992125984" footer="0.31496062992125984"/>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6</xdr:col>
                    <xdr:colOff>12700</xdr:colOff>
                    <xdr:row>4</xdr:row>
                    <xdr:rowOff>146050</xdr:rowOff>
                  </from>
                  <to>
                    <xdr:col>6</xdr:col>
                    <xdr:colOff>247650</xdr:colOff>
                    <xdr:row>4</xdr:row>
                    <xdr:rowOff>381000</xdr:rowOff>
                  </to>
                </anchor>
              </controlPr>
            </control>
          </mc:Choice>
        </mc:AlternateContent>
        <mc:AlternateContent xmlns:mc="http://schemas.openxmlformats.org/markup-compatibility/2006">
          <mc:Choice Requires="x14">
            <control shapeId="8230" r:id="rId5" name="Check Box 38">
              <controlPr defaultSize="0" autoFill="0" autoLine="0" autoPict="0">
                <anchor moveWithCells="1" sizeWithCells="1">
                  <from>
                    <xdr:col>6</xdr:col>
                    <xdr:colOff>12700</xdr:colOff>
                    <xdr:row>5</xdr:row>
                    <xdr:rowOff>146050</xdr:rowOff>
                  </from>
                  <to>
                    <xdr:col>6</xdr:col>
                    <xdr:colOff>247650</xdr:colOff>
                    <xdr:row>5</xdr:row>
                    <xdr:rowOff>381000</xdr:rowOff>
                  </to>
                </anchor>
              </controlPr>
            </control>
          </mc:Choice>
        </mc:AlternateContent>
        <mc:AlternateContent xmlns:mc="http://schemas.openxmlformats.org/markup-compatibility/2006">
          <mc:Choice Requires="x14">
            <control shapeId="8231" r:id="rId6" name="Check Box 39">
              <controlPr defaultSize="0" autoFill="0" autoLine="0" autoPict="0">
                <anchor moveWithCells="1" sizeWithCells="1">
                  <from>
                    <xdr:col>6</xdr:col>
                    <xdr:colOff>12700</xdr:colOff>
                    <xdr:row>6</xdr:row>
                    <xdr:rowOff>146050</xdr:rowOff>
                  </from>
                  <to>
                    <xdr:col>6</xdr:col>
                    <xdr:colOff>247650</xdr:colOff>
                    <xdr:row>6</xdr:row>
                    <xdr:rowOff>381000</xdr:rowOff>
                  </to>
                </anchor>
              </controlPr>
            </control>
          </mc:Choice>
        </mc:AlternateContent>
        <mc:AlternateContent xmlns:mc="http://schemas.openxmlformats.org/markup-compatibility/2006">
          <mc:Choice Requires="x14">
            <control shapeId="8232" r:id="rId7" name="Check Box 40">
              <controlPr defaultSize="0" autoFill="0" autoLine="0" autoPict="0">
                <anchor moveWithCells="1" sizeWithCells="1">
                  <from>
                    <xdr:col>6</xdr:col>
                    <xdr:colOff>12700</xdr:colOff>
                    <xdr:row>7</xdr:row>
                    <xdr:rowOff>146050</xdr:rowOff>
                  </from>
                  <to>
                    <xdr:col>6</xdr:col>
                    <xdr:colOff>247650</xdr:colOff>
                    <xdr:row>7</xdr:row>
                    <xdr:rowOff>381000</xdr:rowOff>
                  </to>
                </anchor>
              </controlPr>
            </control>
          </mc:Choice>
        </mc:AlternateContent>
        <mc:AlternateContent xmlns:mc="http://schemas.openxmlformats.org/markup-compatibility/2006">
          <mc:Choice Requires="x14">
            <control shapeId="8233" r:id="rId8" name="Check Box 41">
              <controlPr defaultSize="0" autoFill="0" autoLine="0" autoPict="0">
                <anchor moveWithCells="1" sizeWithCells="1">
                  <from>
                    <xdr:col>6</xdr:col>
                    <xdr:colOff>12700</xdr:colOff>
                    <xdr:row>8</xdr:row>
                    <xdr:rowOff>146050</xdr:rowOff>
                  </from>
                  <to>
                    <xdr:col>6</xdr:col>
                    <xdr:colOff>247650</xdr:colOff>
                    <xdr:row>8</xdr:row>
                    <xdr:rowOff>381000</xdr:rowOff>
                  </to>
                </anchor>
              </controlPr>
            </control>
          </mc:Choice>
        </mc:AlternateContent>
        <mc:AlternateContent xmlns:mc="http://schemas.openxmlformats.org/markup-compatibility/2006">
          <mc:Choice Requires="x14">
            <control shapeId="8234" r:id="rId9" name="Check Box 42">
              <controlPr defaultSize="0" autoFill="0" autoLine="0" autoPict="0">
                <anchor moveWithCells="1" sizeWithCells="1">
                  <from>
                    <xdr:col>6</xdr:col>
                    <xdr:colOff>12700</xdr:colOff>
                    <xdr:row>9</xdr:row>
                    <xdr:rowOff>146050</xdr:rowOff>
                  </from>
                  <to>
                    <xdr:col>6</xdr:col>
                    <xdr:colOff>247650</xdr:colOff>
                    <xdr:row>9</xdr:row>
                    <xdr:rowOff>381000</xdr:rowOff>
                  </to>
                </anchor>
              </controlPr>
            </control>
          </mc:Choice>
        </mc:AlternateContent>
        <mc:AlternateContent xmlns:mc="http://schemas.openxmlformats.org/markup-compatibility/2006">
          <mc:Choice Requires="x14">
            <control shapeId="8235" r:id="rId10" name="Check Box 43">
              <controlPr defaultSize="0" autoFill="0" autoLine="0" autoPict="0">
                <anchor moveWithCells="1" sizeWithCells="1">
                  <from>
                    <xdr:col>6</xdr:col>
                    <xdr:colOff>12700</xdr:colOff>
                    <xdr:row>10</xdr:row>
                    <xdr:rowOff>146050</xdr:rowOff>
                  </from>
                  <to>
                    <xdr:col>6</xdr:col>
                    <xdr:colOff>247650</xdr:colOff>
                    <xdr:row>10</xdr:row>
                    <xdr:rowOff>381000</xdr:rowOff>
                  </to>
                </anchor>
              </controlPr>
            </control>
          </mc:Choice>
        </mc:AlternateContent>
        <mc:AlternateContent xmlns:mc="http://schemas.openxmlformats.org/markup-compatibility/2006">
          <mc:Choice Requires="x14">
            <control shapeId="8236" r:id="rId11" name="Check Box 44">
              <controlPr defaultSize="0" autoFill="0" autoLine="0" autoPict="0">
                <anchor moveWithCells="1" sizeWithCells="1">
                  <from>
                    <xdr:col>6</xdr:col>
                    <xdr:colOff>12700</xdr:colOff>
                    <xdr:row>11</xdr:row>
                    <xdr:rowOff>146050</xdr:rowOff>
                  </from>
                  <to>
                    <xdr:col>6</xdr:col>
                    <xdr:colOff>247650</xdr:colOff>
                    <xdr:row>11</xdr:row>
                    <xdr:rowOff>381000</xdr:rowOff>
                  </to>
                </anchor>
              </controlPr>
            </control>
          </mc:Choice>
        </mc:AlternateContent>
        <mc:AlternateContent xmlns:mc="http://schemas.openxmlformats.org/markup-compatibility/2006">
          <mc:Choice Requires="x14">
            <control shapeId="8237" r:id="rId12" name="Check Box 45">
              <controlPr defaultSize="0" autoFill="0" autoLine="0" autoPict="0">
                <anchor moveWithCells="1" sizeWithCells="1">
                  <from>
                    <xdr:col>6</xdr:col>
                    <xdr:colOff>12700</xdr:colOff>
                    <xdr:row>12</xdr:row>
                    <xdr:rowOff>146050</xdr:rowOff>
                  </from>
                  <to>
                    <xdr:col>6</xdr:col>
                    <xdr:colOff>247650</xdr:colOff>
                    <xdr:row>12</xdr:row>
                    <xdr:rowOff>381000</xdr:rowOff>
                  </to>
                </anchor>
              </controlPr>
            </control>
          </mc:Choice>
        </mc:AlternateContent>
        <mc:AlternateContent xmlns:mc="http://schemas.openxmlformats.org/markup-compatibility/2006">
          <mc:Choice Requires="x14">
            <control shapeId="8238" r:id="rId13" name="Check Box 46">
              <controlPr defaultSize="0" autoFill="0" autoLine="0" autoPict="0">
                <anchor moveWithCells="1" sizeWithCells="1">
                  <from>
                    <xdr:col>6</xdr:col>
                    <xdr:colOff>12700</xdr:colOff>
                    <xdr:row>13</xdr:row>
                    <xdr:rowOff>146050</xdr:rowOff>
                  </from>
                  <to>
                    <xdr:col>6</xdr:col>
                    <xdr:colOff>247650</xdr:colOff>
                    <xdr:row>13</xdr:row>
                    <xdr:rowOff>381000</xdr:rowOff>
                  </to>
                </anchor>
              </controlPr>
            </control>
          </mc:Choice>
        </mc:AlternateContent>
        <mc:AlternateContent xmlns:mc="http://schemas.openxmlformats.org/markup-compatibility/2006">
          <mc:Choice Requires="x14">
            <control shapeId="8239" r:id="rId14" name="Check Box 47">
              <controlPr defaultSize="0" autoFill="0" autoLine="0" autoPict="0">
                <anchor moveWithCells="1" sizeWithCells="1">
                  <from>
                    <xdr:col>6</xdr:col>
                    <xdr:colOff>12700</xdr:colOff>
                    <xdr:row>14</xdr:row>
                    <xdr:rowOff>146050</xdr:rowOff>
                  </from>
                  <to>
                    <xdr:col>6</xdr:col>
                    <xdr:colOff>247650</xdr:colOff>
                    <xdr:row>14</xdr:row>
                    <xdr:rowOff>381000</xdr:rowOff>
                  </to>
                </anchor>
              </controlPr>
            </control>
          </mc:Choice>
        </mc:AlternateContent>
        <mc:AlternateContent xmlns:mc="http://schemas.openxmlformats.org/markup-compatibility/2006">
          <mc:Choice Requires="x14">
            <control shapeId="8240" r:id="rId15" name="Check Box 48">
              <controlPr defaultSize="0" autoFill="0" autoLine="0" autoPict="0">
                <anchor moveWithCells="1" sizeWithCells="1">
                  <from>
                    <xdr:col>6</xdr:col>
                    <xdr:colOff>12700</xdr:colOff>
                    <xdr:row>15</xdr:row>
                    <xdr:rowOff>146050</xdr:rowOff>
                  </from>
                  <to>
                    <xdr:col>6</xdr:col>
                    <xdr:colOff>247650</xdr:colOff>
                    <xdr:row>15</xdr:row>
                    <xdr:rowOff>381000</xdr:rowOff>
                  </to>
                </anchor>
              </controlPr>
            </control>
          </mc:Choice>
        </mc:AlternateContent>
        <mc:AlternateContent xmlns:mc="http://schemas.openxmlformats.org/markup-compatibility/2006">
          <mc:Choice Requires="x14">
            <control shapeId="8241" r:id="rId16" name="Check Box 49">
              <controlPr defaultSize="0" autoFill="0" autoLine="0" autoPict="0">
                <anchor moveWithCells="1" sizeWithCells="1">
                  <from>
                    <xdr:col>6</xdr:col>
                    <xdr:colOff>12700</xdr:colOff>
                    <xdr:row>16</xdr:row>
                    <xdr:rowOff>146050</xdr:rowOff>
                  </from>
                  <to>
                    <xdr:col>6</xdr:col>
                    <xdr:colOff>247650</xdr:colOff>
                    <xdr:row>16</xdr:row>
                    <xdr:rowOff>381000</xdr:rowOff>
                  </to>
                </anchor>
              </controlPr>
            </control>
          </mc:Choice>
        </mc:AlternateContent>
        <mc:AlternateContent xmlns:mc="http://schemas.openxmlformats.org/markup-compatibility/2006">
          <mc:Choice Requires="x14">
            <control shapeId="8242" r:id="rId17" name="Check Box 50">
              <controlPr defaultSize="0" autoFill="0" autoLine="0" autoPict="0">
                <anchor moveWithCells="1" sizeWithCells="1">
                  <from>
                    <xdr:col>6</xdr:col>
                    <xdr:colOff>12700</xdr:colOff>
                    <xdr:row>17</xdr:row>
                    <xdr:rowOff>146050</xdr:rowOff>
                  </from>
                  <to>
                    <xdr:col>6</xdr:col>
                    <xdr:colOff>247650</xdr:colOff>
                    <xdr:row>17</xdr:row>
                    <xdr:rowOff>381000</xdr:rowOff>
                  </to>
                </anchor>
              </controlPr>
            </control>
          </mc:Choice>
        </mc:AlternateContent>
        <mc:AlternateContent xmlns:mc="http://schemas.openxmlformats.org/markup-compatibility/2006">
          <mc:Choice Requires="x14">
            <control shapeId="8243" r:id="rId18" name="Check Box 51">
              <controlPr defaultSize="0" autoFill="0" autoLine="0" autoPict="0">
                <anchor moveWithCells="1" sizeWithCells="1">
                  <from>
                    <xdr:col>6</xdr:col>
                    <xdr:colOff>12700</xdr:colOff>
                    <xdr:row>18</xdr:row>
                    <xdr:rowOff>146050</xdr:rowOff>
                  </from>
                  <to>
                    <xdr:col>6</xdr:col>
                    <xdr:colOff>247650</xdr:colOff>
                    <xdr:row>18</xdr:row>
                    <xdr:rowOff>381000</xdr:rowOff>
                  </to>
                </anchor>
              </controlPr>
            </control>
          </mc:Choice>
        </mc:AlternateContent>
        <mc:AlternateContent xmlns:mc="http://schemas.openxmlformats.org/markup-compatibility/2006">
          <mc:Choice Requires="x14">
            <control shapeId="8244" r:id="rId19" name="Check Box 52">
              <controlPr defaultSize="0" autoFill="0" autoLine="0" autoPict="0">
                <anchor moveWithCells="1" sizeWithCells="1">
                  <from>
                    <xdr:col>6</xdr:col>
                    <xdr:colOff>12700</xdr:colOff>
                    <xdr:row>19</xdr:row>
                    <xdr:rowOff>146050</xdr:rowOff>
                  </from>
                  <to>
                    <xdr:col>6</xdr:col>
                    <xdr:colOff>247650</xdr:colOff>
                    <xdr:row>19</xdr:row>
                    <xdr:rowOff>381000</xdr:rowOff>
                  </to>
                </anchor>
              </controlPr>
            </control>
          </mc:Choice>
        </mc:AlternateContent>
        <mc:AlternateContent xmlns:mc="http://schemas.openxmlformats.org/markup-compatibility/2006">
          <mc:Choice Requires="x14">
            <control shapeId="8245" r:id="rId20" name="Check Box 53">
              <controlPr defaultSize="0" autoFill="0" autoLine="0" autoPict="0">
                <anchor moveWithCells="1" sizeWithCells="1">
                  <from>
                    <xdr:col>6</xdr:col>
                    <xdr:colOff>12700</xdr:colOff>
                    <xdr:row>20</xdr:row>
                    <xdr:rowOff>146050</xdr:rowOff>
                  </from>
                  <to>
                    <xdr:col>6</xdr:col>
                    <xdr:colOff>247650</xdr:colOff>
                    <xdr:row>20</xdr:row>
                    <xdr:rowOff>381000</xdr:rowOff>
                  </to>
                </anchor>
              </controlPr>
            </control>
          </mc:Choice>
        </mc:AlternateContent>
        <mc:AlternateContent xmlns:mc="http://schemas.openxmlformats.org/markup-compatibility/2006">
          <mc:Choice Requires="x14">
            <control shapeId="8246" r:id="rId21" name="Check Box 54">
              <controlPr defaultSize="0" autoFill="0" autoLine="0" autoPict="0">
                <anchor moveWithCells="1" sizeWithCells="1">
                  <from>
                    <xdr:col>6</xdr:col>
                    <xdr:colOff>12700</xdr:colOff>
                    <xdr:row>21</xdr:row>
                    <xdr:rowOff>146050</xdr:rowOff>
                  </from>
                  <to>
                    <xdr:col>6</xdr:col>
                    <xdr:colOff>247650</xdr:colOff>
                    <xdr:row>21</xdr:row>
                    <xdr:rowOff>381000</xdr:rowOff>
                  </to>
                </anchor>
              </controlPr>
            </control>
          </mc:Choice>
        </mc:AlternateContent>
        <mc:AlternateContent xmlns:mc="http://schemas.openxmlformats.org/markup-compatibility/2006">
          <mc:Choice Requires="x14">
            <control shapeId="8247" r:id="rId22" name="Check Box 55">
              <controlPr defaultSize="0" autoFill="0" autoLine="0" autoPict="0">
                <anchor moveWithCells="1" sizeWithCells="1">
                  <from>
                    <xdr:col>6</xdr:col>
                    <xdr:colOff>12700</xdr:colOff>
                    <xdr:row>22</xdr:row>
                    <xdr:rowOff>146050</xdr:rowOff>
                  </from>
                  <to>
                    <xdr:col>6</xdr:col>
                    <xdr:colOff>247650</xdr:colOff>
                    <xdr:row>22</xdr:row>
                    <xdr:rowOff>381000</xdr:rowOff>
                  </to>
                </anchor>
              </controlPr>
            </control>
          </mc:Choice>
        </mc:AlternateContent>
        <mc:AlternateContent xmlns:mc="http://schemas.openxmlformats.org/markup-compatibility/2006">
          <mc:Choice Requires="x14">
            <control shapeId="8248" r:id="rId23" name="Check Box 56">
              <controlPr defaultSize="0" autoFill="0" autoLine="0" autoPict="0">
                <anchor moveWithCells="1" sizeWithCells="1">
                  <from>
                    <xdr:col>6</xdr:col>
                    <xdr:colOff>12700</xdr:colOff>
                    <xdr:row>23</xdr:row>
                    <xdr:rowOff>146050</xdr:rowOff>
                  </from>
                  <to>
                    <xdr:col>6</xdr:col>
                    <xdr:colOff>247650</xdr:colOff>
                    <xdr:row>23</xdr:row>
                    <xdr:rowOff>381000</xdr:rowOff>
                  </to>
                </anchor>
              </controlPr>
            </control>
          </mc:Choice>
        </mc:AlternateContent>
        <mc:AlternateContent xmlns:mc="http://schemas.openxmlformats.org/markup-compatibility/2006">
          <mc:Choice Requires="x14">
            <control shapeId="8249" r:id="rId24" name="Check Box 57">
              <controlPr defaultSize="0" autoFill="0" autoLine="0" autoPict="0">
                <anchor moveWithCells="1" sizeWithCells="1">
                  <from>
                    <xdr:col>6</xdr:col>
                    <xdr:colOff>12700</xdr:colOff>
                    <xdr:row>24</xdr:row>
                    <xdr:rowOff>146050</xdr:rowOff>
                  </from>
                  <to>
                    <xdr:col>6</xdr:col>
                    <xdr:colOff>247650</xdr:colOff>
                    <xdr:row>24</xdr:row>
                    <xdr:rowOff>381000</xdr:rowOff>
                  </to>
                </anchor>
              </controlPr>
            </control>
          </mc:Choice>
        </mc:AlternateContent>
        <mc:AlternateContent xmlns:mc="http://schemas.openxmlformats.org/markup-compatibility/2006">
          <mc:Choice Requires="x14">
            <control shapeId="8250" r:id="rId25" name="Check Box 58">
              <controlPr defaultSize="0" autoFill="0" autoLine="0" autoPict="0">
                <anchor moveWithCells="1" sizeWithCells="1">
                  <from>
                    <xdr:col>6</xdr:col>
                    <xdr:colOff>12700</xdr:colOff>
                    <xdr:row>25</xdr:row>
                    <xdr:rowOff>146050</xdr:rowOff>
                  </from>
                  <to>
                    <xdr:col>6</xdr:col>
                    <xdr:colOff>247650</xdr:colOff>
                    <xdr:row>25</xdr:row>
                    <xdr:rowOff>381000</xdr:rowOff>
                  </to>
                </anchor>
              </controlPr>
            </control>
          </mc:Choice>
        </mc:AlternateContent>
        <mc:AlternateContent xmlns:mc="http://schemas.openxmlformats.org/markup-compatibility/2006">
          <mc:Choice Requires="x14">
            <control shapeId="8251" r:id="rId26" name="Check Box 59">
              <controlPr defaultSize="0" autoFill="0" autoLine="0" autoPict="0">
                <anchor moveWithCells="1" sizeWithCells="1">
                  <from>
                    <xdr:col>6</xdr:col>
                    <xdr:colOff>12700</xdr:colOff>
                    <xdr:row>26</xdr:row>
                    <xdr:rowOff>146050</xdr:rowOff>
                  </from>
                  <to>
                    <xdr:col>6</xdr:col>
                    <xdr:colOff>247650</xdr:colOff>
                    <xdr:row>26</xdr:row>
                    <xdr:rowOff>381000</xdr:rowOff>
                  </to>
                </anchor>
              </controlPr>
            </control>
          </mc:Choice>
        </mc:AlternateContent>
        <mc:AlternateContent xmlns:mc="http://schemas.openxmlformats.org/markup-compatibility/2006">
          <mc:Choice Requires="x14">
            <control shapeId="8252" r:id="rId27" name="Check Box 60">
              <controlPr defaultSize="0" autoFill="0" autoLine="0" autoPict="0">
                <anchor moveWithCells="1" sizeWithCells="1">
                  <from>
                    <xdr:col>6</xdr:col>
                    <xdr:colOff>12700</xdr:colOff>
                    <xdr:row>27</xdr:row>
                    <xdr:rowOff>146050</xdr:rowOff>
                  </from>
                  <to>
                    <xdr:col>6</xdr:col>
                    <xdr:colOff>247650</xdr:colOff>
                    <xdr:row>27</xdr:row>
                    <xdr:rowOff>381000</xdr:rowOff>
                  </to>
                </anchor>
              </controlPr>
            </control>
          </mc:Choice>
        </mc:AlternateContent>
        <mc:AlternateContent xmlns:mc="http://schemas.openxmlformats.org/markup-compatibility/2006">
          <mc:Choice Requires="x14">
            <control shapeId="8253" r:id="rId28" name="Check Box 61">
              <controlPr defaultSize="0" autoFill="0" autoLine="0" autoPict="0">
                <anchor moveWithCells="1" sizeWithCells="1">
                  <from>
                    <xdr:col>6</xdr:col>
                    <xdr:colOff>12700</xdr:colOff>
                    <xdr:row>28</xdr:row>
                    <xdr:rowOff>393700</xdr:rowOff>
                  </from>
                  <to>
                    <xdr:col>6</xdr:col>
                    <xdr:colOff>247650</xdr:colOff>
                    <xdr:row>28</xdr:row>
                    <xdr:rowOff>628650</xdr:rowOff>
                  </to>
                </anchor>
              </controlPr>
            </control>
          </mc:Choice>
        </mc:AlternateContent>
        <mc:AlternateContent xmlns:mc="http://schemas.openxmlformats.org/markup-compatibility/2006">
          <mc:Choice Requires="x14">
            <control shapeId="8254" r:id="rId29" name="Check Box 62">
              <controlPr defaultSize="0" autoFill="0" autoLine="0" autoPict="0">
                <anchor moveWithCells="1" sizeWithCells="1">
                  <from>
                    <xdr:col>6</xdr:col>
                    <xdr:colOff>12700</xdr:colOff>
                    <xdr:row>29</xdr:row>
                    <xdr:rowOff>146050</xdr:rowOff>
                  </from>
                  <to>
                    <xdr:col>6</xdr:col>
                    <xdr:colOff>247650</xdr:colOff>
                    <xdr:row>29</xdr:row>
                    <xdr:rowOff>381000</xdr:rowOff>
                  </to>
                </anchor>
              </controlPr>
            </control>
          </mc:Choice>
        </mc:AlternateContent>
        <mc:AlternateContent xmlns:mc="http://schemas.openxmlformats.org/markup-compatibility/2006">
          <mc:Choice Requires="x14">
            <control shapeId="8255" r:id="rId30" name="Check Box 63">
              <controlPr defaultSize="0" autoFill="0" autoLine="0" autoPict="0">
                <anchor moveWithCells="1" sizeWithCells="1">
                  <from>
                    <xdr:col>6</xdr:col>
                    <xdr:colOff>12700</xdr:colOff>
                    <xdr:row>30</xdr:row>
                    <xdr:rowOff>146050</xdr:rowOff>
                  </from>
                  <to>
                    <xdr:col>6</xdr:col>
                    <xdr:colOff>247650</xdr:colOff>
                    <xdr:row>30</xdr:row>
                    <xdr:rowOff>381000</xdr:rowOff>
                  </to>
                </anchor>
              </controlPr>
            </control>
          </mc:Choice>
        </mc:AlternateContent>
        <mc:AlternateContent xmlns:mc="http://schemas.openxmlformats.org/markup-compatibility/2006">
          <mc:Choice Requires="x14">
            <control shapeId="8256" r:id="rId31" name="Check Box 64">
              <controlPr defaultSize="0" autoFill="0" autoLine="0" autoPict="0">
                <anchor moveWithCells="1" sizeWithCells="1">
                  <from>
                    <xdr:col>6</xdr:col>
                    <xdr:colOff>12700</xdr:colOff>
                    <xdr:row>31</xdr:row>
                    <xdr:rowOff>146050</xdr:rowOff>
                  </from>
                  <to>
                    <xdr:col>6</xdr:col>
                    <xdr:colOff>247650</xdr:colOff>
                    <xdr:row>31</xdr:row>
                    <xdr:rowOff>381000</xdr:rowOff>
                  </to>
                </anchor>
              </controlPr>
            </control>
          </mc:Choice>
        </mc:AlternateContent>
        <mc:AlternateContent xmlns:mc="http://schemas.openxmlformats.org/markup-compatibility/2006">
          <mc:Choice Requires="x14">
            <control shapeId="8257" r:id="rId32" name="Check Box 65">
              <controlPr defaultSize="0" autoFill="0" autoLine="0" autoPict="0">
                <anchor moveWithCells="1" sizeWithCells="1">
                  <from>
                    <xdr:col>6</xdr:col>
                    <xdr:colOff>12700</xdr:colOff>
                    <xdr:row>32</xdr:row>
                    <xdr:rowOff>146050</xdr:rowOff>
                  </from>
                  <to>
                    <xdr:col>6</xdr:col>
                    <xdr:colOff>247650</xdr:colOff>
                    <xdr:row>32</xdr:row>
                    <xdr:rowOff>381000</xdr:rowOff>
                  </to>
                </anchor>
              </controlPr>
            </control>
          </mc:Choice>
        </mc:AlternateContent>
        <mc:AlternateContent xmlns:mc="http://schemas.openxmlformats.org/markup-compatibility/2006">
          <mc:Choice Requires="x14">
            <control shapeId="8258" r:id="rId33" name="Check Box 66">
              <controlPr defaultSize="0" autoFill="0" autoLine="0" autoPict="0">
                <anchor moveWithCells="1" sizeWithCells="1">
                  <from>
                    <xdr:col>6</xdr:col>
                    <xdr:colOff>12700</xdr:colOff>
                    <xdr:row>33</xdr:row>
                    <xdr:rowOff>146050</xdr:rowOff>
                  </from>
                  <to>
                    <xdr:col>6</xdr:col>
                    <xdr:colOff>247650</xdr:colOff>
                    <xdr:row>33</xdr:row>
                    <xdr:rowOff>381000</xdr:rowOff>
                  </to>
                </anchor>
              </controlPr>
            </control>
          </mc:Choice>
        </mc:AlternateContent>
        <mc:AlternateContent xmlns:mc="http://schemas.openxmlformats.org/markup-compatibility/2006">
          <mc:Choice Requires="x14">
            <control shapeId="8259" r:id="rId34" name="Check Box 67">
              <controlPr defaultSize="0" autoFill="0" autoLine="0" autoPict="0">
                <anchor moveWithCells="1" sizeWithCells="1">
                  <from>
                    <xdr:col>6</xdr:col>
                    <xdr:colOff>12700</xdr:colOff>
                    <xdr:row>34</xdr:row>
                    <xdr:rowOff>146050</xdr:rowOff>
                  </from>
                  <to>
                    <xdr:col>6</xdr:col>
                    <xdr:colOff>247650</xdr:colOff>
                    <xdr:row>34</xdr:row>
                    <xdr:rowOff>381000</xdr:rowOff>
                  </to>
                </anchor>
              </controlPr>
            </control>
          </mc:Choice>
        </mc:AlternateContent>
        <mc:AlternateContent xmlns:mc="http://schemas.openxmlformats.org/markup-compatibility/2006">
          <mc:Choice Requires="x14">
            <control shapeId="8260" r:id="rId35" name="Check Box 68">
              <controlPr defaultSize="0" autoFill="0" autoLine="0" autoPict="0">
                <anchor moveWithCells="1" sizeWithCells="1">
                  <from>
                    <xdr:col>6</xdr:col>
                    <xdr:colOff>12700</xdr:colOff>
                    <xdr:row>35</xdr:row>
                    <xdr:rowOff>146050</xdr:rowOff>
                  </from>
                  <to>
                    <xdr:col>6</xdr:col>
                    <xdr:colOff>247650</xdr:colOff>
                    <xdr:row>35</xdr:row>
                    <xdr:rowOff>381000</xdr:rowOff>
                  </to>
                </anchor>
              </controlPr>
            </control>
          </mc:Choice>
        </mc:AlternateContent>
        <mc:AlternateContent xmlns:mc="http://schemas.openxmlformats.org/markup-compatibility/2006">
          <mc:Choice Requires="x14">
            <control shapeId="8261" r:id="rId36" name="Check Box 69">
              <controlPr defaultSize="0" autoFill="0" autoLine="0" autoPict="0">
                <anchor moveWithCells="1" sizeWithCells="1">
                  <from>
                    <xdr:col>6</xdr:col>
                    <xdr:colOff>12700</xdr:colOff>
                    <xdr:row>36</xdr:row>
                    <xdr:rowOff>146050</xdr:rowOff>
                  </from>
                  <to>
                    <xdr:col>6</xdr:col>
                    <xdr:colOff>247650</xdr:colOff>
                    <xdr:row>36</xdr:row>
                    <xdr:rowOff>381000</xdr:rowOff>
                  </to>
                </anchor>
              </controlPr>
            </control>
          </mc:Choice>
        </mc:AlternateContent>
        <mc:AlternateContent xmlns:mc="http://schemas.openxmlformats.org/markup-compatibility/2006">
          <mc:Choice Requires="x14">
            <control shapeId="8262" r:id="rId37" name="Check Box 70">
              <controlPr defaultSize="0" autoFill="0" autoLine="0" autoPict="0">
                <anchor moveWithCells="1" sizeWithCells="1">
                  <from>
                    <xdr:col>6</xdr:col>
                    <xdr:colOff>12700</xdr:colOff>
                    <xdr:row>37</xdr:row>
                    <xdr:rowOff>146050</xdr:rowOff>
                  </from>
                  <to>
                    <xdr:col>6</xdr:col>
                    <xdr:colOff>247650</xdr:colOff>
                    <xdr:row>37</xdr:row>
                    <xdr:rowOff>381000</xdr:rowOff>
                  </to>
                </anchor>
              </controlPr>
            </control>
          </mc:Choice>
        </mc:AlternateContent>
        <mc:AlternateContent xmlns:mc="http://schemas.openxmlformats.org/markup-compatibility/2006">
          <mc:Choice Requires="x14">
            <control shapeId="8264" r:id="rId38" name="Check Box 72">
              <controlPr defaultSize="0" autoFill="0" autoLine="0" autoPict="0">
                <anchor moveWithCells="1" sizeWithCells="1">
                  <from>
                    <xdr:col>6</xdr:col>
                    <xdr:colOff>12700</xdr:colOff>
                    <xdr:row>38</xdr:row>
                    <xdr:rowOff>146050</xdr:rowOff>
                  </from>
                  <to>
                    <xdr:col>6</xdr:col>
                    <xdr:colOff>247650</xdr:colOff>
                    <xdr:row>38</xdr:row>
                    <xdr:rowOff>381000</xdr:rowOff>
                  </to>
                </anchor>
              </controlPr>
            </control>
          </mc:Choice>
        </mc:AlternateContent>
        <mc:AlternateContent xmlns:mc="http://schemas.openxmlformats.org/markup-compatibility/2006">
          <mc:Choice Requires="x14">
            <control shapeId="8266" r:id="rId39" name="Check Box 74">
              <controlPr defaultSize="0" autoFill="0" autoLine="0" autoPict="0">
                <anchor moveWithCells="1" sizeWithCells="1">
                  <from>
                    <xdr:col>6</xdr:col>
                    <xdr:colOff>12700</xdr:colOff>
                    <xdr:row>39</xdr:row>
                    <xdr:rowOff>146050</xdr:rowOff>
                  </from>
                  <to>
                    <xdr:col>6</xdr:col>
                    <xdr:colOff>247650</xdr:colOff>
                    <xdr:row>39</xdr:row>
                    <xdr:rowOff>381000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D32"/>
  <sheetViews>
    <sheetView view="pageBreakPreview" zoomScaleNormal="100" zoomScaleSheetLayoutView="100" workbookViewId="0"/>
  </sheetViews>
  <sheetFormatPr defaultColWidth="9.1796875" defaultRowHeight="12.5"/>
  <cols>
    <col min="1" max="1" width="1.81640625" style="25" customWidth="1"/>
    <col min="2" max="2" width="15.453125" style="25" customWidth="1"/>
    <col min="3" max="3" width="65.54296875" style="25" customWidth="1"/>
    <col min="4" max="4" width="33" style="25" customWidth="1"/>
    <col min="5" max="16384" width="9.1796875" style="25"/>
  </cols>
  <sheetData>
    <row r="2" spans="2:4" ht="25.5" customHeight="1">
      <c r="B2" s="989" t="s">
        <v>269</v>
      </c>
      <c r="C2" s="989"/>
      <c r="D2" s="989"/>
    </row>
    <row r="3" spans="2:4" ht="8.25" customHeight="1">
      <c r="B3" s="123"/>
    </row>
    <row r="4" spans="2:4" ht="21.75" customHeight="1" thickBot="1">
      <c r="B4" s="990" t="s">
        <v>270</v>
      </c>
      <c r="C4" s="990"/>
      <c r="D4" s="990"/>
    </row>
    <row r="5" spans="2:4" ht="24" customHeight="1" thickBot="1">
      <c r="B5" s="124" t="s">
        <v>271</v>
      </c>
      <c r="C5" s="125" t="s">
        <v>272</v>
      </c>
      <c r="D5" s="125" t="s">
        <v>273</v>
      </c>
    </row>
    <row r="6" spans="2:4" ht="30.75" customHeight="1">
      <c r="B6" s="991" t="s">
        <v>274</v>
      </c>
      <c r="C6" s="991" t="s">
        <v>275</v>
      </c>
      <c r="D6" s="126" t="s">
        <v>276</v>
      </c>
    </row>
    <row r="7" spans="2:4" ht="30.75" customHeight="1">
      <c r="B7" s="992"/>
      <c r="C7" s="992"/>
      <c r="D7" s="126" t="s">
        <v>340</v>
      </c>
    </row>
    <row r="8" spans="2:4" ht="30.75" customHeight="1" thickBot="1">
      <c r="B8" s="993"/>
      <c r="C8" s="993"/>
      <c r="D8" s="127" t="s">
        <v>341</v>
      </c>
    </row>
    <row r="9" spans="2:4" ht="30.75" customHeight="1">
      <c r="B9" s="991" t="s">
        <v>277</v>
      </c>
      <c r="C9" s="994" t="s">
        <v>278</v>
      </c>
      <c r="D9" s="126" t="s">
        <v>276</v>
      </c>
    </row>
    <row r="10" spans="2:4" ht="30.75" customHeight="1">
      <c r="B10" s="992"/>
      <c r="C10" s="995"/>
      <c r="D10" s="126" t="s">
        <v>340</v>
      </c>
    </row>
    <row r="11" spans="2:4" ht="30.75" customHeight="1" thickBot="1">
      <c r="B11" s="993"/>
      <c r="C11" s="996"/>
      <c r="D11" s="127" t="s">
        <v>341</v>
      </c>
    </row>
    <row r="12" spans="2:4" ht="30.75" customHeight="1">
      <c r="B12" s="991" t="s">
        <v>279</v>
      </c>
      <c r="C12" s="994" t="s">
        <v>280</v>
      </c>
      <c r="D12" s="126" t="s">
        <v>276</v>
      </c>
    </row>
    <row r="13" spans="2:4" ht="30.75" customHeight="1">
      <c r="B13" s="992"/>
      <c r="C13" s="995"/>
      <c r="D13" s="126" t="s">
        <v>340</v>
      </c>
    </row>
    <row r="14" spans="2:4" ht="30.75" customHeight="1" thickBot="1">
      <c r="B14" s="993"/>
      <c r="C14" s="996"/>
      <c r="D14" s="127" t="s">
        <v>341</v>
      </c>
    </row>
    <row r="15" spans="2:4" ht="30.75" customHeight="1">
      <c r="B15" s="991" t="s">
        <v>281</v>
      </c>
      <c r="C15" s="994" t="s">
        <v>282</v>
      </c>
      <c r="D15" s="126" t="s">
        <v>276</v>
      </c>
    </row>
    <row r="16" spans="2:4" ht="30.75" customHeight="1">
      <c r="B16" s="992"/>
      <c r="C16" s="995"/>
      <c r="D16" s="126" t="s">
        <v>340</v>
      </c>
    </row>
    <row r="17" spans="2:4" ht="30.75" customHeight="1" thickBot="1">
      <c r="B17" s="993"/>
      <c r="C17" s="996"/>
      <c r="D17" s="127" t="s">
        <v>341</v>
      </c>
    </row>
    <row r="18" spans="2:4" ht="30.75" customHeight="1">
      <c r="B18" s="991" t="s">
        <v>283</v>
      </c>
      <c r="C18" s="991" t="s">
        <v>284</v>
      </c>
      <c r="D18" s="126" t="s">
        <v>276</v>
      </c>
    </row>
    <row r="19" spans="2:4" ht="30.75" customHeight="1">
      <c r="B19" s="992"/>
      <c r="C19" s="992"/>
      <c r="D19" s="126" t="s">
        <v>340</v>
      </c>
    </row>
    <row r="20" spans="2:4" ht="30.75" customHeight="1" thickBot="1">
      <c r="B20" s="993"/>
      <c r="C20" s="993"/>
      <c r="D20" s="127" t="s">
        <v>341</v>
      </c>
    </row>
    <row r="21" spans="2:4" ht="30.75" customHeight="1">
      <c r="B21" s="991" t="s">
        <v>285</v>
      </c>
      <c r="C21" s="126" t="s">
        <v>286</v>
      </c>
      <c r="D21" s="126" t="s">
        <v>340</v>
      </c>
    </row>
    <row r="22" spans="2:4" ht="30.75" customHeight="1" thickBot="1">
      <c r="B22" s="993"/>
      <c r="C22" s="127" t="s">
        <v>287</v>
      </c>
      <c r="D22" s="127" t="s">
        <v>341</v>
      </c>
    </row>
    <row r="23" spans="2:4" ht="12" customHeight="1">
      <c r="B23" s="123"/>
    </row>
    <row r="24" spans="2:4" ht="24" customHeight="1" thickBot="1">
      <c r="B24" s="990" t="s">
        <v>288</v>
      </c>
      <c r="C24" s="990"/>
      <c r="D24" s="990"/>
    </row>
    <row r="25" spans="2:4" ht="24" customHeight="1" thickBot="1">
      <c r="B25" s="124" t="s">
        <v>271</v>
      </c>
      <c r="C25" s="125" t="s">
        <v>272</v>
      </c>
      <c r="D25" s="125" t="s">
        <v>273</v>
      </c>
    </row>
    <row r="26" spans="2:4" ht="35.25" customHeight="1">
      <c r="B26" s="991" t="s">
        <v>289</v>
      </c>
      <c r="C26" s="994" t="s">
        <v>290</v>
      </c>
      <c r="D26" s="126" t="s">
        <v>340</v>
      </c>
    </row>
    <row r="27" spans="2:4" ht="35.25" customHeight="1" thickBot="1">
      <c r="B27" s="993"/>
      <c r="C27" s="996"/>
      <c r="D27" s="127" t="s">
        <v>341</v>
      </c>
    </row>
    <row r="28" spans="2:4" ht="35.25" customHeight="1">
      <c r="B28" s="991" t="s">
        <v>291</v>
      </c>
      <c r="C28" s="991" t="s">
        <v>292</v>
      </c>
      <c r="D28" s="126" t="s">
        <v>340</v>
      </c>
    </row>
    <row r="29" spans="2:4" ht="35.25" customHeight="1" thickBot="1">
      <c r="B29" s="993"/>
      <c r="C29" s="993"/>
      <c r="D29" s="127" t="s">
        <v>341</v>
      </c>
    </row>
    <row r="30" spans="2:4" ht="22.5" customHeight="1">
      <c r="B30" s="997" t="s">
        <v>596</v>
      </c>
      <c r="C30" s="997"/>
      <c r="D30" s="997"/>
    </row>
    <row r="31" spans="2:4" s="215" customFormat="1" ht="22.5" customHeight="1">
      <c r="B31" s="998" t="s">
        <v>691</v>
      </c>
      <c r="C31" s="998"/>
      <c r="D31" s="998"/>
    </row>
    <row r="32" spans="2:4" s="215" customFormat="1" ht="22.5" customHeight="1">
      <c r="B32" s="998" t="s">
        <v>690</v>
      </c>
      <c r="C32" s="998"/>
      <c r="D32" s="998"/>
    </row>
  </sheetData>
  <mergeCells count="21">
    <mergeCell ref="B30:D30"/>
    <mergeCell ref="B31:D31"/>
    <mergeCell ref="B32:D32"/>
    <mergeCell ref="C28:C29"/>
    <mergeCell ref="B12:B14"/>
    <mergeCell ref="C12:C14"/>
    <mergeCell ref="B15:B17"/>
    <mergeCell ref="C15:C17"/>
    <mergeCell ref="B18:B20"/>
    <mergeCell ref="C18:C20"/>
    <mergeCell ref="B21:B22"/>
    <mergeCell ref="B24:D24"/>
    <mergeCell ref="B26:B27"/>
    <mergeCell ref="C26:C27"/>
    <mergeCell ref="B28:B29"/>
    <mergeCell ref="B2:D2"/>
    <mergeCell ref="B4:D4"/>
    <mergeCell ref="B6:B8"/>
    <mergeCell ref="C6:C8"/>
    <mergeCell ref="B9:B11"/>
    <mergeCell ref="C9:C11"/>
  </mergeCells>
  <phoneticPr fontId="5"/>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sizeWithCells="1">
                  <from>
                    <xdr:col>3</xdr:col>
                    <xdr:colOff>38100</xdr:colOff>
                    <xdr:row>6</xdr:row>
                    <xdr:rowOff>76200</xdr:rowOff>
                  </from>
                  <to>
                    <xdr:col>3</xdr:col>
                    <xdr:colOff>285750</xdr:colOff>
                    <xdr:row>6</xdr:row>
                    <xdr:rowOff>317500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sizeWithCells="1">
                  <from>
                    <xdr:col>3</xdr:col>
                    <xdr:colOff>50800</xdr:colOff>
                    <xdr:row>7</xdr:row>
                    <xdr:rowOff>107950</xdr:rowOff>
                  </from>
                  <to>
                    <xdr:col>3</xdr:col>
                    <xdr:colOff>298450</xdr:colOff>
                    <xdr:row>7</xdr:row>
                    <xdr:rowOff>342900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sizeWithCells="1">
                  <from>
                    <xdr:col>3</xdr:col>
                    <xdr:colOff>38100</xdr:colOff>
                    <xdr:row>9</xdr:row>
                    <xdr:rowOff>76200</xdr:rowOff>
                  </from>
                  <to>
                    <xdr:col>3</xdr:col>
                    <xdr:colOff>285750</xdr:colOff>
                    <xdr:row>9</xdr:row>
                    <xdr:rowOff>317500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sizeWithCells="1">
                  <from>
                    <xdr:col>3</xdr:col>
                    <xdr:colOff>50800</xdr:colOff>
                    <xdr:row>10</xdr:row>
                    <xdr:rowOff>107950</xdr:rowOff>
                  </from>
                  <to>
                    <xdr:col>3</xdr:col>
                    <xdr:colOff>298450</xdr:colOff>
                    <xdr:row>10</xdr:row>
                    <xdr:rowOff>342900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sizeWithCells="1">
                  <from>
                    <xdr:col>3</xdr:col>
                    <xdr:colOff>38100</xdr:colOff>
                    <xdr:row>12</xdr:row>
                    <xdr:rowOff>76200</xdr:rowOff>
                  </from>
                  <to>
                    <xdr:col>3</xdr:col>
                    <xdr:colOff>285750</xdr:colOff>
                    <xdr:row>12</xdr:row>
                    <xdr:rowOff>317500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sizeWithCells="1">
                  <from>
                    <xdr:col>3</xdr:col>
                    <xdr:colOff>50800</xdr:colOff>
                    <xdr:row>13</xdr:row>
                    <xdr:rowOff>107950</xdr:rowOff>
                  </from>
                  <to>
                    <xdr:col>3</xdr:col>
                    <xdr:colOff>298450</xdr:colOff>
                    <xdr:row>13</xdr:row>
                    <xdr:rowOff>342900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sizeWithCells="1">
                  <from>
                    <xdr:col>3</xdr:col>
                    <xdr:colOff>38100</xdr:colOff>
                    <xdr:row>15</xdr:row>
                    <xdr:rowOff>76200</xdr:rowOff>
                  </from>
                  <to>
                    <xdr:col>3</xdr:col>
                    <xdr:colOff>285750</xdr:colOff>
                    <xdr:row>15</xdr:row>
                    <xdr:rowOff>317500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sizeWithCells="1">
                  <from>
                    <xdr:col>3</xdr:col>
                    <xdr:colOff>50800</xdr:colOff>
                    <xdr:row>16</xdr:row>
                    <xdr:rowOff>107950</xdr:rowOff>
                  </from>
                  <to>
                    <xdr:col>3</xdr:col>
                    <xdr:colOff>298450</xdr:colOff>
                    <xdr:row>16</xdr:row>
                    <xdr:rowOff>342900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sizeWithCells="1">
                  <from>
                    <xdr:col>3</xdr:col>
                    <xdr:colOff>38100</xdr:colOff>
                    <xdr:row>18</xdr:row>
                    <xdr:rowOff>76200</xdr:rowOff>
                  </from>
                  <to>
                    <xdr:col>3</xdr:col>
                    <xdr:colOff>285750</xdr:colOff>
                    <xdr:row>18</xdr:row>
                    <xdr:rowOff>317500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sizeWithCells="1">
                  <from>
                    <xdr:col>3</xdr:col>
                    <xdr:colOff>50800</xdr:colOff>
                    <xdr:row>19</xdr:row>
                    <xdr:rowOff>107950</xdr:rowOff>
                  </from>
                  <to>
                    <xdr:col>3</xdr:col>
                    <xdr:colOff>298450</xdr:colOff>
                    <xdr:row>19</xdr:row>
                    <xdr:rowOff>342900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sizeWithCells="1">
                  <from>
                    <xdr:col>3</xdr:col>
                    <xdr:colOff>38100</xdr:colOff>
                    <xdr:row>20</xdr:row>
                    <xdr:rowOff>76200</xdr:rowOff>
                  </from>
                  <to>
                    <xdr:col>3</xdr:col>
                    <xdr:colOff>285750</xdr:colOff>
                    <xdr:row>20</xdr:row>
                    <xdr:rowOff>317500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sizeWithCells="1">
                  <from>
                    <xdr:col>3</xdr:col>
                    <xdr:colOff>50800</xdr:colOff>
                    <xdr:row>21</xdr:row>
                    <xdr:rowOff>107950</xdr:rowOff>
                  </from>
                  <to>
                    <xdr:col>3</xdr:col>
                    <xdr:colOff>298450</xdr:colOff>
                    <xdr:row>21</xdr:row>
                    <xdr:rowOff>342900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sizeWithCells="1">
                  <from>
                    <xdr:col>3</xdr:col>
                    <xdr:colOff>38100</xdr:colOff>
                    <xdr:row>25</xdr:row>
                    <xdr:rowOff>76200</xdr:rowOff>
                  </from>
                  <to>
                    <xdr:col>3</xdr:col>
                    <xdr:colOff>285750</xdr:colOff>
                    <xdr:row>25</xdr:row>
                    <xdr:rowOff>317500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sizeWithCells="1">
                  <from>
                    <xdr:col>3</xdr:col>
                    <xdr:colOff>50800</xdr:colOff>
                    <xdr:row>26</xdr:row>
                    <xdr:rowOff>50800</xdr:rowOff>
                  </from>
                  <to>
                    <xdr:col>3</xdr:col>
                    <xdr:colOff>298450</xdr:colOff>
                    <xdr:row>26</xdr:row>
                    <xdr:rowOff>285750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sizeWithCells="1">
                  <from>
                    <xdr:col>3</xdr:col>
                    <xdr:colOff>38100</xdr:colOff>
                    <xdr:row>27</xdr:row>
                    <xdr:rowOff>76200</xdr:rowOff>
                  </from>
                  <to>
                    <xdr:col>3</xdr:col>
                    <xdr:colOff>285750</xdr:colOff>
                    <xdr:row>27</xdr:row>
                    <xdr:rowOff>317500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sizeWithCells="1">
                  <from>
                    <xdr:col>3</xdr:col>
                    <xdr:colOff>50800</xdr:colOff>
                    <xdr:row>28</xdr:row>
                    <xdr:rowOff>50800</xdr:rowOff>
                  </from>
                  <to>
                    <xdr:col>3</xdr:col>
                    <xdr:colOff>298450</xdr:colOff>
                    <xdr:row>28</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101"/>
  <sheetViews>
    <sheetView showGridLines="0" view="pageBreakPreview" zoomScaleNormal="100" zoomScaleSheetLayoutView="100" workbookViewId="0">
      <selection activeCell="F9" sqref="F9:G9"/>
    </sheetView>
  </sheetViews>
  <sheetFormatPr defaultColWidth="8.54296875" defaultRowHeight="13" customHeight="1"/>
  <cols>
    <col min="1" max="1" width="2.81640625" style="1" customWidth="1"/>
    <col min="2" max="2" width="4.1796875" style="1" customWidth="1"/>
    <col min="3" max="3" width="8" style="1" customWidth="1"/>
    <col min="4" max="4" width="6" style="1" customWidth="1"/>
    <col min="5" max="5" width="6.81640625" style="1" customWidth="1"/>
    <col min="6" max="7" width="7.54296875" style="1" customWidth="1"/>
    <col min="8" max="8" width="7.26953125" style="1" customWidth="1"/>
    <col min="9" max="9" width="8" style="1" customWidth="1"/>
    <col min="10" max="10" width="7.81640625" style="1" customWidth="1"/>
    <col min="11" max="11" width="8.7265625" style="1" customWidth="1"/>
    <col min="12" max="12" width="7" style="1" customWidth="1"/>
    <col min="13" max="13" width="3.81640625" style="1" customWidth="1"/>
    <col min="14" max="14" width="0.81640625" style="1" customWidth="1"/>
    <col min="15" max="15" width="5.453125" style="1" customWidth="1"/>
    <col min="16" max="16" width="6.26953125" style="1" customWidth="1"/>
    <col min="17" max="17" width="5.54296875" style="1" customWidth="1"/>
    <col min="18" max="18" width="4" style="1" customWidth="1"/>
    <col min="19" max="19" width="5.453125" style="1" customWidth="1"/>
    <col min="20" max="20" width="4.453125" style="1" customWidth="1"/>
    <col min="21" max="21" width="6.54296875" style="1" customWidth="1"/>
    <col min="22" max="22" width="4.453125" style="1" customWidth="1"/>
    <col min="23" max="23" width="4.7265625" style="1" customWidth="1"/>
    <col min="24" max="26" width="3" style="1" customWidth="1"/>
    <col min="27" max="48" width="7.7265625" style="1" customWidth="1"/>
    <col min="49" max="16384" width="8.54296875" style="1"/>
  </cols>
  <sheetData>
    <row r="1" spans="1:45" ht="13" customHeight="1">
      <c r="A1" s="389" t="s">
        <v>807</v>
      </c>
      <c r="B1" s="441"/>
      <c r="C1" s="441"/>
      <c r="D1" s="441"/>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row>
    <row r="2" spans="1:45" ht="13" customHeight="1">
      <c r="A2" s="55" t="s">
        <v>682</v>
      </c>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row>
    <row r="3" spans="1:45" ht="13" customHeight="1">
      <c r="B3" s="466" t="s">
        <v>1</v>
      </c>
      <c r="C3" s="467"/>
      <c r="D3" s="467"/>
      <c r="E3" s="468"/>
      <c r="F3" s="537" t="s">
        <v>676</v>
      </c>
      <c r="G3" s="538"/>
      <c r="H3" s="538"/>
      <c r="I3" s="538"/>
      <c r="J3" s="538"/>
      <c r="K3" s="538"/>
      <c r="L3" s="538"/>
      <c r="M3" s="539"/>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row>
    <row r="4" spans="1:45" ht="13" customHeight="1">
      <c r="B4" s="475"/>
      <c r="C4" s="476"/>
      <c r="D4" s="476"/>
      <c r="E4" s="477"/>
      <c r="F4" s="271"/>
      <c r="G4" s="271"/>
      <c r="H4" s="271"/>
      <c r="I4" s="271"/>
      <c r="J4" s="271"/>
      <c r="K4" s="271"/>
      <c r="L4" s="271"/>
      <c r="M4" s="17"/>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row>
    <row r="5" spans="1:45" ht="13" customHeight="1">
      <c r="B5" s="244"/>
      <c r="C5" s="244"/>
      <c r="D5" s="244"/>
      <c r="E5" s="244"/>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row>
    <row r="6" spans="1:45" ht="13" customHeight="1">
      <c r="A6" s="433" t="s">
        <v>679</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row>
    <row r="7" spans="1:45" ht="13" customHeight="1">
      <c r="A7" s="275" t="s">
        <v>677</v>
      </c>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row>
    <row r="8" spans="1:45" ht="25.5" customHeight="1">
      <c r="B8" s="272" t="s">
        <v>2</v>
      </c>
      <c r="C8" s="273"/>
      <c r="D8" s="273"/>
      <c r="E8" s="274"/>
      <c r="F8" s="534"/>
      <c r="G8" s="535"/>
      <c r="H8" s="535"/>
      <c r="I8" s="535"/>
      <c r="J8" s="535"/>
      <c r="K8" s="535"/>
      <c r="L8" s="535"/>
      <c r="M8" s="536"/>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row>
    <row r="9" spans="1:45" ht="25.5" customHeight="1">
      <c r="B9" s="600" t="s">
        <v>156</v>
      </c>
      <c r="C9" s="601"/>
      <c r="D9" s="601"/>
      <c r="E9" s="602"/>
      <c r="F9" s="603"/>
      <c r="G9" s="604"/>
      <c r="H9" s="274" t="s">
        <v>3</v>
      </c>
      <c r="I9" s="603"/>
      <c r="J9" s="604"/>
      <c r="K9" s="604"/>
      <c r="L9" s="604"/>
      <c r="M9" s="17" t="s">
        <v>83</v>
      </c>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row>
    <row r="10" spans="1:45" ht="13" customHeight="1">
      <c r="B10" s="244"/>
      <c r="C10" s="244"/>
      <c r="D10" s="244"/>
      <c r="E10" s="244"/>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row>
    <row r="11" spans="1:45" ht="13" customHeight="1">
      <c r="A11" s="275" t="s">
        <v>678</v>
      </c>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row>
    <row r="12" spans="1:45" ht="25.5" customHeight="1">
      <c r="B12" s="272" t="s">
        <v>2</v>
      </c>
      <c r="C12" s="273"/>
      <c r="D12" s="273"/>
      <c r="E12" s="274"/>
      <c r="F12" s="534"/>
      <c r="G12" s="535"/>
      <c r="H12" s="535"/>
      <c r="I12" s="535"/>
      <c r="J12" s="535"/>
      <c r="K12" s="535"/>
      <c r="L12" s="535"/>
      <c r="M12" s="536"/>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row>
    <row r="13" spans="1:45" ht="25.5" customHeight="1">
      <c r="B13" s="600" t="s">
        <v>156</v>
      </c>
      <c r="C13" s="601"/>
      <c r="D13" s="601"/>
      <c r="E13" s="602"/>
      <c r="F13" s="603"/>
      <c r="G13" s="604"/>
      <c r="H13" s="274" t="s">
        <v>3</v>
      </c>
      <c r="I13" s="603"/>
      <c r="J13" s="604"/>
      <c r="K13" s="604"/>
      <c r="L13" s="604"/>
      <c r="M13" s="17" t="s">
        <v>83</v>
      </c>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row>
    <row r="15" spans="1:45" ht="13" customHeight="1">
      <c r="A15" s="433" t="s">
        <v>683</v>
      </c>
      <c r="B15" s="434"/>
      <c r="C15" s="434"/>
    </row>
    <row r="16" spans="1:45" ht="21" customHeight="1">
      <c r="A16" s="434"/>
      <c r="B16" s="606" t="s">
        <v>84</v>
      </c>
      <c r="C16" s="607"/>
      <c r="D16" s="490" t="s">
        <v>128</v>
      </c>
      <c r="E16" s="491"/>
      <c r="F16" s="507"/>
      <c r="G16" s="490" t="s">
        <v>85</v>
      </c>
      <c r="H16" s="491"/>
      <c r="I16" s="491"/>
      <c r="J16" s="491"/>
      <c r="K16" s="491"/>
      <c r="L16" s="491"/>
      <c r="M16" s="507"/>
    </row>
    <row r="17" spans="1:13" ht="40.5" customHeight="1">
      <c r="A17" s="434"/>
      <c r="B17" s="598" t="s">
        <v>680</v>
      </c>
      <c r="C17" s="599"/>
      <c r="D17" s="603"/>
      <c r="E17" s="604"/>
      <c r="F17" s="447" t="s">
        <v>821</v>
      </c>
      <c r="G17" s="611"/>
      <c r="H17" s="612"/>
      <c r="I17" s="612"/>
      <c r="J17" s="612"/>
      <c r="K17" s="612"/>
      <c r="L17" s="612"/>
      <c r="M17" s="613"/>
    </row>
    <row r="18" spans="1:13" ht="40.5" customHeight="1">
      <c r="B18" s="598" t="s">
        <v>681</v>
      </c>
      <c r="C18" s="599"/>
      <c r="D18" s="603"/>
      <c r="E18" s="604"/>
      <c r="F18" s="27" t="s">
        <v>821</v>
      </c>
      <c r="G18" s="611"/>
      <c r="H18" s="612"/>
      <c r="I18" s="612"/>
      <c r="J18" s="612"/>
      <c r="K18" s="612"/>
      <c r="L18" s="612"/>
      <c r="M18" s="613"/>
    </row>
    <row r="19" spans="1:13" ht="40.5" customHeight="1">
      <c r="B19" s="534" t="s">
        <v>71</v>
      </c>
      <c r="C19" s="536"/>
      <c r="D19" s="608"/>
      <c r="E19" s="609"/>
      <c r="F19" s="610"/>
      <c r="G19" s="608"/>
      <c r="H19" s="609"/>
      <c r="I19" s="609"/>
      <c r="J19" s="609"/>
      <c r="K19" s="609"/>
      <c r="L19" s="609"/>
      <c r="M19" s="610"/>
    </row>
    <row r="21" spans="1:13" ht="13" customHeight="1">
      <c r="A21" s="55" t="s">
        <v>684</v>
      </c>
    </row>
    <row r="22" spans="1:13" ht="25" customHeight="1">
      <c r="B22" s="272" t="s">
        <v>2</v>
      </c>
      <c r="C22" s="273"/>
      <c r="D22" s="273"/>
      <c r="E22" s="274"/>
      <c r="F22" s="534" t="s">
        <v>4</v>
      </c>
      <c r="G22" s="535"/>
      <c r="H22" s="535"/>
      <c r="I22" s="535"/>
      <c r="J22" s="535"/>
      <c r="K22" s="535"/>
      <c r="L22" s="535"/>
      <c r="M22" s="536"/>
    </row>
    <row r="23" spans="1:13" ht="25" customHeight="1">
      <c r="B23" s="600" t="s">
        <v>156</v>
      </c>
      <c r="C23" s="601"/>
      <c r="D23" s="601"/>
      <c r="E23" s="602"/>
      <c r="F23" s="603"/>
      <c r="G23" s="604"/>
      <c r="H23" s="274" t="s">
        <v>3</v>
      </c>
      <c r="I23" s="603"/>
      <c r="J23" s="604"/>
      <c r="K23" s="604"/>
      <c r="L23" s="604"/>
      <c r="M23" s="17" t="s">
        <v>83</v>
      </c>
    </row>
    <row r="25" spans="1:13" ht="13" customHeight="1">
      <c r="A25" s="433" t="s">
        <v>685</v>
      </c>
    </row>
    <row r="26" spans="1:13" ht="13" customHeight="1">
      <c r="A26" s="25" t="s">
        <v>686</v>
      </c>
    </row>
    <row r="27" spans="1:13" ht="13" customHeight="1">
      <c r="A27" s="1" t="s">
        <v>5</v>
      </c>
    </row>
    <row r="28" spans="1:13" ht="13" customHeight="1">
      <c r="A28" s="1" t="s">
        <v>6</v>
      </c>
    </row>
    <row r="29" spans="1:13" ht="13.5" customHeight="1">
      <c r="B29" s="28" t="s">
        <v>7</v>
      </c>
      <c r="C29" s="8"/>
      <c r="D29" s="8"/>
      <c r="E29" s="8"/>
      <c r="F29" s="8"/>
      <c r="G29" s="8"/>
      <c r="H29" s="8"/>
      <c r="I29" s="8"/>
      <c r="J29" s="8"/>
      <c r="K29" s="8"/>
      <c r="L29" s="8"/>
      <c r="M29" s="29"/>
    </row>
    <row r="30" spans="1:13" ht="13.5" customHeight="1">
      <c r="B30" s="2" t="s">
        <v>8</v>
      </c>
      <c r="M30" s="27"/>
    </row>
    <row r="31" spans="1:13" ht="45" customHeight="1">
      <c r="B31" s="614"/>
      <c r="C31" s="615"/>
      <c r="D31" s="615"/>
      <c r="E31" s="615"/>
      <c r="F31" s="615"/>
      <c r="G31" s="615"/>
      <c r="H31" s="615"/>
      <c r="I31" s="615"/>
      <c r="J31" s="615"/>
      <c r="K31" s="615"/>
      <c r="L31" s="615"/>
      <c r="M31" s="616"/>
    </row>
    <row r="32" spans="1:13" ht="24" customHeight="1">
      <c r="B32" s="600" t="s">
        <v>156</v>
      </c>
      <c r="C32" s="601"/>
      <c r="D32" s="601"/>
      <c r="E32" s="602"/>
      <c r="F32" s="603"/>
      <c r="G32" s="604"/>
      <c r="H32" s="4" t="s">
        <v>3</v>
      </c>
      <c r="I32" s="603"/>
      <c r="J32" s="604"/>
      <c r="K32" s="604"/>
      <c r="L32" s="604"/>
      <c r="M32" s="17" t="s">
        <v>83</v>
      </c>
    </row>
    <row r="34" spans="1:13" ht="13" customHeight="1">
      <c r="A34" s="25" t="s">
        <v>687</v>
      </c>
    </row>
    <row r="35" spans="1:13" ht="27.75" customHeight="1">
      <c r="B35" s="490" t="s">
        <v>9</v>
      </c>
      <c r="C35" s="491"/>
      <c r="D35" s="491"/>
      <c r="E35" s="491"/>
      <c r="F35" s="491"/>
      <c r="G35" s="491"/>
      <c r="H35" s="491"/>
      <c r="I35" s="491"/>
      <c r="J35" s="507"/>
      <c r="K35" s="620" t="s">
        <v>157</v>
      </c>
      <c r="L35" s="621"/>
      <c r="M35" s="622"/>
    </row>
    <row r="36" spans="1:13" ht="30" customHeight="1">
      <c r="B36" s="617"/>
      <c r="C36" s="618"/>
      <c r="D36" s="618"/>
      <c r="E36" s="618"/>
      <c r="F36" s="618"/>
      <c r="G36" s="618"/>
      <c r="H36" s="618"/>
      <c r="I36" s="618"/>
      <c r="J36" s="619"/>
      <c r="K36" s="603"/>
      <c r="L36" s="604"/>
      <c r="M36" s="27" t="s">
        <v>129</v>
      </c>
    </row>
    <row r="37" spans="1:13" ht="30" customHeight="1">
      <c r="B37" s="617"/>
      <c r="C37" s="618"/>
      <c r="D37" s="618"/>
      <c r="E37" s="618"/>
      <c r="F37" s="618"/>
      <c r="G37" s="618"/>
      <c r="H37" s="618"/>
      <c r="I37" s="618"/>
      <c r="J37" s="619"/>
      <c r="K37" s="603"/>
      <c r="L37" s="604"/>
      <c r="M37" s="4" t="s">
        <v>129</v>
      </c>
    </row>
    <row r="38" spans="1:13" ht="30" customHeight="1">
      <c r="B38" s="617"/>
      <c r="C38" s="618"/>
      <c r="D38" s="618"/>
      <c r="E38" s="618"/>
      <c r="F38" s="618"/>
      <c r="G38" s="618"/>
      <c r="H38" s="618"/>
      <c r="I38" s="618"/>
      <c r="J38" s="619"/>
      <c r="K38" s="603"/>
      <c r="L38" s="604"/>
      <c r="M38" s="17" t="s">
        <v>129</v>
      </c>
    </row>
    <row r="40" spans="1:13" ht="13" customHeight="1">
      <c r="A40" s="55" t="s">
        <v>688</v>
      </c>
    </row>
    <row r="41" spans="1:13" ht="13" customHeight="1">
      <c r="A41" s="25" t="s">
        <v>10</v>
      </c>
    </row>
    <row r="42" spans="1:13" ht="13.5" customHeight="1">
      <c r="B42" s="28" t="s">
        <v>11</v>
      </c>
      <c r="C42" s="8"/>
      <c r="D42" s="8"/>
      <c r="E42" s="8"/>
      <c r="F42" s="8"/>
      <c r="G42" s="8"/>
      <c r="H42" s="8"/>
      <c r="I42" s="8"/>
      <c r="J42" s="8"/>
      <c r="K42" s="8"/>
      <c r="L42" s="8"/>
      <c r="M42" s="29"/>
    </row>
    <row r="43" spans="1:13" ht="13.5" customHeight="1">
      <c r="B43" s="2" t="s">
        <v>12</v>
      </c>
      <c r="M43" s="27"/>
    </row>
    <row r="44" spans="1:13" ht="13.5" customHeight="1">
      <c r="B44" s="2" t="s">
        <v>358</v>
      </c>
      <c r="E44" s="583" t="s">
        <v>361</v>
      </c>
      <c r="F44" s="583"/>
      <c r="G44" s="583"/>
      <c r="H44" s="583"/>
      <c r="I44" s="583"/>
      <c r="J44" s="583"/>
      <c r="K44" s="583"/>
      <c r="L44" s="583"/>
      <c r="M44" s="27" t="s">
        <v>360</v>
      </c>
    </row>
    <row r="45" spans="1:13" ht="13.5" customHeight="1">
      <c r="B45" s="2" t="s">
        <v>358</v>
      </c>
      <c r="E45" s="583" t="s">
        <v>362</v>
      </c>
      <c r="F45" s="583"/>
      <c r="G45" s="583"/>
      <c r="M45" s="27"/>
    </row>
    <row r="46" spans="1:13" ht="6" customHeight="1">
      <c r="B46" s="2"/>
      <c r="M46" s="27"/>
    </row>
    <row r="47" spans="1:13" ht="13.5" customHeight="1">
      <c r="B47" s="2" t="s">
        <v>13</v>
      </c>
      <c r="M47" s="27"/>
    </row>
    <row r="48" spans="1:13" ht="13.5" customHeight="1">
      <c r="B48" s="2" t="s">
        <v>14</v>
      </c>
      <c r="M48" s="27"/>
    </row>
    <row r="49" spans="1:13" ht="13.5" customHeight="1">
      <c r="B49" s="2" t="s">
        <v>358</v>
      </c>
      <c r="E49" s="583" t="s">
        <v>364</v>
      </c>
      <c r="F49" s="583"/>
      <c r="G49" s="583"/>
      <c r="H49" s="583" t="s">
        <v>363</v>
      </c>
      <c r="I49" s="583"/>
      <c r="J49" s="583"/>
      <c r="M49" s="27"/>
    </row>
    <row r="50" spans="1:13" ht="13.5" customHeight="1">
      <c r="B50" s="276" t="s">
        <v>689</v>
      </c>
      <c r="C50" s="16"/>
      <c r="D50" s="16"/>
      <c r="E50" s="16"/>
      <c r="F50" s="16"/>
      <c r="G50" s="16"/>
      <c r="H50" s="16"/>
      <c r="I50" s="16"/>
      <c r="J50" s="16"/>
      <c r="K50" s="16"/>
      <c r="L50" s="16"/>
      <c r="M50" s="17"/>
    </row>
    <row r="52" spans="1:13" ht="13" customHeight="1">
      <c r="A52" s="389" t="s">
        <v>808</v>
      </c>
      <c r="B52" s="442"/>
      <c r="C52" s="442"/>
      <c r="D52" s="442"/>
    </row>
    <row r="53" spans="1:13" ht="13" customHeight="1">
      <c r="A53" s="55" t="s">
        <v>86</v>
      </c>
    </row>
    <row r="54" spans="1:13" ht="13" customHeight="1">
      <c r="A54" s="25" t="s">
        <v>87</v>
      </c>
    </row>
    <row r="55" spans="1:13" ht="13" customHeight="1">
      <c r="B55" s="28" t="s">
        <v>88</v>
      </c>
      <c r="C55" s="8"/>
      <c r="D55" s="8"/>
      <c r="E55" s="8"/>
      <c r="F55" s="8"/>
      <c r="G55" s="8"/>
      <c r="H55" s="8"/>
      <c r="I55" s="8"/>
      <c r="J55" s="8"/>
      <c r="K55" s="8"/>
      <c r="L55" s="8"/>
      <c r="M55" s="29"/>
    </row>
    <row r="56" spans="1:13" ht="13" customHeight="1">
      <c r="B56" s="2" t="s">
        <v>89</v>
      </c>
      <c r="M56" s="27"/>
    </row>
    <row r="57" spans="1:13" ht="13" customHeight="1">
      <c r="B57" s="2" t="s">
        <v>90</v>
      </c>
      <c r="M57" s="27"/>
    </row>
    <row r="58" spans="1:13" ht="13" customHeight="1">
      <c r="B58" s="2" t="s">
        <v>355</v>
      </c>
      <c r="E58" s="1" t="s">
        <v>366</v>
      </c>
      <c r="H58" s="1" t="s">
        <v>365</v>
      </c>
      <c r="M58" s="27"/>
    </row>
    <row r="59" spans="1:13" ht="6" customHeight="1">
      <c r="B59" s="3"/>
      <c r="C59" s="16"/>
      <c r="D59" s="16"/>
      <c r="E59" s="16"/>
      <c r="F59" s="16"/>
      <c r="G59" s="16"/>
      <c r="H59" s="16"/>
      <c r="I59" s="16"/>
      <c r="J59" s="16"/>
      <c r="K59" s="16"/>
      <c r="L59" s="16"/>
      <c r="M59" s="17"/>
    </row>
    <row r="61" spans="1:13" ht="13" customHeight="1">
      <c r="A61" s="25" t="s">
        <v>91</v>
      </c>
    </row>
    <row r="62" spans="1:13" ht="13" customHeight="1">
      <c r="B62" s="28" t="s">
        <v>92</v>
      </c>
      <c r="C62" s="8"/>
      <c r="D62" s="8"/>
      <c r="E62" s="8"/>
      <c r="F62" s="8"/>
      <c r="G62" s="8"/>
      <c r="H62" s="8"/>
      <c r="I62" s="8"/>
      <c r="J62" s="8"/>
      <c r="K62" s="8"/>
      <c r="L62" s="8"/>
      <c r="M62" s="29"/>
    </row>
    <row r="63" spans="1:13" ht="13" customHeight="1">
      <c r="B63" s="2" t="s">
        <v>93</v>
      </c>
      <c r="M63" s="27"/>
    </row>
    <row r="64" spans="1:13" ht="13" customHeight="1">
      <c r="B64" s="2" t="s">
        <v>94</v>
      </c>
      <c r="M64" s="27"/>
    </row>
    <row r="65" spans="1:13" ht="13" customHeight="1">
      <c r="B65" s="2" t="s">
        <v>355</v>
      </c>
      <c r="E65" s="1" t="s">
        <v>367</v>
      </c>
      <c r="H65" s="1" t="s">
        <v>368</v>
      </c>
      <c r="M65" s="27"/>
    </row>
    <row r="66" spans="1:13" ht="6" customHeight="1">
      <c r="B66" s="3"/>
      <c r="C66" s="16"/>
      <c r="D66" s="16"/>
      <c r="E66" s="16"/>
      <c r="F66" s="16"/>
      <c r="G66" s="16"/>
      <c r="H66" s="16"/>
      <c r="I66" s="16"/>
      <c r="J66" s="16"/>
      <c r="K66" s="16"/>
      <c r="L66" s="16"/>
      <c r="M66" s="17"/>
    </row>
    <row r="68" spans="1:13" ht="13" customHeight="1">
      <c r="A68" s="55" t="s">
        <v>95</v>
      </c>
    </row>
    <row r="69" spans="1:13" ht="13" customHeight="1">
      <c r="B69" s="28" t="s">
        <v>96</v>
      </c>
      <c r="C69" s="8"/>
      <c r="D69" s="8"/>
      <c r="E69" s="8"/>
      <c r="F69" s="8"/>
      <c r="G69" s="8"/>
      <c r="H69" s="8"/>
      <c r="I69" s="8"/>
      <c r="J69" s="8"/>
      <c r="K69" s="8"/>
      <c r="L69" s="8"/>
      <c r="M69" s="29"/>
    </row>
    <row r="70" spans="1:13" ht="13" customHeight="1">
      <c r="B70" s="2" t="s">
        <v>356</v>
      </c>
      <c r="E70" s="1" t="s">
        <v>369</v>
      </c>
      <c r="H70" s="1" t="s">
        <v>370</v>
      </c>
      <c r="M70" s="27"/>
    </row>
    <row r="71" spans="1:13" ht="6" customHeight="1">
      <c r="B71" s="3"/>
      <c r="C71" s="16"/>
      <c r="D71" s="16"/>
      <c r="E71" s="16"/>
      <c r="F71" s="16"/>
      <c r="G71" s="16"/>
      <c r="H71" s="16"/>
      <c r="I71" s="16"/>
      <c r="J71" s="16"/>
      <c r="K71" s="16"/>
      <c r="L71" s="16"/>
      <c r="M71" s="17"/>
    </row>
    <row r="73" spans="1:13" ht="13" customHeight="1">
      <c r="A73" s="440" t="s">
        <v>809</v>
      </c>
      <c r="B73" s="441"/>
      <c r="C73" s="441"/>
      <c r="D73" s="441"/>
      <c r="E73" s="441"/>
      <c r="F73" s="441"/>
      <c r="G73" s="442"/>
      <c r="H73" s="442"/>
      <c r="I73" s="442"/>
      <c r="J73" s="442"/>
    </row>
    <row r="74" spans="1:13" ht="13" customHeight="1">
      <c r="A74" s="25"/>
      <c r="B74" s="57" t="s">
        <v>134</v>
      </c>
    </row>
    <row r="75" spans="1:13" ht="13" customHeight="1">
      <c r="A75" s="25"/>
      <c r="B75" s="13" t="s">
        <v>133</v>
      </c>
      <c r="C75" s="8"/>
      <c r="D75" s="8"/>
      <c r="E75" s="8"/>
      <c r="F75" s="8"/>
      <c r="G75" s="8"/>
      <c r="H75" s="8"/>
      <c r="I75" s="8"/>
      <c r="J75" s="8"/>
      <c r="K75" s="8"/>
      <c r="L75" s="8"/>
      <c r="M75" s="29"/>
    </row>
    <row r="76" spans="1:13" ht="13" customHeight="1">
      <c r="A76" s="25"/>
      <c r="B76" s="14" t="s">
        <v>371</v>
      </c>
      <c r="D76" s="583" t="s">
        <v>373</v>
      </c>
      <c r="E76" s="583"/>
      <c r="H76" s="583" t="s">
        <v>372</v>
      </c>
      <c r="I76" s="583"/>
      <c r="M76" s="27"/>
    </row>
    <row r="77" spans="1:13" ht="6" customHeight="1">
      <c r="A77" s="25"/>
      <c r="B77" s="2"/>
      <c r="M77" s="27"/>
    </row>
    <row r="78" spans="1:13" ht="13" customHeight="1">
      <c r="A78" s="25"/>
      <c r="B78" s="14" t="s">
        <v>135</v>
      </c>
      <c r="M78" s="27"/>
    </row>
    <row r="79" spans="1:13" ht="13" customHeight="1">
      <c r="A79" s="25"/>
      <c r="B79" s="14" t="s">
        <v>374</v>
      </c>
      <c r="D79" s="583" t="s">
        <v>376</v>
      </c>
      <c r="E79" s="583"/>
      <c r="F79" s="583"/>
      <c r="H79" s="583" t="s">
        <v>375</v>
      </c>
      <c r="I79" s="583"/>
      <c r="M79" s="27"/>
    </row>
    <row r="80" spans="1:13" ht="6" customHeight="1">
      <c r="A80" s="25"/>
      <c r="B80" s="58"/>
      <c r="C80" s="16"/>
      <c r="D80" s="16"/>
      <c r="E80" s="16"/>
      <c r="F80" s="16"/>
      <c r="G80" s="16"/>
      <c r="H80" s="16"/>
      <c r="I80" s="16"/>
      <c r="J80" s="16"/>
      <c r="K80" s="16"/>
      <c r="L80" s="16"/>
      <c r="M80" s="17"/>
    </row>
    <row r="82" spans="1:13" ht="13" customHeight="1">
      <c r="B82" s="57" t="s">
        <v>595</v>
      </c>
    </row>
    <row r="83" spans="1:13" ht="13" customHeight="1">
      <c r="B83" s="28" t="s">
        <v>136</v>
      </c>
      <c r="C83" s="8"/>
      <c r="D83" s="8"/>
      <c r="E83" s="8"/>
      <c r="F83" s="8"/>
      <c r="G83" s="8"/>
      <c r="H83" s="8"/>
      <c r="I83" s="8"/>
      <c r="J83" s="8"/>
      <c r="K83" s="8"/>
      <c r="L83" s="8"/>
      <c r="M83" s="29"/>
    </row>
    <row r="84" spans="1:13" ht="13" customHeight="1">
      <c r="B84" s="14" t="s">
        <v>359</v>
      </c>
      <c r="D84" s="583" t="s">
        <v>379</v>
      </c>
      <c r="E84" s="583"/>
      <c r="F84" s="583"/>
      <c r="H84" s="583" t="s">
        <v>377</v>
      </c>
      <c r="I84" s="583"/>
      <c r="M84" s="27"/>
    </row>
    <row r="85" spans="1:13" ht="13" customHeight="1">
      <c r="B85" s="14" t="s">
        <v>0</v>
      </c>
      <c r="D85" s="583" t="s">
        <v>380</v>
      </c>
      <c r="E85" s="583"/>
      <c r="F85" s="583"/>
      <c r="H85" s="583" t="s">
        <v>378</v>
      </c>
      <c r="I85" s="583"/>
      <c r="J85" s="583"/>
      <c r="M85" s="27"/>
    </row>
    <row r="86" spans="1:13" ht="6" customHeight="1">
      <c r="B86" s="2"/>
      <c r="M86" s="27"/>
    </row>
    <row r="87" spans="1:13" ht="13" customHeight="1">
      <c r="B87" s="2" t="s">
        <v>137</v>
      </c>
      <c r="M87" s="27"/>
    </row>
    <row r="88" spans="1:13" ht="13" customHeight="1">
      <c r="B88" s="14" t="s">
        <v>0</v>
      </c>
      <c r="D88" s="1" t="s">
        <v>381</v>
      </c>
      <c r="M88" s="27"/>
    </row>
    <row r="89" spans="1:13" ht="13" customHeight="1">
      <c r="B89" s="14" t="s">
        <v>0</v>
      </c>
      <c r="D89" s="1" t="s">
        <v>382</v>
      </c>
      <c r="M89" s="27"/>
    </row>
    <row r="90" spans="1:13" ht="13" customHeight="1">
      <c r="B90" s="14"/>
      <c r="D90" s="583" t="s">
        <v>383</v>
      </c>
      <c r="E90" s="583"/>
      <c r="F90" s="583"/>
      <c r="G90" s="583"/>
      <c r="H90" s="583"/>
      <c r="I90" s="583"/>
      <c r="J90" s="583"/>
      <c r="K90" s="583"/>
      <c r="L90" s="583"/>
      <c r="M90" s="480" t="s">
        <v>384</v>
      </c>
    </row>
    <row r="91" spans="1:13" ht="6" customHeight="1">
      <c r="B91" s="14"/>
      <c r="D91" s="583"/>
      <c r="E91" s="583"/>
      <c r="F91" s="583"/>
      <c r="G91" s="583"/>
      <c r="H91" s="583"/>
      <c r="I91" s="583"/>
      <c r="J91" s="583"/>
      <c r="K91" s="583"/>
      <c r="L91" s="583"/>
      <c r="M91" s="480"/>
    </row>
    <row r="92" spans="1:13" ht="13" customHeight="1">
      <c r="B92" s="2" t="s">
        <v>97</v>
      </c>
      <c r="M92" s="27"/>
    </row>
    <row r="93" spans="1:13" ht="13" customHeight="1">
      <c r="B93" s="2" t="s">
        <v>647</v>
      </c>
      <c r="M93" s="27"/>
    </row>
    <row r="94" spans="1:13" ht="25.5" customHeight="1">
      <c r="B94" s="3"/>
      <c r="C94" s="16"/>
      <c r="D94" s="540"/>
      <c r="E94" s="540"/>
      <c r="F94" s="540"/>
      <c r="G94" s="540"/>
      <c r="H94" s="540"/>
      <c r="I94" s="540"/>
      <c r="J94" s="540"/>
      <c r="K94" s="540"/>
      <c r="L94" s="540"/>
      <c r="M94" s="541"/>
    </row>
    <row r="96" spans="1:13" ht="13" customHeight="1">
      <c r="A96" s="440" t="s">
        <v>810</v>
      </c>
      <c r="B96" s="442"/>
      <c r="C96" s="442"/>
      <c r="D96" s="442"/>
      <c r="E96" s="442"/>
      <c r="F96" s="442"/>
      <c r="G96" s="442"/>
    </row>
    <row r="97" spans="2:13" ht="13" customHeight="1">
      <c r="B97" s="57" t="s">
        <v>98</v>
      </c>
    </row>
    <row r="98" spans="2:13" ht="21" customHeight="1">
      <c r="B98" s="28" t="s">
        <v>99</v>
      </c>
      <c r="C98" s="8"/>
      <c r="D98" s="29"/>
      <c r="E98" s="534" t="s">
        <v>386</v>
      </c>
      <c r="F98" s="535"/>
      <c r="G98" s="535" t="s">
        <v>385</v>
      </c>
      <c r="H98" s="535"/>
      <c r="I98" s="536"/>
      <c r="J98" s="490" t="s">
        <v>101</v>
      </c>
      <c r="K98" s="507"/>
      <c r="L98" s="490" t="s">
        <v>102</v>
      </c>
      <c r="M98" s="507"/>
    </row>
    <row r="99" spans="2:13" ht="21" customHeight="1">
      <c r="B99" s="537" t="s">
        <v>100</v>
      </c>
      <c r="C99" s="538"/>
      <c r="D99" s="539"/>
      <c r="E99" s="534" t="s">
        <v>386</v>
      </c>
      <c r="F99" s="535"/>
      <c r="G99" s="535" t="s">
        <v>385</v>
      </c>
      <c r="H99" s="535"/>
      <c r="I99" s="536"/>
      <c r="J99" s="490" t="s">
        <v>101</v>
      </c>
      <c r="K99" s="507"/>
      <c r="L99" s="490" t="s">
        <v>102</v>
      </c>
      <c r="M99" s="507"/>
    </row>
    <row r="100" spans="2:13" ht="30" customHeight="1">
      <c r="B100" s="605"/>
      <c r="C100" s="540"/>
      <c r="D100" s="541"/>
      <c r="E100" s="5" t="s">
        <v>103</v>
      </c>
      <c r="F100" s="7"/>
      <c r="G100" s="4"/>
      <c r="H100" s="534"/>
      <c r="I100" s="535"/>
      <c r="J100" s="535"/>
      <c r="K100" s="535"/>
      <c r="L100" s="535"/>
      <c r="M100" s="536"/>
    </row>
    <row r="101" spans="2:13" ht="5.15" customHeight="1"/>
  </sheetData>
  <mergeCells count="64">
    <mergeCell ref="H79:I79"/>
    <mergeCell ref="D79:F79"/>
    <mergeCell ref="E45:G45"/>
    <mergeCell ref="E49:G49"/>
    <mergeCell ref="H49:J49"/>
    <mergeCell ref="D76:E76"/>
    <mergeCell ref="H76:I76"/>
    <mergeCell ref="B32:E32"/>
    <mergeCell ref="B35:J35"/>
    <mergeCell ref="K35:M35"/>
    <mergeCell ref="B23:E23"/>
    <mergeCell ref="F23:G23"/>
    <mergeCell ref="I23:L23"/>
    <mergeCell ref="F32:G32"/>
    <mergeCell ref="B36:J36"/>
    <mergeCell ref="B37:J37"/>
    <mergeCell ref="B38:J38"/>
    <mergeCell ref="K36:L36"/>
    <mergeCell ref="K37:L37"/>
    <mergeCell ref="K38:L38"/>
    <mergeCell ref="G99:I99"/>
    <mergeCell ref="B16:C16"/>
    <mergeCell ref="G16:M16"/>
    <mergeCell ref="D16:F16"/>
    <mergeCell ref="D17:E17"/>
    <mergeCell ref="D18:E18"/>
    <mergeCell ref="B19:C19"/>
    <mergeCell ref="D19:F19"/>
    <mergeCell ref="G19:M19"/>
    <mergeCell ref="G17:M17"/>
    <mergeCell ref="G18:M18"/>
    <mergeCell ref="I32:L32"/>
    <mergeCell ref="B31:M31"/>
    <mergeCell ref="I44:L44"/>
    <mergeCell ref="E44:H44"/>
    <mergeCell ref="F22:M22"/>
    <mergeCell ref="D84:F84"/>
    <mergeCell ref="H84:I84"/>
    <mergeCell ref="H85:J85"/>
    <mergeCell ref="D85:F85"/>
    <mergeCell ref="B99:D100"/>
    <mergeCell ref="J98:K98"/>
    <mergeCell ref="D90:L91"/>
    <mergeCell ref="D94:M94"/>
    <mergeCell ref="M90:M91"/>
    <mergeCell ref="L98:M98"/>
    <mergeCell ref="L99:M99"/>
    <mergeCell ref="J99:K99"/>
    <mergeCell ref="H100:M100"/>
    <mergeCell ref="E98:F98"/>
    <mergeCell ref="G98:I98"/>
    <mergeCell ref="E99:F99"/>
    <mergeCell ref="B3:E4"/>
    <mergeCell ref="F3:M3"/>
    <mergeCell ref="B18:C18"/>
    <mergeCell ref="F8:M8"/>
    <mergeCell ref="B9:E9"/>
    <mergeCell ref="F9:G9"/>
    <mergeCell ref="I9:L9"/>
    <mergeCell ref="F12:M12"/>
    <mergeCell ref="B13:E13"/>
    <mergeCell ref="F13:G13"/>
    <mergeCell ref="I13:L13"/>
    <mergeCell ref="B17:C17"/>
  </mergeCells>
  <phoneticPr fontId="5"/>
  <pageMargins left="0.82677165354330717" right="0.62992125984251968" top="0.78740157480314965" bottom="0.59055118110236227" header="0.51181102362204722" footer="0.19685039370078741"/>
  <pageSetup paperSize="9" scale="96" firstPageNumber="9" orientation="portrait" useFirstPageNumber="1" r:id="rId1"/>
  <headerFooter alignWithMargins="0"/>
  <rowBreaks count="1" manualBreakCount="1">
    <brk id="3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3</xdr:col>
                    <xdr:colOff>241300</xdr:colOff>
                    <xdr:row>43</xdr:row>
                    <xdr:rowOff>133350</xdr:rowOff>
                  </from>
                  <to>
                    <xdr:col>4</xdr:col>
                    <xdr:colOff>76200</xdr:colOff>
                    <xdr:row>45</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sizeWithCells="1">
                  <from>
                    <xdr:col>3</xdr:col>
                    <xdr:colOff>241300</xdr:colOff>
                    <xdr:row>42</xdr:row>
                    <xdr:rowOff>127000</xdr:rowOff>
                  </from>
                  <to>
                    <xdr:col>4</xdr:col>
                    <xdr:colOff>76200</xdr:colOff>
                    <xdr:row>44</xdr:row>
                    <xdr:rowOff>31750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sizeWithCells="1">
                  <from>
                    <xdr:col>3</xdr:col>
                    <xdr:colOff>241300</xdr:colOff>
                    <xdr:row>47</xdr:row>
                    <xdr:rowOff>146050</xdr:rowOff>
                  </from>
                  <to>
                    <xdr:col>4</xdr:col>
                    <xdr:colOff>76200</xdr:colOff>
                    <xdr:row>49</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sizeWithCells="1">
                  <from>
                    <xdr:col>6</xdr:col>
                    <xdr:colOff>266700</xdr:colOff>
                    <xdr:row>47</xdr:row>
                    <xdr:rowOff>146050</xdr:rowOff>
                  </from>
                  <to>
                    <xdr:col>7</xdr:col>
                    <xdr:colOff>0</xdr:colOff>
                    <xdr:row>49</xdr:row>
                    <xdr:rowOff>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sizeWithCells="1">
                  <from>
                    <xdr:col>3</xdr:col>
                    <xdr:colOff>241300</xdr:colOff>
                    <xdr:row>56</xdr:row>
                    <xdr:rowOff>127000</xdr:rowOff>
                  </from>
                  <to>
                    <xdr:col>4</xdr:col>
                    <xdr:colOff>76200</xdr:colOff>
                    <xdr:row>58</xdr:row>
                    <xdr:rowOff>50800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sizeWithCells="1">
                  <from>
                    <xdr:col>6</xdr:col>
                    <xdr:colOff>266700</xdr:colOff>
                    <xdr:row>56</xdr:row>
                    <xdr:rowOff>127000</xdr:rowOff>
                  </from>
                  <to>
                    <xdr:col>7</xdr:col>
                    <xdr:colOff>0</xdr:colOff>
                    <xdr:row>58</xdr:row>
                    <xdr:rowOff>50800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sizeWithCells="1">
                  <from>
                    <xdr:col>3</xdr:col>
                    <xdr:colOff>241300</xdr:colOff>
                    <xdr:row>63</xdr:row>
                    <xdr:rowOff>127000</xdr:rowOff>
                  </from>
                  <to>
                    <xdr:col>4</xdr:col>
                    <xdr:colOff>76200</xdr:colOff>
                    <xdr:row>65</xdr:row>
                    <xdr:rowOff>50800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sizeWithCells="1">
                  <from>
                    <xdr:col>6</xdr:col>
                    <xdr:colOff>266700</xdr:colOff>
                    <xdr:row>63</xdr:row>
                    <xdr:rowOff>127000</xdr:rowOff>
                  </from>
                  <to>
                    <xdr:col>7</xdr:col>
                    <xdr:colOff>0</xdr:colOff>
                    <xdr:row>65</xdr:row>
                    <xdr:rowOff>50800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sizeWithCells="1">
                  <from>
                    <xdr:col>3</xdr:col>
                    <xdr:colOff>241300</xdr:colOff>
                    <xdr:row>68</xdr:row>
                    <xdr:rowOff>127000</xdr:rowOff>
                  </from>
                  <to>
                    <xdr:col>4</xdr:col>
                    <xdr:colOff>76200</xdr:colOff>
                    <xdr:row>70</xdr:row>
                    <xdr:rowOff>50800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sizeWithCells="1">
                  <from>
                    <xdr:col>6</xdr:col>
                    <xdr:colOff>266700</xdr:colOff>
                    <xdr:row>68</xdr:row>
                    <xdr:rowOff>127000</xdr:rowOff>
                  </from>
                  <to>
                    <xdr:col>7</xdr:col>
                    <xdr:colOff>0</xdr:colOff>
                    <xdr:row>70</xdr:row>
                    <xdr:rowOff>50800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sizeWithCells="1">
                  <from>
                    <xdr:col>2</xdr:col>
                    <xdr:colOff>393700</xdr:colOff>
                    <xdr:row>74</xdr:row>
                    <xdr:rowOff>114300</xdr:rowOff>
                  </from>
                  <to>
                    <xdr:col>3</xdr:col>
                    <xdr:colOff>95250</xdr:colOff>
                    <xdr:row>76</xdr:row>
                    <xdr:rowOff>38100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sizeWithCells="1">
                  <from>
                    <xdr:col>6</xdr:col>
                    <xdr:colOff>203200</xdr:colOff>
                    <xdr:row>74</xdr:row>
                    <xdr:rowOff>114300</xdr:rowOff>
                  </from>
                  <to>
                    <xdr:col>6</xdr:col>
                    <xdr:colOff>438150</xdr:colOff>
                    <xdr:row>76</xdr:row>
                    <xdr:rowOff>38100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sizeWithCells="1">
                  <from>
                    <xdr:col>2</xdr:col>
                    <xdr:colOff>393700</xdr:colOff>
                    <xdr:row>77</xdr:row>
                    <xdr:rowOff>133350</xdr:rowOff>
                  </from>
                  <to>
                    <xdr:col>3</xdr:col>
                    <xdr:colOff>95250</xdr:colOff>
                    <xdr:row>79</xdr:row>
                    <xdr:rowOff>57150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sizeWithCells="1">
                  <from>
                    <xdr:col>6</xdr:col>
                    <xdr:colOff>203200</xdr:colOff>
                    <xdr:row>77</xdr:row>
                    <xdr:rowOff>133350</xdr:rowOff>
                  </from>
                  <to>
                    <xdr:col>6</xdr:col>
                    <xdr:colOff>438150</xdr:colOff>
                    <xdr:row>79</xdr:row>
                    <xdr:rowOff>57150</xdr:rowOff>
                  </to>
                </anchor>
              </controlPr>
            </control>
          </mc:Choice>
        </mc:AlternateContent>
        <mc:AlternateContent xmlns:mc="http://schemas.openxmlformats.org/markup-compatibility/2006">
          <mc:Choice Requires="x14">
            <control shapeId="16401" r:id="rId18" name="Check Box 17">
              <controlPr defaultSize="0" autoFill="0" autoLine="0" autoPict="0">
                <anchor moveWithCells="1" sizeWithCells="1">
                  <from>
                    <xdr:col>2</xdr:col>
                    <xdr:colOff>393700</xdr:colOff>
                    <xdr:row>82</xdr:row>
                    <xdr:rowOff>127000</xdr:rowOff>
                  </from>
                  <to>
                    <xdr:col>3</xdr:col>
                    <xdr:colOff>95250</xdr:colOff>
                    <xdr:row>84</xdr:row>
                    <xdr:rowOff>50800</xdr:rowOff>
                  </to>
                </anchor>
              </controlPr>
            </control>
          </mc:Choice>
        </mc:AlternateContent>
        <mc:AlternateContent xmlns:mc="http://schemas.openxmlformats.org/markup-compatibility/2006">
          <mc:Choice Requires="x14">
            <control shapeId="16402" r:id="rId19" name="Check Box 18">
              <controlPr defaultSize="0" autoFill="0" autoLine="0" autoPict="0">
                <anchor moveWithCells="1" sizeWithCells="1">
                  <from>
                    <xdr:col>6</xdr:col>
                    <xdr:colOff>203200</xdr:colOff>
                    <xdr:row>82</xdr:row>
                    <xdr:rowOff>127000</xdr:rowOff>
                  </from>
                  <to>
                    <xdr:col>6</xdr:col>
                    <xdr:colOff>438150</xdr:colOff>
                    <xdr:row>84</xdr:row>
                    <xdr:rowOff>50800</xdr:rowOff>
                  </to>
                </anchor>
              </controlPr>
            </control>
          </mc:Choice>
        </mc:AlternateContent>
        <mc:AlternateContent xmlns:mc="http://schemas.openxmlformats.org/markup-compatibility/2006">
          <mc:Choice Requires="x14">
            <control shapeId="16403" r:id="rId20" name="Check Box 19">
              <controlPr defaultSize="0" autoFill="0" autoLine="0" autoPict="0">
                <anchor moveWithCells="1" sizeWithCells="1">
                  <from>
                    <xdr:col>2</xdr:col>
                    <xdr:colOff>393700</xdr:colOff>
                    <xdr:row>83</xdr:row>
                    <xdr:rowOff>114300</xdr:rowOff>
                  </from>
                  <to>
                    <xdr:col>3</xdr:col>
                    <xdr:colOff>95250</xdr:colOff>
                    <xdr:row>85</xdr:row>
                    <xdr:rowOff>38100</xdr:rowOff>
                  </to>
                </anchor>
              </controlPr>
            </control>
          </mc:Choice>
        </mc:AlternateContent>
        <mc:AlternateContent xmlns:mc="http://schemas.openxmlformats.org/markup-compatibility/2006">
          <mc:Choice Requires="x14">
            <control shapeId="16404" r:id="rId21" name="Check Box 20">
              <controlPr defaultSize="0" autoFill="0" autoLine="0" autoPict="0">
                <anchor moveWithCells="1" sizeWithCells="1">
                  <from>
                    <xdr:col>6</xdr:col>
                    <xdr:colOff>203200</xdr:colOff>
                    <xdr:row>83</xdr:row>
                    <xdr:rowOff>114300</xdr:rowOff>
                  </from>
                  <to>
                    <xdr:col>6</xdr:col>
                    <xdr:colOff>438150</xdr:colOff>
                    <xdr:row>85</xdr:row>
                    <xdr:rowOff>38100</xdr:rowOff>
                  </to>
                </anchor>
              </controlPr>
            </control>
          </mc:Choice>
        </mc:AlternateContent>
        <mc:AlternateContent xmlns:mc="http://schemas.openxmlformats.org/markup-compatibility/2006">
          <mc:Choice Requires="x14">
            <control shapeId="16405" r:id="rId22" name="Check Box 21">
              <controlPr defaultSize="0" autoFill="0" autoLine="0" autoPict="0">
                <anchor moveWithCells="1" sizeWithCells="1">
                  <from>
                    <xdr:col>2</xdr:col>
                    <xdr:colOff>323850</xdr:colOff>
                    <xdr:row>86</xdr:row>
                    <xdr:rowOff>114300</xdr:rowOff>
                  </from>
                  <to>
                    <xdr:col>3</xdr:col>
                    <xdr:colOff>31750</xdr:colOff>
                    <xdr:row>88</xdr:row>
                    <xdr:rowOff>38100</xdr:rowOff>
                  </to>
                </anchor>
              </controlPr>
            </control>
          </mc:Choice>
        </mc:AlternateContent>
        <mc:AlternateContent xmlns:mc="http://schemas.openxmlformats.org/markup-compatibility/2006">
          <mc:Choice Requires="x14">
            <control shapeId="16406" r:id="rId23" name="Check Box 22">
              <controlPr defaultSize="0" autoFill="0" autoLine="0" autoPict="0">
                <anchor moveWithCells="1" sizeWithCells="1">
                  <from>
                    <xdr:col>2</xdr:col>
                    <xdr:colOff>323850</xdr:colOff>
                    <xdr:row>87</xdr:row>
                    <xdr:rowOff>133350</xdr:rowOff>
                  </from>
                  <to>
                    <xdr:col>3</xdr:col>
                    <xdr:colOff>31750</xdr:colOff>
                    <xdr:row>89</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44"/>
  <sheetViews>
    <sheetView view="pageBreakPreview" zoomScaleNormal="100" zoomScaleSheetLayoutView="100" workbookViewId="0">
      <selection activeCell="E6" sqref="E6"/>
    </sheetView>
  </sheetViews>
  <sheetFormatPr defaultColWidth="8.54296875" defaultRowHeight="12.5"/>
  <cols>
    <col min="1" max="1" width="2.81640625" style="59" customWidth="1"/>
    <col min="2" max="12" width="8.1796875" style="59" customWidth="1"/>
    <col min="13" max="13" width="0.81640625" style="59" customWidth="1"/>
    <col min="14" max="14" width="3" style="59" customWidth="1"/>
    <col min="15" max="15" width="5.453125" style="59" customWidth="1"/>
    <col min="16" max="16" width="6.26953125" style="59" customWidth="1"/>
    <col min="17" max="17" width="5.54296875" style="59" customWidth="1"/>
    <col min="18" max="18" width="4" style="59" customWidth="1"/>
    <col min="19" max="19" width="5.453125" style="59" customWidth="1"/>
    <col min="20" max="20" width="4.453125" style="59" customWidth="1"/>
    <col min="21" max="21" width="6.54296875" style="59" customWidth="1"/>
    <col min="22" max="22" width="4.453125" style="59" customWidth="1"/>
    <col min="23" max="23" width="4.7265625" style="59" customWidth="1"/>
    <col min="24" max="26" width="3" style="59" customWidth="1"/>
    <col min="27" max="48" width="7.7265625" style="59" customWidth="1"/>
    <col min="49" max="16384" width="8.54296875" style="59"/>
  </cols>
  <sheetData>
    <row r="1" spans="1:45" s="72" customFormat="1" ht="13" customHeight="1">
      <c r="A1" s="439" t="s">
        <v>811</v>
      </c>
      <c r="B1" s="439"/>
      <c r="C1" s="439"/>
    </row>
    <row r="2" spans="1:45" ht="13" customHeight="1">
      <c r="A2" s="60" t="s">
        <v>104</v>
      </c>
    </row>
    <row r="3" spans="1:45" ht="13" customHeight="1">
      <c r="A3" s="60"/>
      <c r="B3" s="631" t="s">
        <v>105</v>
      </c>
      <c r="C3" s="632"/>
      <c r="D3" s="632"/>
      <c r="E3" s="632"/>
      <c r="F3" s="632"/>
      <c r="G3" s="632"/>
      <c r="H3" s="632"/>
      <c r="I3" s="632"/>
      <c r="J3" s="632"/>
      <c r="K3" s="632"/>
      <c r="L3" s="633"/>
      <c r="M3" s="61"/>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row>
    <row r="4" spans="1:45" ht="34.5" customHeight="1">
      <c r="A4" s="60"/>
      <c r="B4" s="634"/>
      <c r="C4" s="635"/>
      <c r="D4" s="635"/>
      <c r="E4" s="635"/>
      <c r="F4" s="635"/>
      <c r="G4" s="635"/>
      <c r="H4" s="635"/>
      <c r="I4" s="635"/>
      <c r="J4" s="635"/>
      <c r="K4" s="635"/>
      <c r="L4" s="636"/>
      <c r="R4" s="64"/>
      <c r="S4" s="64"/>
      <c r="T4" s="64"/>
      <c r="U4" s="61"/>
      <c r="V4" s="61"/>
      <c r="W4" s="61"/>
      <c r="X4" s="61"/>
      <c r="Y4" s="61"/>
      <c r="Z4" s="61"/>
      <c r="AA4" s="61"/>
      <c r="AB4" s="61"/>
      <c r="AC4" s="61"/>
      <c r="AD4" s="61"/>
      <c r="AE4" s="61"/>
      <c r="AF4" s="61"/>
      <c r="AG4" s="61"/>
      <c r="AH4" s="61"/>
      <c r="AI4" s="61"/>
      <c r="AJ4" s="61"/>
      <c r="AK4" s="61"/>
      <c r="AL4" s="61"/>
      <c r="AM4" s="61"/>
      <c r="AN4" s="61"/>
      <c r="AO4" s="61"/>
      <c r="AQ4" s="60"/>
      <c r="AR4" s="60"/>
      <c r="AS4" s="60"/>
    </row>
    <row r="5" spans="1:45">
      <c r="A5" s="60"/>
      <c r="B5" s="168" t="s">
        <v>590</v>
      </c>
      <c r="C5" s="169"/>
      <c r="D5" s="169"/>
      <c r="E5" s="169"/>
      <c r="F5" s="169"/>
      <c r="G5" s="169"/>
      <c r="H5" s="169"/>
      <c r="I5" s="169"/>
      <c r="J5" s="169"/>
      <c r="K5" s="169"/>
      <c r="L5" s="170"/>
      <c r="R5" s="64"/>
      <c r="S5" s="64"/>
      <c r="T5" s="64"/>
      <c r="U5" s="61"/>
      <c r="V5" s="61"/>
      <c r="W5" s="61"/>
      <c r="X5" s="61"/>
      <c r="Y5" s="61"/>
      <c r="Z5" s="61"/>
      <c r="AA5" s="61"/>
      <c r="AB5" s="61"/>
      <c r="AC5" s="61"/>
      <c r="AD5" s="61"/>
      <c r="AE5" s="61"/>
      <c r="AF5" s="61"/>
      <c r="AG5" s="61"/>
      <c r="AH5" s="61"/>
      <c r="AI5" s="61"/>
      <c r="AJ5" s="61"/>
      <c r="AK5" s="61"/>
      <c r="AL5" s="61"/>
      <c r="AM5" s="61"/>
      <c r="AN5" s="61"/>
      <c r="AO5" s="61"/>
      <c r="AQ5" s="60"/>
      <c r="AR5" s="60"/>
      <c r="AS5" s="60"/>
    </row>
    <row r="6" spans="1:45" ht="34.5" customHeight="1">
      <c r="A6" s="60"/>
      <c r="B6" s="168"/>
      <c r="C6" s="169"/>
      <c r="D6" s="169"/>
      <c r="E6" s="169"/>
      <c r="F6" s="169"/>
      <c r="G6" s="169"/>
      <c r="H6" s="169"/>
      <c r="I6" s="169"/>
      <c r="J6" s="169"/>
      <c r="K6" s="169"/>
      <c r="L6" s="170"/>
      <c r="R6" s="64"/>
      <c r="S6" s="64"/>
      <c r="T6" s="64"/>
      <c r="U6" s="61"/>
      <c r="V6" s="61"/>
      <c r="W6" s="61"/>
      <c r="X6" s="61"/>
      <c r="Y6" s="61"/>
      <c r="Z6" s="61"/>
      <c r="AA6" s="61"/>
      <c r="AB6" s="61"/>
      <c r="AC6" s="61"/>
      <c r="AD6" s="61"/>
      <c r="AE6" s="61"/>
      <c r="AF6" s="61"/>
      <c r="AG6" s="61"/>
      <c r="AH6" s="61"/>
      <c r="AI6" s="61"/>
      <c r="AJ6" s="61"/>
      <c r="AK6" s="61"/>
      <c r="AL6" s="61"/>
      <c r="AM6" s="61"/>
      <c r="AN6" s="61"/>
      <c r="AO6" s="61"/>
      <c r="AQ6" s="60"/>
      <c r="AR6" s="60"/>
      <c r="AS6" s="60"/>
    </row>
    <row r="7" spans="1:45" ht="13.5" customHeight="1">
      <c r="A7" s="60"/>
      <c r="B7" s="631" t="s">
        <v>591</v>
      </c>
      <c r="C7" s="632"/>
      <c r="D7" s="632"/>
      <c r="E7" s="632"/>
      <c r="F7" s="632"/>
      <c r="G7" s="632"/>
      <c r="H7" s="632"/>
      <c r="I7" s="632"/>
      <c r="J7" s="632"/>
      <c r="K7" s="632"/>
      <c r="L7" s="633"/>
      <c r="R7" s="61"/>
      <c r="S7" s="61"/>
      <c r="T7" s="61"/>
      <c r="U7" s="61"/>
      <c r="V7" s="61"/>
      <c r="W7" s="61"/>
      <c r="X7" s="61"/>
      <c r="Y7" s="61"/>
      <c r="Z7" s="61"/>
      <c r="AA7" s="61"/>
      <c r="AB7" s="61"/>
      <c r="AC7" s="61"/>
      <c r="AD7" s="61"/>
      <c r="AE7" s="61"/>
      <c r="AF7" s="61"/>
      <c r="AG7" s="61"/>
      <c r="AH7" s="61"/>
      <c r="AI7" s="61"/>
      <c r="AJ7" s="61"/>
      <c r="AK7" s="61"/>
      <c r="AL7" s="61"/>
      <c r="AM7" s="61"/>
      <c r="AN7" s="61"/>
      <c r="AO7" s="61"/>
      <c r="AQ7" s="60"/>
      <c r="AR7" s="60"/>
      <c r="AS7" s="60"/>
    </row>
    <row r="8" spans="1:45" ht="34.5" customHeight="1">
      <c r="B8" s="634"/>
      <c r="C8" s="635"/>
      <c r="D8" s="635"/>
      <c r="E8" s="635"/>
      <c r="F8" s="635"/>
      <c r="G8" s="635"/>
      <c r="H8" s="635"/>
      <c r="I8" s="635"/>
      <c r="J8" s="635"/>
      <c r="K8" s="635"/>
      <c r="L8" s="636"/>
    </row>
    <row r="9" spans="1:45" ht="13" customHeight="1"/>
    <row r="10" spans="1:45" ht="13" customHeight="1"/>
    <row r="11" spans="1:45" ht="13" customHeight="1">
      <c r="B11" s="59" t="s">
        <v>814</v>
      </c>
    </row>
    <row r="12" spans="1:45">
      <c r="B12" s="627" t="s">
        <v>592</v>
      </c>
      <c r="C12" s="627"/>
      <c r="D12" s="627"/>
      <c r="E12" s="627"/>
      <c r="F12" s="627"/>
      <c r="G12" s="637" t="s">
        <v>593</v>
      </c>
      <c r="H12" s="637"/>
      <c r="I12" s="637"/>
      <c r="J12" s="637"/>
      <c r="K12" s="637"/>
      <c r="L12" s="638"/>
    </row>
    <row r="13" spans="1:45" ht="20.25" customHeight="1">
      <c r="B13" s="639"/>
      <c r="C13" s="637"/>
      <c r="D13" s="637"/>
      <c r="E13" s="637"/>
      <c r="F13" s="638"/>
      <c r="G13" s="637"/>
      <c r="H13" s="637"/>
      <c r="I13" s="637"/>
      <c r="J13" s="637"/>
      <c r="K13" s="637"/>
      <c r="L13" s="638"/>
    </row>
    <row r="14" spans="1:45" ht="20.25" customHeight="1">
      <c r="B14" s="639"/>
      <c r="C14" s="637"/>
      <c r="D14" s="637"/>
      <c r="E14" s="637"/>
      <c r="F14" s="638"/>
      <c r="G14" s="637"/>
      <c r="H14" s="637"/>
      <c r="I14" s="637"/>
      <c r="J14" s="637"/>
      <c r="K14" s="637"/>
      <c r="L14" s="638"/>
    </row>
    <row r="15" spans="1:45" ht="20.25" customHeight="1">
      <c r="B15" s="639"/>
      <c r="C15" s="637"/>
      <c r="D15" s="637"/>
      <c r="E15" s="637"/>
      <c r="F15" s="638"/>
      <c r="G15" s="637"/>
      <c r="H15" s="637"/>
      <c r="I15" s="637"/>
      <c r="J15" s="637"/>
      <c r="K15" s="637"/>
      <c r="L15" s="638"/>
    </row>
    <row r="16" spans="1:45" ht="13" customHeight="1"/>
    <row r="17" spans="1:11" s="443" customFormat="1" ht="13" customHeight="1">
      <c r="A17" s="439" t="s">
        <v>822</v>
      </c>
    </row>
    <row r="18" spans="1:11" ht="16.5" customHeight="1">
      <c r="B18" s="627"/>
      <c r="C18" s="627"/>
      <c r="D18" s="628" t="s">
        <v>159</v>
      </c>
      <c r="E18" s="628"/>
      <c r="F18" s="628" t="s">
        <v>159</v>
      </c>
      <c r="G18" s="628"/>
      <c r="H18" s="628" t="s">
        <v>159</v>
      </c>
      <c r="I18" s="628"/>
    </row>
    <row r="19" spans="1:11" ht="16.5" customHeight="1">
      <c r="B19" s="639" t="s">
        <v>130</v>
      </c>
      <c r="C19" s="638"/>
      <c r="D19" s="630"/>
      <c r="E19" s="630"/>
      <c r="F19" s="630"/>
      <c r="G19" s="630"/>
      <c r="H19" s="630"/>
      <c r="I19" s="630"/>
    </row>
    <row r="20" spans="1:11" ht="16.5" customHeight="1">
      <c r="B20" s="639" t="s">
        <v>109</v>
      </c>
      <c r="C20" s="638"/>
      <c r="D20" s="630"/>
      <c r="E20" s="630"/>
      <c r="F20" s="630"/>
      <c r="G20" s="630"/>
      <c r="H20" s="630"/>
      <c r="I20" s="630"/>
    </row>
    <row r="21" spans="1:11" ht="18" customHeight="1">
      <c r="B21" s="627" t="s">
        <v>46</v>
      </c>
      <c r="C21" s="627"/>
      <c r="D21" s="630"/>
      <c r="E21" s="630"/>
      <c r="F21" s="629"/>
      <c r="G21" s="629"/>
      <c r="H21" s="629"/>
      <c r="I21" s="629"/>
    </row>
    <row r="22" spans="1:11" ht="18" customHeight="1">
      <c r="B22" s="627" t="s">
        <v>47</v>
      </c>
      <c r="C22" s="627"/>
      <c r="D22" s="630"/>
      <c r="E22" s="630"/>
      <c r="F22" s="629"/>
      <c r="G22" s="629"/>
      <c r="H22" s="629"/>
      <c r="I22" s="629"/>
    </row>
    <row r="23" spans="1:11" ht="18" customHeight="1">
      <c r="B23" s="627" t="s">
        <v>48</v>
      </c>
      <c r="C23" s="627"/>
      <c r="D23" s="630"/>
      <c r="E23" s="630"/>
      <c r="F23" s="629"/>
      <c r="G23" s="629"/>
      <c r="H23" s="629"/>
      <c r="I23" s="629"/>
    </row>
    <row r="24" spans="1:11" ht="18" customHeight="1">
      <c r="B24" s="627" t="s">
        <v>49</v>
      </c>
      <c r="C24" s="627"/>
      <c r="D24" s="630"/>
      <c r="E24" s="630"/>
      <c r="F24" s="629"/>
      <c r="G24" s="629"/>
      <c r="H24" s="629"/>
      <c r="I24" s="629"/>
    </row>
    <row r="25" spans="1:11" ht="18" customHeight="1">
      <c r="B25" s="627" t="s">
        <v>50</v>
      </c>
      <c r="C25" s="627"/>
      <c r="D25" s="630"/>
      <c r="E25" s="630"/>
      <c r="F25" s="629"/>
      <c r="G25" s="629"/>
      <c r="H25" s="629"/>
      <c r="I25" s="629"/>
    </row>
    <row r="26" spans="1:11" ht="18" customHeight="1">
      <c r="B26" s="627" t="s">
        <v>51</v>
      </c>
      <c r="C26" s="627"/>
      <c r="D26" s="630">
        <f>SUM(D19:E25)</f>
        <v>0</v>
      </c>
      <c r="E26" s="630"/>
      <c r="F26" s="630">
        <f t="shared" ref="F26" si="0">SUM(F19:G25)</f>
        <v>0</v>
      </c>
      <c r="G26" s="630"/>
      <c r="H26" s="630">
        <f t="shared" ref="H26" si="1">SUM(H19:I25)</f>
        <v>0</v>
      </c>
      <c r="I26" s="630"/>
    </row>
    <row r="27" spans="1:11" ht="18" customHeight="1">
      <c r="B27" s="451" t="s">
        <v>824</v>
      </c>
      <c r="C27" s="449"/>
      <c r="D27" s="450"/>
      <c r="E27" s="450"/>
      <c r="F27" s="450"/>
      <c r="G27" s="450"/>
      <c r="H27" s="450"/>
      <c r="I27" s="450"/>
    </row>
    <row r="28" spans="1:11" ht="13" customHeight="1">
      <c r="B28" s="67"/>
    </row>
    <row r="29" spans="1:11" s="444" customFormat="1">
      <c r="A29" s="444" t="s">
        <v>812</v>
      </c>
      <c r="H29" s="445"/>
    </row>
    <row r="30" spans="1:11">
      <c r="B30" s="30" t="s">
        <v>106</v>
      </c>
      <c r="C30" s="31"/>
      <c r="D30" s="31"/>
      <c r="E30" s="31"/>
      <c r="F30" s="31"/>
      <c r="G30" s="31"/>
      <c r="H30" s="31"/>
      <c r="I30" s="31"/>
      <c r="J30" s="31"/>
      <c r="K30" s="66"/>
    </row>
    <row r="31" spans="1:11">
      <c r="B31" s="62" t="s">
        <v>358</v>
      </c>
      <c r="D31" s="624" t="s">
        <v>388</v>
      </c>
      <c r="E31" s="624"/>
      <c r="F31" s="623" t="s">
        <v>387</v>
      </c>
      <c r="G31" s="623"/>
      <c r="K31" s="63"/>
    </row>
    <row r="32" spans="1:11">
      <c r="B32" s="62"/>
      <c r="K32" s="63"/>
    </row>
    <row r="33" spans="1:11">
      <c r="B33" s="62" t="s">
        <v>107</v>
      </c>
      <c r="K33" s="63"/>
    </row>
    <row r="34" spans="1:11">
      <c r="B34" s="62" t="s">
        <v>356</v>
      </c>
      <c r="D34" s="624" t="s">
        <v>388</v>
      </c>
      <c r="E34" s="624"/>
      <c r="F34" s="623" t="s">
        <v>387</v>
      </c>
      <c r="G34" s="623"/>
      <c r="K34" s="63"/>
    </row>
    <row r="35" spans="1:11" ht="6" customHeight="1">
      <c r="B35" s="32"/>
      <c r="C35" s="33"/>
      <c r="D35" s="33"/>
      <c r="E35" s="33"/>
      <c r="F35" s="33"/>
      <c r="G35" s="33"/>
      <c r="H35" s="33"/>
      <c r="I35" s="33"/>
      <c r="J35" s="33"/>
      <c r="K35" s="65"/>
    </row>
    <row r="37" spans="1:11" s="444" customFormat="1">
      <c r="A37" s="444" t="s">
        <v>813</v>
      </c>
    </row>
    <row r="38" spans="1:11" ht="15" customHeight="1">
      <c r="B38" s="30" t="s">
        <v>395</v>
      </c>
      <c r="C38" s="31"/>
      <c r="D38" s="31"/>
      <c r="E38" s="31"/>
      <c r="F38" s="31"/>
      <c r="G38" s="153"/>
      <c r="H38" s="153" t="s">
        <v>396</v>
      </c>
      <c r="I38" s="152" t="s">
        <v>389</v>
      </c>
      <c r="J38" s="153" t="s">
        <v>390</v>
      </c>
      <c r="K38" s="154" t="s">
        <v>354</v>
      </c>
    </row>
    <row r="39" spans="1:11" ht="15" customHeight="1">
      <c r="B39" s="62" t="s">
        <v>391</v>
      </c>
      <c r="G39" s="291"/>
      <c r="H39" s="291" t="s">
        <v>396</v>
      </c>
      <c r="I39" s="155" t="s">
        <v>389</v>
      </c>
      <c r="J39" s="291" t="s">
        <v>390</v>
      </c>
      <c r="K39" s="151" t="s">
        <v>354</v>
      </c>
    </row>
    <row r="40" spans="1:11" ht="15" customHeight="1">
      <c r="B40" s="62" t="s">
        <v>392</v>
      </c>
      <c r="G40" s="291"/>
      <c r="H40" s="291" t="s">
        <v>396</v>
      </c>
      <c r="I40" s="155" t="s">
        <v>389</v>
      </c>
      <c r="J40" s="291" t="s">
        <v>390</v>
      </c>
      <c r="K40" s="151" t="s">
        <v>354</v>
      </c>
    </row>
    <row r="41" spans="1:11" ht="15" customHeight="1">
      <c r="B41" s="62" t="s">
        <v>393</v>
      </c>
      <c r="G41" s="291"/>
      <c r="H41" s="291" t="s">
        <v>396</v>
      </c>
      <c r="I41" s="155" t="s">
        <v>389</v>
      </c>
      <c r="J41" s="291" t="s">
        <v>390</v>
      </c>
      <c r="K41" s="151" t="s">
        <v>354</v>
      </c>
    </row>
    <row r="42" spans="1:11" ht="15" customHeight="1">
      <c r="B42" s="62" t="s">
        <v>394</v>
      </c>
      <c r="G42" s="291"/>
      <c r="H42" s="291" t="s">
        <v>396</v>
      </c>
      <c r="I42" s="155" t="s">
        <v>389</v>
      </c>
      <c r="J42" s="291" t="s">
        <v>390</v>
      </c>
      <c r="K42" s="151" t="s">
        <v>354</v>
      </c>
    </row>
    <row r="43" spans="1:11" ht="15" customHeight="1">
      <c r="B43" s="625" t="s">
        <v>646</v>
      </c>
      <c r="C43" s="626"/>
      <c r="D43" s="626"/>
      <c r="E43" s="626"/>
      <c r="F43" s="626"/>
      <c r="G43" s="626"/>
      <c r="H43" s="435" t="s">
        <v>396</v>
      </c>
      <c r="I43" s="436" t="s">
        <v>389</v>
      </c>
      <c r="J43" s="435" t="s">
        <v>390</v>
      </c>
      <c r="K43" s="437" t="s">
        <v>354</v>
      </c>
    </row>
    <row r="44" spans="1:11" ht="5.15" customHeight="1"/>
  </sheetData>
  <mergeCells count="53">
    <mergeCell ref="H20:I20"/>
    <mergeCell ref="H21:I21"/>
    <mergeCell ref="F19:G19"/>
    <mergeCell ref="F20:G20"/>
    <mergeCell ref="B12:F12"/>
    <mergeCell ref="G12:L12"/>
    <mergeCell ref="B13:F13"/>
    <mergeCell ref="B14:F14"/>
    <mergeCell ref="B15:F15"/>
    <mergeCell ref="G13:L13"/>
    <mergeCell ref="G14:L14"/>
    <mergeCell ref="G15:L15"/>
    <mergeCell ref="B19:C19"/>
    <mergeCell ref="B20:C20"/>
    <mergeCell ref="D19:E19"/>
    <mergeCell ref="D20:E20"/>
    <mergeCell ref="B3:L3"/>
    <mergeCell ref="B7:L7"/>
    <mergeCell ref="B4:L4"/>
    <mergeCell ref="B8:L8"/>
    <mergeCell ref="H19:I19"/>
    <mergeCell ref="F18:G18"/>
    <mergeCell ref="H18:I18"/>
    <mergeCell ref="H26:I26"/>
    <mergeCell ref="B25:C25"/>
    <mergeCell ref="B26:C26"/>
    <mergeCell ref="D25:E25"/>
    <mergeCell ref="D26:E26"/>
    <mergeCell ref="F25:G25"/>
    <mergeCell ref="F26:G26"/>
    <mergeCell ref="H25:I25"/>
    <mergeCell ref="H22:I22"/>
    <mergeCell ref="B23:C23"/>
    <mergeCell ref="B24:C24"/>
    <mergeCell ref="F24:G24"/>
    <mergeCell ref="D22:E22"/>
    <mergeCell ref="D23:E23"/>
    <mergeCell ref="D24:E24"/>
    <mergeCell ref="H23:I23"/>
    <mergeCell ref="H24:I24"/>
    <mergeCell ref="F22:G22"/>
    <mergeCell ref="B22:C22"/>
    <mergeCell ref="F31:G31"/>
    <mergeCell ref="D34:E34"/>
    <mergeCell ref="F34:G34"/>
    <mergeCell ref="B43:G43"/>
    <mergeCell ref="B18:C18"/>
    <mergeCell ref="D18:E18"/>
    <mergeCell ref="F23:G23"/>
    <mergeCell ref="D31:E31"/>
    <mergeCell ref="F21:G21"/>
    <mergeCell ref="B21:C21"/>
    <mergeCell ref="D21:E21"/>
  </mergeCells>
  <phoneticPr fontId="5"/>
  <pageMargins left="0.70866141732283472" right="0.39370078740157483" top="0.74803149606299213" bottom="0.82677165354330717" header="0.51181102362204722" footer="0.21"/>
  <pageSetup paperSize="9" firstPageNumber="12"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sizeWithCells="1">
                  <from>
                    <xdr:col>2</xdr:col>
                    <xdr:colOff>431800</xdr:colOff>
                    <xdr:row>29</xdr:row>
                    <xdr:rowOff>133350</xdr:rowOff>
                  </from>
                  <to>
                    <xdr:col>3</xdr:col>
                    <xdr:colOff>88900</xdr:colOff>
                    <xdr:row>31</xdr:row>
                    <xdr:rowOff>57150</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sizeWithCells="1">
                  <from>
                    <xdr:col>4</xdr:col>
                    <xdr:colOff>285750</xdr:colOff>
                    <xdr:row>29</xdr:row>
                    <xdr:rowOff>133350</xdr:rowOff>
                  </from>
                  <to>
                    <xdr:col>4</xdr:col>
                    <xdr:colOff>527050</xdr:colOff>
                    <xdr:row>31</xdr:row>
                    <xdr:rowOff>57150</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sizeWithCells="1">
                  <from>
                    <xdr:col>2</xdr:col>
                    <xdr:colOff>431800</xdr:colOff>
                    <xdr:row>32</xdr:row>
                    <xdr:rowOff>133350</xdr:rowOff>
                  </from>
                  <to>
                    <xdr:col>3</xdr:col>
                    <xdr:colOff>88900</xdr:colOff>
                    <xdr:row>34</xdr:row>
                    <xdr:rowOff>57150</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sizeWithCells="1">
                  <from>
                    <xdr:col>4</xdr:col>
                    <xdr:colOff>285750</xdr:colOff>
                    <xdr:row>32</xdr:row>
                    <xdr:rowOff>133350</xdr:rowOff>
                  </from>
                  <to>
                    <xdr:col>4</xdr:col>
                    <xdr:colOff>527050</xdr:colOff>
                    <xdr:row>34</xdr:row>
                    <xdr:rowOff>57150</xdr:rowOff>
                  </to>
                </anchor>
              </controlPr>
            </control>
          </mc:Choice>
        </mc:AlternateContent>
        <mc:AlternateContent xmlns:mc="http://schemas.openxmlformats.org/markup-compatibility/2006">
          <mc:Choice Requires="x14">
            <control shapeId="21525" r:id="rId8" name="Check Box 21">
              <controlPr defaultSize="0" autoFill="0" autoLine="0" autoPict="0">
                <anchor moveWithCells="1" sizeWithCells="1">
                  <from>
                    <xdr:col>8</xdr:col>
                    <xdr:colOff>57150</xdr:colOff>
                    <xdr:row>36</xdr:row>
                    <xdr:rowOff>114300</xdr:rowOff>
                  </from>
                  <to>
                    <xdr:col>8</xdr:col>
                    <xdr:colOff>298450</xdr:colOff>
                    <xdr:row>38</xdr:row>
                    <xdr:rowOff>38100</xdr:rowOff>
                  </to>
                </anchor>
              </controlPr>
            </control>
          </mc:Choice>
        </mc:AlternateContent>
        <mc:AlternateContent xmlns:mc="http://schemas.openxmlformats.org/markup-compatibility/2006">
          <mc:Choice Requires="x14">
            <control shapeId="21526" r:id="rId9" name="Check Box 22">
              <controlPr defaultSize="0" autoFill="0" autoLine="0" autoPict="0">
                <anchor moveWithCells="1" sizeWithCells="1">
                  <from>
                    <xdr:col>9</xdr:col>
                    <xdr:colOff>260350</xdr:colOff>
                    <xdr:row>36</xdr:row>
                    <xdr:rowOff>114300</xdr:rowOff>
                  </from>
                  <to>
                    <xdr:col>9</xdr:col>
                    <xdr:colOff>495300</xdr:colOff>
                    <xdr:row>38</xdr:row>
                    <xdr:rowOff>38100</xdr:rowOff>
                  </to>
                </anchor>
              </controlPr>
            </control>
          </mc:Choice>
        </mc:AlternateContent>
        <mc:AlternateContent xmlns:mc="http://schemas.openxmlformats.org/markup-compatibility/2006">
          <mc:Choice Requires="x14">
            <control shapeId="21537" r:id="rId10" name="Check Box 33">
              <controlPr defaultSize="0" autoFill="0" autoLine="0" autoPict="0">
                <anchor moveWithCells="1" sizeWithCells="1">
                  <from>
                    <xdr:col>8</xdr:col>
                    <xdr:colOff>57150</xdr:colOff>
                    <xdr:row>37</xdr:row>
                    <xdr:rowOff>133350</xdr:rowOff>
                  </from>
                  <to>
                    <xdr:col>8</xdr:col>
                    <xdr:colOff>298450</xdr:colOff>
                    <xdr:row>39</xdr:row>
                    <xdr:rowOff>57150</xdr:rowOff>
                  </to>
                </anchor>
              </controlPr>
            </control>
          </mc:Choice>
        </mc:AlternateContent>
        <mc:AlternateContent xmlns:mc="http://schemas.openxmlformats.org/markup-compatibility/2006">
          <mc:Choice Requires="x14">
            <control shapeId="21538" r:id="rId11" name="Check Box 34">
              <controlPr defaultSize="0" autoFill="0" autoLine="0" autoPict="0">
                <anchor moveWithCells="1" sizeWithCells="1">
                  <from>
                    <xdr:col>9</xdr:col>
                    <xdr:colOff>260350</xdr:colOff>
                    <xdr:row>37</xdr:row>
                    <xdr:rowOff>133350</xdr:rowOff>
                  </from>
                  <to>
                    <xdr:col>9</xdr:col>
                    <xdr:colOff>495300</xdr:colOff>
                    <xdr:row>39</xdr:row>
                    <xdr:rowOff>57150</xdr:rowOff>
                  </to>
                </anchor>
              </controlPr>
            </control>
          </mc:Choice>
        </mc:AlternateContent>
        <mc:AlternateContent xmlns:mc="http://schemas.openxmlformats.org/markup-compatibility/2006">
          <mc:Choice Requires="x14">
            <control shapeId="21539" r:id="rId12" name="Check Box 35">
              <controlPr defaultSize="0" autoFill="0" autoLine="0" autoPict="0">
                <anchor moveWithCells="1" sizeWithCells="1">
                  <from>
                    <xdr:col>8</xdr:col>
                    <xdr:colOff>57150</xdr:colOff>
                    <xdr:row>39</xdr:row>
                    <xdr:rowOff>133350</xdr:rowOff>
                  </from>
                  <to>
                    <xdr:col>8</xdr:col>
                    <xdr:colOff>298450</xdr:colOff>
                    <xdr:row>41</xdr:row>
                    <xdr:rowOff>57150</xdr:rowOff>
                  </to>
                </anchor>
              </controlPr>
            </control>
          </mc:Choice>
        </mc:AlternateContent>
        <mc:AlternateContent xmlns:mc="http://schemas.openxmlformats.org/markup-compatibility/2006">
          <mc:Choice Requires="x14">
            <control shapeId="21540" r:id="rId13" name="Check Box 36">
              <controlPr defaultSize="0" autoFill="0" autoLine="0" autoPict="0">
                <anchor moveWithCells="1" sizeWithCells="1">
                  <from>
                    <xdr:col>9</xdr:col>
                    <xdr:colOff>260350</xdr:colOff>
                    <xdr:row>39</xdr:row>
                    <xdr:rowOff>146050</xdr:rowOff>
                  </from>
                  <to>
                    <xdr:col>9</xdr:col>
                    <xdr:colOff>495300</xdr:colOff>
                    <xdr:row>41</xdr:row>
                    <xdr:rowOff>69850</xdr:rowOff>
                  </to>
                </anchor>
              </controlPr>
            </control>
          </mc:Choice>
        </mc:AlternateContent>
        <mc:AlternateContent xmlns:mc="http://schemas.openxmlformats.org/markup-compatibility/2006">
          <mc:Choice Requires="x14">
            <control shapeId="21541" r:id="rId14" name="Check Box 37">
              <controlPr defaultSize="0" autoFill="0" autoLine="0" autoPict="0">
                <anchor moveWithCells="1" sizeWithCells="1">
                  <from>
                    <xdr:col>8</xdr:col>
                    <xdr:colOff>57150</xdr:colOff>
                    <xdr:row>38</xdr:row>
                    <xdr:rowOff>146050</xdr:rowOff>
                  </from>
                  <to>
                    <xdr:col>8</xdr:col>
                    <xdr:colOff>298450</xdr:colOff>
                    <xdr:row>40</xdr:row>
                    <xdr:rowOff>69850</xdr:rowOff>
                  </to>
                </anchor>
              </controlPr>
            </control>
          </mc:Choice>
        </mc:AlternateContent>
        <mc:AlternateContent xmlns:mc="http://schemas.openxmlformats.org/markup-compatibility/2006">
          <mc:Choice Requires="x14">
            <control shapeId="21542" r:id="rId15" name="Check Box 38">
              <controlPr defaultSize="0" autoFill="0" autoLine="0" autoPict="0">
                <anchor moveWithCells="1" sizeWithCells="1">
                  <from>
                    <xdr:col>9</xdr:col>
                    <xdr:colOff>260350</xdr:colOff>
                    <xdr:row>38</xdr:row>
                    <xdr:rowOff>146050</xdr:rowOff>
                  </from>
                  <to>
                    <xdr:col>9</xdr:col>
                    <xdr:colOff>495300</xdr:colOff>
                    <xdr:row>40</xdr:row>
                    <xdr:rowOff>69850</xdr:rowOff>
                  </to>
                </anchor>
              </controlPr>
            </control>
          </mc:Choice>
        </mc:AlternateContent>
        <mc:AlternateContent xmlns:mc="http://schemas.openxmlformats.org/markup-compatibility/2006">
          <mc:Choice Requires="x14">
            <control shapeId="21543" r:id="rId16" name="Check Box 39">
              <controlPr defaultSize="0" autoFill="0" autoLine="0" autoPict="0">
                <anchor moveWithCells="1" sizeWithCells="1">
                  <from>
                    <xdr:col>8</xdr:col>
                    <xdr:colOff>57150</xdr:colOff>
                    <xdr:row>40</xdr:row>
                    <xdr:rowOff>133350</xdr:rowOff>
                  </from>
                  <to>
                    <xdr:col>8</xdr:col>
                    <xdr:colOff>298450</xdr:colOff>
                    <xdr:row>42</xdr:row>
                    <xdr:rowOff>57150</xdr:rowOff>
                  </to>
                </anchor>
              </controlPr>
            </control>
          </mc:Choice>
        </mc:AlternateContent>
        <mc:AlternateContent xmlns:mc="http://schemas.openxmlformats.org/markup-compatibility/2006">
          <mc:Choice Requires="x14">
            <control shapeId="21544" r:id="rId17" name="Check Box 40">
              <controlPr defaultSize="0" autoFill="0" autoLine="0" autoPict="0">
                <anchor moveWithCells="1" sizeWithCells="1">
                  <from>
                    <xdr:col>9</xdr:col>
                    <xdr:colOff>260350</xdr:colOff>
                    <xdr:row>40</xdr:row>
                    <xdr:rowOff>133350</xdr:rowOff>
                  </from>
                  <to>
                    <xdr:col>9</xdr:col>
                    <xdr:colOff>495300</xdr:colOff>
                    <xdr:row>42</xdr:row>
                    <xdr:rowOff>57150</xdr:rowOff>
                  </to>
                </anchor>
              </controlPr>
            </control>
          </mc:Choice>
        </mc:AlternateContent>
        <mc:AlternateContent xmlns:mc="http://schemas.openxmlformats.org/markup-compatibility/2006">
          <mc:Choice Requires="x14">
            <control shapeId="21545" r:id="rId18" name="Check Box 41">
              <controlPr defaultSize="0" autoFill="0" autoLine="0" autoPict="0">
                <anchor moveWithCells="1" sizeWithCells="1">
                  <from>
                    <xdr:col>8</xdr:col>
                    <xdr:colOff>57150</xdr:colOff>
                    <xdr:row>41</xdr:row>
                    <xdr:rowOff>165100</xdr:rowOff>
                  </from>
                  <to>
                    <xdr:col>8</xdr:col>
                    <xdr:colOff>298450</xdr:colOff>
                    <xdr:row>43</xdr:row>
                    <xdr:rowOff>50800</xdr:rowOff>
                  </to>
                </anchor>
              </controlPr>
            </control>
          </mc:Choice>
        </mc:AlternateContent>
        <mc:AlternateContent xmlns:mc="http://schemas.openxmlformats.org/markup-compatibility/2006">
          <mc:Choice Requires="x14">
            <control shapeId="21546" r:id="rId19" name="Check Box 42">
              <controlPr defaultSize="0" autoFill="0" autoLine="0" autoPict="0">
                <anchor moveWithCells="1" sizeWithCells="1">
                  <from>
                    <xdr:col>9</xdr:col>
                    <xdr:colOff>260350</xdr:colOff>
                    <xdr:row>41</xdr:row>
                    <xdr:rowOff>165100</xdr:rowOff>
                  </from>
                  <to>
                    <xdr:col>9</xdr:col>
                    <xdr:colOff>495300</xdr:colOff>
                    <xdr:row>43</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88585-F643-48B0-A240-51D29B582CCF}">
  <dimension ref="A1:AD65"/>
  <sheetViews>
    <sheetView showGridLines="0" view="pageBreakPreview" zoomScaleNormal="100" zoomScaleSheetLayoutView="100" workbookViewId="0"/>
  </sheetViews>
  <sheetFormatPr defaultColWidth="3.81640625" defaultRowHeight="12"/>
  <cols>
    <col min="1" max="25" width="3.81640625" style="297"/>
    <col min="26" max="26" width="1.453125" style="297" customWidth="1"/>
    <col min="27" max="16384" width="3.81640625" style="297"/>
  </cols>
  <sheetData>
    <row r="1" spans="1:25" ht="18" customHeight="1">
      <c r="A1" s="296" t="s">
        <v>815</v>
      </c>
    </row>
    <row r="2" spans="1:25" ht="13">
      <c r="A2" s="298" t="s">
        <v>439</v>
      </c>
      <c r="C2" s="299"/>
    </row>
    <row r="3" spans="1:25" ht="20.25" customHeight="1">
      <c r="A3" s="298"/>
      <c r="B3" s="640" t="s">
        <v>700</v>
      </c>
      <c r="C3" s="641"/>
      <c r="D3" s="641"/>
      <c r="E3" s="641"/>
      <c r="F3" s="641"/>
      <c r="G3" s="641"/>
      <c r="H3" s="641"/>
      <c r="I3" s="641"/>
      <c r="J3" s="642"/>
      <c r="K3" s="300"/>
      <c r="L3" s="301"/>
      <c r="M3" s="301"/>
      <c r="N3" s="302"/>
      <c r="O3" s="302" t="s">
        <v>440</v>
      </c>
      <c r="P3" s="302"/>
      <c r="Q3" s="302"/>
      <c r="R3" s="302" t="s">
        <v>441</v>
      </c>
      <c r="S3" s="302"/>
      <c r="T3" s="302"/>
      <c r="U3" s="302" t="s">
        <v>442</v>
      </c>
      <c r="V3" s="302"/>
      <c r="W3" s="302"/>
      <c r="X3" s="303"/>
      <c r="Y3" s="304"/>
    </row>
    <row r="4" spans="1:25" ht="21" customHeight="1">
      <c r="A4" s="298"/>
      <c r="B4" s="643"/>
      <c r="C4" s="644"/>
      <c r="D4" s="644"/>
      <c r="E4" s="644"/>
      <c r="F4" s="644"/>
      <c r="G4" s="644"/>
      <c r="H4" s="644"/>
      <c r="I4" s="644"/>
      <c r="J4" s="645"/>
      <c r="K4" s="649" t="s">
        <v>443</v>
      </c>
      <c r="L4" s="650"/>
      <c r="M4" s="650"/>
      <c r="N4" s="650"/>
      <c r="O4" s="650"/>
      <c r="P4" s="651"/>
      <c r="Q4" s="651"/>
      <c r="R4" s="651"/>
      <c r="S4" s="187" t="s">
        <v>444</v>
      </c>
      <c r="T4" s="651"/>
      <c r="U4" s="651"/>
      <c r="V4" s="187" t="s">
        <v>445</v>
      </c>
      <c r="W4" s="651"/>
      <c r="X4" s="651"/>
      <c r="Y4" s="188" t="s">
        <v>446</v>
      </c>
    </row>
    <row r="5" spans="1:25" ht="21" customHeight="1">
      <c r="A5" s="298"/>
      <c r="B5" s="646"/>
      <c r="C5" s="647"/>
      <c r="D5" s="647"/>
      <c r="E5" s="647"/>
      <c r="F5" s="647"/>
      <c r="G5" s="647"/>
      <c r="H5" s="647"/>
      <c r="I5" s="647"/>
      <c r="J5" s="648"/>
      <c r="K5" s="189" t="s">
        <v>447</v>
      </c>
      <c r="L5" s="190"/>
      <c r="M5" s="190"/>
      <c r="N5" s="191" t="s">
        <v>448</v>
      </c>
      <c r="O5" s="190"/>
      <c r="P5" s="287" t="s">
        <v>449</v>
      </c>
      <c r="Q5" s="191" t="s">
        <v>450</v>
      </c>
      <c r="R5" s="190"/>
      <c r="S5" s="190" t="s">
        <v>451</v>
      </c>
      <c r="T5" s="190"/>
      <c r="U5" s="190"/>
      <c r="V5" s="191" t="s">
        <v>448</v>
      </c>
      <c r="W5" s="190"/>
      <c r="X5" s="652" t="s">
        <v>452</v>
      </c>
      <c r="Y5" s="653"/>
    </row>
    <row r="6" spans="1:25" ht="26.25" customHeight="1">
      <c r="A6" s="298"/>
      <c r="B6" s="671" t="s">
        <v>701</v>
      </c>
      <c r="C6" s="672"/>
      <c r="D6" s="672"/>
      <c r="E6" s="672"/>
      <c r="F6" s="672"/>
      <c r="G6" s="672"/>
      <c r="H6" s="672"/>
      <c r="I6" s="672"/>
      <c r="J6" s="673"/>
      <c r="K6" s="300"/>
      <c r="L6" s="305" t="s">
        <v>453</v>
      </c>
      <c r="M6" s="302"/>
      <c r="N6" s="306" t="s">
        <v>454</v>
      </c>
      <c r="O6" s="654" t="s">
        <v>455</v>
      </c>
      <c r="P6" s="654"/>
      <c r="Q6" s="654"/>
      <c r="R6" s="654"/>
      <c r="S6" s="654"/>
      <c r="T6" s="654"/>
      <c r="U6" s="654"/>
      <c r="V6" s="654"/>
      <c r="W6" s="654"/>
      <c r="X6" s="654"/>
      <c r="Y6" s="655"/>
    </row>
    <row r="7" spans="1:25" ht="21" customHeight="1">
      <c r="A7" s="298"/>
      <c r="B7" s="656" t="s">
        <v>702</v>
      </c>
      <c r="C7" s="657"/>
      <c r="D7" s="657"/>
      <c r="E7" s="657"/>
      <c r="F7" s="657"/>
      <c r="G7" s="657"/>
      <c r="H7" s="657"/>
      <c r="I7" s="657"/>
      <c r="J7" s="658"/>
      <c r="K7" s="193" t="s">
        <v>443</v>
      </c>
      <c r="L7" s="194"/>
      <c r="M7" s="194"/>
      <c r="N7" s="194"/>
      <c r="O7" s="194"/>
      <c r="P7" s="650"/>
      <c r="Q7" s="650"/>
      <c r="R7" s="650"/>
      <c r="S7" s="194" t="s">
        <v>444</v>
      </c>
      <c r="T7" s="650"/>
      <c r="U7" s="650"/>
      <c r="V7" s="194" t="s">
        <v>445</v>
      </c>
      <c r="W7" s="650"/>
      <c r="X7" s="650"/>
      <c r="Y7" s="195" t="s">
        <v>446</v>
      </c>
    </row>
    <row r="8" spans="1:25" ht="21" customHeight="1">
      <c r="A8" s="298"/>
      <c r="B8" s="659"/>
      <c r="C8" s="660"/>
      <c r="D8" s="660"/>
      <c r="E8" s="660"/>
      <c r="F8" s="660"/>
      <c r="G8" s="660"/>
      <c r="H8" s="660"/>
      <c r="I8" s="660"/>
      <c r="J8" s="661"/>
      <c r="K8" s="196" t="s">
        <v>447</v>
      </c>
      <c r="L8" s="197"/>
      <c r="M8" s="197"/>
      <c r="N8" s="198" t="s">
        <v>448</v>
      </c>
      <c r="O8" s="197"/>
      <c r="P8" s="197" t="s">
        <v>449</v>
      </c>
      <c r="Q8" s="198" t="s">
        <v>450</v>
      </c>
      <c r="R8" s="197"/>
      <c r="S8" s="197" t="s">
        <v>451</v>
      </c>
      <c r="T8" s="197"/>
      <c r="U8" s="197"/>
      <c r="V8" s="198" t="s">
        <v>448</v>
      </c>
      <c r="W8" s="197"/>
      <c r="X8" s="665" t="s">
        <v>452</v>
      </c>
      <c r="Y8" s="666"/>
    </row>
    <row r="9" spans="1:25" ht="21" customHeight="1">
      <c r="A9" s="298"/>
      <c r="B9" s="662"/>
      <c r="C9" s="663"/>
      <c r="D9" s="663"/>
      <c r="E9" s="663"/>
      <c r="F9" s="663"/>
      <c r="G9" s="663"/>
      <c r="H9" s="663"/>
      <c r="I9" s="663"/>
      <c r="J9" s="664"/>
      <c r="K9" s="199" t="s">
        <v>456</v>
      </c>
      <c r="L9" s="287"/>
      <c r="M9" s="287"/>
      <c r="N9" s="287"/>
      <c r="O9" s="287"/>
      <c r="P9" s="287"/>
      <c r="Q9" s="287"/>
      <c r="R9" s="287"/>
      <c r="S9" s="287" t="s">
        <v>457</v>
      </c>
      <c r="T9" s="287" t="s">
        <v>458</v>
      </c>
      <c r="U9" s="287"/>
      <c r="V9" s="287" t="s">
        <v>454</v>
      </c>
      <c r="W9" s="287"/>
      <c r="X9" s="287"/>
      <c r="Y9" s="288"/>
    </row>
    <row r="10" spans="1:25" ht="9" customHeight="1">
      <c r="A10" s="298"/>
      <c r="C10" s="299"/>
    </row>
    <row r="11" spans="1:25" ht="13">
      <c r="A11" s="298" t="s">
        <v>459</v>
      </c>
      <c r="B11" s="299"/>
    </row>
    <row r="12" spans="1:25" ht="15" customHeight="1">
      <c r="A12" s="307"/>
      <c r="B12" s="656" t="s">
        <v>703</v>
      </c>
      <c r="C12" s="657"/>
      <c r="D12" s="657"/>
      <c r="E12" s="657"/>
      <c r="F12" s="658"/>
      <c r="G12" s="201" t="s">
        <v>460</v>
      </c>
      <c r="H12" s="670" t="s">
        <v>461</v>
      </c>
      <c r="I12" s="670"/>
      <c r="J12" s="201" t="s">
        <v>460</v>
      </c>
      <c r="K12" s="670" t="s">
        <v>534</v>
      </c>
      <c r="L12" s="670"/>
      <c r="M12" s="201" t="s">
        <v>460</v>
      </c>
      <c r="N12" s="670" t="s">
        <v>537</v>
      </c>
      <c r="O12" s="670"/>
      <c r="P12" s="201" t="s">
        <v>460</v>
      </c>
      <c r="Q12" s="670" t="s">
        <v>538</v>
      </c>
      <c r="R12" s="670"/>
      <c r="S12" s="670"/>
      <c r="T12" s="201" t="s">
        <v>460</v>
      </c>
      <c r="U12" s="670" t="s">
        <v>535</v>
      </c>
      <c r="V12" s="670"/>
      <c r="W12" s="670"/>
      <c r="X12" s="670"/>
      <c r="Y12" s="309"/>
    </row>
    <row r="13" spans="1:25" ht="15" customHeight="1">
      <c r="A13" s="307"/>
      <c r="B13" s="659"/>
      <c r="C13" s="660"/>
      <c r="D13" s="660"/>
      <c r="E13" s="660"/>
      <c r="F13" s="661"/>
      <c r="G13" s="203" t="s">
        <v>460</v>
      </c>
      <c r="H13" s="700" t="s">
        <v>536</v>
      </c>
      <c r="I13" s="700"/>
      <c r="J13" s="700"/>
      <c r="K13" s="701" t="s">
        <v>463</v>
      </c>
      <c r="L13" s="701"/>
      <c r="M13" s="701"/>
      <c r="N13" s="701"/>
      <c r="O13" s="701"/>
      <c r="P13" s="701"/>
      <c r="Q13" s="701"/>
      <c r="R13" s="701"/>
      <c r="S13" s="701"/>
      <c r="T13" s="701"/>
      <c r="U13" s="701"/>
      <c r="V13" s="701"/>
      <c r="W13" s="701"/>
      <c r="X13" s="701"/>
      <c r="Y13" s="204" t="s">
        <v>464</v>
      </c>
    </row>
    <row r="14" spans="1:25" ht="18" customHeight="1">
      <c r="A14" s="307"/>
      <c r="B14" s="667" t="s">
        <v>465</v>
      </c>
      <c r="C14" s="668"/>
      <c r="D14" s="668"/>
      <c r="E14" s="668"/>
      <c r="F14" s="668"/>
      <c r="G14" s="668"/>
      <c r="H14" s="668"/>
      <c r="I14" s="668"/>
      <c r="J14" s="668"/>
      <c r="K14" s="668"/>
      <c r="L14" s="669"/>
      <c r="M14" s="675"/>
      <c r="N14" s="675"/>
      <c r="O14" s="675"/>
      <c r="P14" s="675"/>
      <c r="Q14" s="675"/>
      <c r="R14" s="675"/>
      <c r="S14" s="311" t="s">
        <v>448</v>
      </c>
      <c r="T14" s="676"/>
      <c r="U14" s="676"/>
      <c r="V14" s="676"/>
      <c r="W14" s="676"/>
      <c r="X14" s="676"/>
      <c r="Y14" s="312" t="s">
        <v>464</v>
      </c>
    </row>
    <row r="15" spans="1:25" ht="15" customHeight="1">
      <c r="A15" s="307"/>
      <c r="B15" s="656" t="s">
        <v>466</v>
      </c>
      <c r="C15" s="657"/>
      <c r="D15" s="657"/>
      <c r="E15" s="657"/>
      <c r="F15" s="657"/>
      <c r="G15" s="658"/>
      <c r="H15" s="313"/>
      <c r="I15" s="674" t="s">
        <v>704</v>
      </c>
      <c r="J15" s="674"/>
      <c r="K15" s="674"/>
      <c r="L15" s="674"/>
      <c r="M15" s="677"/>
      <c r="N15" s="677"/>
      <c r="O15" s="677"/>
      <c r="P15" s="314"/>
      <c r="Q15" s="678" t="s">
        <v>467</v>
      </c>
      <c r="R15" s="678"/>
      <c r="S15" s="678"/>
      <c r="T15" s="314"/>
      <c r="U15" s="677" t="s">
        <v>468</v>
      </c>
      <c r="V15" s="677"/>
      <c r="W15" s="677"/>
      <c r="X15" s="677"/>
      <c r="Y15" s="679"/>
    </row>
    <row r="16" spans="1:25" ht="15" customHeight="1">
      <c r="A16" s="307"/>
      <c r="B16" s="659"/>
      <c r="C16" s="660"/>
      <c r="D16" s="660"/>
      <c r="E16" s="660"/>
      <c r="F16" s="660"/>
      <c r="G16" s="661"/>
      <c r="H16" s="313"/>
      <c r="I16" s="674" t="s">
        <v>469</v>
      </c>
      <c r="J16" s="674"/>
      <c r="K16" s="674"/>
      <c r="L16" s="674"/>
      <c r="M16" s="674"/>
      <c r="N16" s="674"/>
      <c r="O16" s="674"/>
      <c r="P16" s="313"/>
      <c r="Q16" s="680" t="s">
        <v>470</v>
      </c>
      <c r="R16" s="680"/>
      <c r="S16" s="680"/>
      <c r="T16" s="680"/>
      <c r="U16" s="680"/>
      <c r="V16" s="680"/>
      <c r="W16" s="680"/>
      <c r="X16" s="313"/>
      <c r="Y16" s="315"/>
    </row>
    <row r="17" spans="1:30" ht="15" customHeight="1">
      <c r="A17" s="307"/>
      <c r="B17" s="659"/>
      <c r="C17" s="660"/>
      <c r="D17" s="660"/>
      <c r="E17" s="660"/>
      <c r="F17" s="660"/>
      <c r="G17" s="661"/>
      <c r="H17" s="313"/>
      <c r="I17" s="674" t="s">
        <v>471</v>
      </c>
      <c r="J17" s="674"/>
      <c r="K17" s="674"/>
      <c r="L17" s="674"/>
      <c r="M17" s="681"/>
      <c r="N17" s="316"/>
      <c r="O17" s="316"/>
      <c r="P17" s="316"/>
      <c r="Q17" s="316"/>
      <c r="R17" s="316"/>
      <c r="S17" s="316"/>
      <c r="T17" s="316"/>
      <c r="U17" s="316"/>
      <c r="V17" s="316"/>
      <c r="W17" s="316"/>
      <c r="X17" s="316"/>
      <c r="Y17" s="317"/>
    </row>
    <row r="18" spans="1:30" ht="18" customHeight="1">
      <c r="A18" s="307"/>
      <c r="B18" s="667" t="s">
        <v>472</v>
      </c>
      <c r="C18" s="668"/>
      <c r="D18" s="668"/>
      <c r="E18" s="668"/>
      <c r="F18" s="668"/>
      <c r="G18" s="668"/>
      <c r="H18" s="668"/>
      <c r="I18" s="668"/>
      <c r="J18" s="668"/>
      <c r="K18" s="668"/>
      <c r="L18" s="669"/>
      <c r="M18" s="318"/>
      <c r="N18" s="208"/>
      <c r="O18" s="209" t="s">
        <v>457</v>
      </c>
      <c r="P18" s="209" t="s">
        <v>458</v>
      </c>
      <c r="Q18" s="209"/>
      <c r="R18" s="209" t="s">
        <v>454</v>
      </c>
      <c r="S18" s="208"/>
      <c r="T18" s="301"/>
      <c r="U18" s="319"/>
      <c r="V18" s="319"/>
      <c r="W18" s="319"/>
      <c r="X18" s="319"/>
      <c r="Y18" s="312"/>
    </row>
    <row r="19" spans="1:30" ht="15" customHeight="1">
      <c r="A19" s="307"/>
      <c r="B19" s="656" t="s">
        <v>705</v>
      </c>
      <c r="C19" s="657"/>
      <c r="D19" s="657"/>
      <c r="E19" s="657"/>
      <c r="F19" s="657"/>
      <c r="G19" s="658"/>
      <c r="H19" s="320"/>
      <c r="I19" s="674" t="s">
        <v>473</v>
      </c>
      <c r="J19" s="674"/>
      <c r="K19" s="674"/>
      <c r="L19" s="674"/>
      <c r="M19" s="308"/>
      <c r="N19" s="314"/>
      <c r="O19" s="678" t="s">
        <v>474</v>
      </c>
      <c r="P19" s="678"/>
      <c r="Q19" s="678"/>
      <c r="R19" s="678"/>
      <c r="S19" s="678"/>
      <c r="T19" s="314"/>
      <c r="U19" s="314"/>
      <c r="V19" s="678" t="s">
        <v>475</v>
      </c>
      <c r="W19" s="678"/>
      <c r="X19" s="678"/>
      <c r="Y19" s="682"/>
      <c r="AB19" s="313"/>
      <c r="AC19" s="313"/>
      <c r="AD19" s="313"/>
    </row>
    <row r="20" spans="1:30" ht="15" customHeight="1">
      <c r="A20" s="307"/>
      <c r="B20" s="659"/>
      <c r="C20" s="660"/>
      <c r="D20" s="660"/>
      <c r="E20" s="660"/>
      <c r="F20" s="660"/>
      <c r="G20" s="661"/>
      <c r="H20" s="320"/>
      <c r="I20" s="674" t="s">
        <v>476</v>
      </c>
      <c r="J20" s="674"/>
      <c r="K20" s="674"/>
      <c r="L20" s="674"/>
      <c r="M20" s="310"/>
      <c r="N20" s="313"/>
      <c r="O20" s="680" t="s">
        <v>477</v>
      </c>
      <c r="P20" s="680"/>
      <c r="Q20" s="680"/>
      <c r="R20" s="680"/>
      <c r="S20" s="680"/>
      <c r="T20" s="313"/>
      <c r="U20" s="313"/>
      <c r="V20" s="680" t="s">
        <v>478</v>
      </c>
      <c r="W20" s="680"/>
      <c r="X20" s="680"/>
      <c r="Y20" s="683"/>
    </row>
    <row r="21" spans="1:30" ht="15" customHeight="1">
      <c r="A21" s="307"/>
      <c r="B21" s="662"/>
      <c r="C21" s="663"/>
      <c r="D21" s="663"/>
      <c r="E21" s="663"/>
      <c r="F21" s="663"/>
      <c r="G21" s="664"/>
      <c r="H21" s="320"/>
      <c r="I21" s="674" t="s">
        <v>479</v>
      </c>
      <c r="J21" s="674"/>
      <c r="K21" s="674"/>
      <c r="L21" s="674"/>
      <c r="M21" s="684"/>
      <c r="N21" s="684"/>
      <c r="O21" s="684"/>
      <c r="P21" s="684"/>
      <c r="Q21" s="684"/>
      <c r="R21" s="684"/>
      <c r="S21" s="684"/>
      <c r="T21" s="684"/>
      <c r="U21" s="684"/>
      <c r="V21" s="684"/>
      <c r="W21" s="684"/>
      <c r="X21" s="684"/>
      <c r="Y21" s="321" t="s">
        <v>464</v>
      </c>
    </row>
    <row r="22" spans="1:30" ht="18" customHeight="1">
      <c r="A22" s="307"/>
      <c r="B22" s="667" t="s">
        <v>706</v>
      </c>
      <c r="C22" s="668"/>
      <c r="D22" s="668"/>
      <c r="E22" s="668"/>
      <c r="F22" s="668"/>
      <c r="G22" s="668"/>
      <c r="H22" s="668"/>
      <c r="I22" s="668"/>
      <c r="J22" s="668"/>
      <c r="K22" s="668"/>
      <c r="L22" s="669"/>
      <c r="M22" s="318"/>
      <c r="N22" s="208"/>
      <c r="O22" s="209" t="s">
        <v>457</v>
      </c>
      <c r="P22" s="209" t="s">
        <v>458</v>
      </c>
      <c r="Q22" s="209"/>
      <c r="R22" s="209" t="s">
        <v>454</v>
      </c>
      <c r="S22" s="208"/>
      <c r="T22" s="301"/>
      <c r="U22" s="319"/>
      <c r="V22" s="319"/>
      <c r="W22" s="319"/>
      <c r="X22" s="319"/>
      <c r="Y22" s="312"/>
    </row>
    <row r="23" spans="1:30" ht="9" customHeight="1"/>
    <row r="24" spans="1:30" ht="13.5" customHeight="1">
      <c r="A24" s="298" t="s">
        <v>480</v>
      </c>
    </row>
    <row r="25" spans="1:30" ht="13.5" customHeight="1">
      <c r="B25" s="297" t="s">
        <v>481</v>
      </c>
      <c r="C25" s="297" t="s">
        <v>482</v>
      </c>
      <c r="N25" s="322"/>
      <c r="O25" s="323" t="s">
        <v>457</v>
      </c>
      <c r="P25" s="323" t="s">
        <v>458</v>
      </c>
      <c r="Q25" s="323"/>
      <c r="R25" s="323" t="s">
        <v>454</v>
      </c>
      <c r="S25" s="687" t="s">
        <v>483</v>
      </c>
      <c r="T25" s="687"/>
      <c r="V25" s="324" t="s">
        <v>484</v>
      </c>
      <c r="X25" s="324" t="s">
        <v>485</v>
      </c>
    </row>
    <row r="26" spans="1:30" ht="3.75" customHeight="1"/>
    <row r="27" spans="1:30" ht="13.5" customHeight="1" thickBot="1">
      <c r="B27" s="297" t="s">
        <v>707</v>
      </c>
      <c r="J27" s="325"/>
      <c r="K27" s="325"/>
      <c r="O27" s="324" t="s">
        <v>448</v>
      </c>
      <c r="P27" s="324"/>
      <c r="Q27" s="297" t="s">
        <v>486</v>
      </c>
      <c r="R27" s="324"/>
      <c r="S27" s="297" t="s">
        <v>487</v>
      </c>
    </row>
    <row r="28" spans="1:30" ht="15" customHeight="1">
      <c r="B28" s="688" t="s">
        <v>488</v>
      </c>
      <c r="C28" s="689"/>
      <c r="D28" s="689"/>
      <c r="E28" s="689"/>
      <c r="F28" s="689"/>
      <c r="G28" s="689"/>
      <c r="H28" s="689"/>
      <c r="I28" s="689"/>
      <c r="J28" s="689"/>
      <c r="K28" s="689"/>
      <c r="L28" s="689"/>
      <c r="M28" s="689"/>
      <c r="N28" s="689"/>
      <c r="O28" s="689"/>
      <c r="P28" s="689"/>
      <c r="Q28" s="689"/>
      <c r="R28" s="689"/>
      <c r="S28" s="689"/>
      <c r="T28" s="689"/>
      <c r="U28" s="689"/>
      <c r="V28" s="689"/>
      <c r="W28" s="689"/>
      <c r="X28" s="689"/>
      <c r="Y28" s="690"/>
    </row>
    <row r="29" spans="1:30" ht="13.5" customHeight="1">
      <c r="B29" s="326" t="s">
        <v>489</v>
      </c>
      <c r="C29" s="668" t="s">
        <v>490</v>
      </c>
      <c r="D29" s="668"/>
      <c r="E29" s="668"/>
      <c r="F29" s="668"/>
      <c r="G29" s="668"/>
      <c r="H29" s="668"/>
      <c r="I29" s="668"/>
      <c r="J29" s="668"/>
      <c r="K29" s="668"/>
      <c r="L29" s="668"/>
      <c r="M29" s="668"/>
      <c r="N29" s="668"/>
      <c r="O29" s="668"/>
      <c r="P29" s="668"/>
      <c r="Q29" s="668"/>
      <c r="R29" s="668"/>
      <c r="S29" s="668"/>
      <c r="T29" s="668"/>
      <c r="U29" s="668"/>
      <c r="V29" s="669"/>
      <c r="W29" s="685"/>
      <c r="X29" s="686"/>
      <c r="Y29" s="327" t="s">
        <v>491</v>
      </c>
    </row>
    <row r="30" spans="1:30" ht="13.5" customHeight="1">
      <c r="B30" s="326" t="s">
        <v>492</v>
      </c>
      <c r="C30" s="668" t="s">
        <v>493</v>
      </c>
      <c r="D30" s="668"/>
      <c r="E30" s="668"/>
      <c r="F30" s="668"/>
      <c r="G30" s="668"/>
      <c r="H30" s="668"/>
      <c r="I30" s="668"/>
      <c r="J30" s="668"/>
      <c r="K30" s="668"/>
      <c r="L30" s="668"/>
      <c r="M30" s="668"/>
      <c r="N30" s="668"/>
      <c r="O30" s="668"/>
      <c r="P30" s="668"/>
      <c r="Q30" s="668"/>
      <c r="R30" s="668"/>
      <c r="S30" s="668"/>
      <c r="T30" s="668"/>
      <c r="U30" s="668"/>
      <c r="V30" s="669"/>
      <c r="W30" s="685"/>
      <c r="X30" s="686"/>
      <c r="Y30" s="328" t="s">
        <v>491</v>
      </c>
    </row>
    <row r="31" spans="1:30" s="307" customFormat="1" ht="13.5" customHeight="1">
      <c r="A31" s="297"/>
      <c r="B31" s="326" t="s">
        <v>494</v>
      </c>
      <c r="C31" s="668" t="s">
        <v>495</v>
      </c>
      <c r="D31" s="668"/>
      <c r="E31" s="668"/>
      <c r="F31" s="668"/>
      <c r="G31" s="668"/>
      <c r="H31" s="668"/>
      <c r="I31" s="668"/>
      <c r="J31" s="668"/>
      <c r="K31" s="668"/>
      <c r="L31" s="668"/>
      <c r="M31" s="668"/>
      <c r="N31" s="668"/>
      <c r="O31" s="668"/>
      <c r="P31" s="668"/>
      <c r="Q31" s="668"/>
      <c r="R31" s="668"/>
      <c r="S31" s="668"/>
      <c r="T31" s="668"/>
      <c r="U31" s="668"/>
      <c r="V31" s="669"/>
      <c r="W31" s="685"/>
      <c r="X31" s="686"/>
      <c r="Y31" s="328" t="s">
        <v>491</v>
      </c>
    </row>
    <row r="32" spans="1:30" s="307" customFormat="1" ht="13.5" customHeight="1">
      <c r="A32" s="297"/>
      <c r="B32" s="326" t="s">
        <v>496</v>
      </c>
      <c r="C32" s="668" t="s">
        <v>497</v>
      </c>
      <c r="D32" s="668"/>
      <c r="E32" s="668"/>
      <c r="F32" s="668"/>
      <c r="G32" s="668"/>
      <c r="H32" s="668"/>
      <c r="I32" s="668"/>
      <c r="J32" s="668"/>
      <c r="K32" s="668"/>
      <c r="L32" s="668"/>
      <c r="M32" s="668"/>
      <c r="N32" s="668"/>
      <c r="O32" s="668"/>
      <c r="P32" s="668"/>
      <c r="Q32" s="668"/>
      <c r="R32" s="668"/>
      <c r="S32" s="668"/>
      <c r="T32" s="668"/>
      <c r="U32" s="668"/>
      <c r="V32" s="669"/>
      <c r="W32" s="685"/>
      <c r="X32" s="686"/>
      <c r="Y32" s="328" t="s">
        <v>491</v>
      </c>
    </row>
    <row r="33" spans="1:25" s="307" customFormat="1" ht="13.5" customHeight="1">
      <c r="A33" s="297"/>
      <c r="B33" s="691" t="s">
        <v>498</v>
      </c>
      <c r="C33" s="657" t="s">
        <v>499</v>
      </c>
      <c r="D33" s="657"/>
      <c r="E33" s="657"/>
      <c r="F33" s="657"/>
      <c r="G33" s="657"/>
      <c r="H33" s="657"/>
      <c r="I33" s="657"/>
      <c r="J33" s="657"/>
      <c r="K33" s="657"/>
      <c r="L33" s="657"/>
      <c r="M33" s="657"/>
      <c r="N33" s="657"/>
      <c r="O33" s="657"/>
      <c r="P33" s="657"/>
      <c r="Q33" s="657"/>
      <c r="R33" s="657"/>
      <c r="S33" s="657"/>
      <c r="T33" s="657"/>
      <c r="U33" s="657"/>
      <c r="V33" s="658"/>
      <c r="W33" s="693"/>
      <c r="X33" s="694"/>
      <c r="Y33" s="697" t="s">
        <v>491</v>
      </c>
    </row>
    <row r="34" spans="1:25" s="307" customFormat="1" ht="13.5" customHeight="1">
      <c r="A34" s="297"/>
      <c r="B34" s="692"/>
      <c r="C34" s="663"/>
      <c r="D34" s="663"/>
      <c r="E34" s="663"/>
      <c r="F34" s="663"/>
      <c r="G34" s="663"/>
      <c r="H34" s="663"/>
      <c r="I34" s="663"/>
      <c r="J34" s="663"/>
      <c r="K34" s="663"/>
      <c r="L34" s="663"/>
      <c r="M34" s="663"/>
      <c r="N34" s="663"/>
      <c r="O34" s="663"/>
      <c r="P34" s="663"/>
      <c r="Q34" s="663"/>
      <c r="R34" s="663"/>
      <c r="S34" s="663"/>
      <c r="T34" s="663"/>
      <c r="U34" s="663"/>
      <c r="V34" s="664"/>
      <c r="W34" s="695"/>
      <c r="X34" s="696"/>
      <c r="Y34" s="698"/>
    </row>
    <row r="35" spans="1:25" s="307" customFormat="1" ht="13.5" customHeight="1">
      <c r="A35" s="297"/>
      <c r="B35" s="691" t="s">
        <v>500</v>
      </c>
      <c r="C35" s="657" t="s">
        <v>501</v>
      </c>
      <c r="D35" s="657"/>
      <c r="E35" s="657"/>
      <c r="F35" s="657"/>
      <c r="G35" s="657"/>
      <c r="H35" s="657"/>
      <c r="I35" s="657"/>
      <c r="J35" s="657"/>
      <c r="K35" s="657"/>
      <c r="L35" s="657"/>
      <c r="M35" s="657"/>
      <c r="N35" s="657"/>
      <c r="O35" s="657"/>
      <c r="P35" s="657"/>
      <c r="Q35" s="657"/>
      <c r="R35" s="657"/>
      <c r="S35" s="657"/>
      <c r="T35" s="657"/>
      <c r="U35" s="657"/>
      <c r="V35" s="658"/>
      <c r="W35" s="693"/>
      <c r="X35" s="694"/>
      <c r="Y35" s="697" t="s">
        <v>491</v>
      </c>
    </row>
    <row r="36" spans="1:25" s="307" customFormat="1" ht="13.5" customHeight="1">
      <c r="A36" s="297"/>
      <c r="B36" s="692"/>
      <c r="C36" s="663"/>
      <c r="D36" s="663"/>
      <c r="E36" s="663"/>
      <c r="F36" s="663"/>
      <c r="G36" s="663"/>
      <c r="H36" s="663"/>
      <c r="I36" s="663"/>
      <c r="J36" s="663"/>
      <c r="K36" s="663"/>
      <c r="L36" s="663"/>
      <c r="M36" s="663"/>
      <c r="N36" s="663"/>
      <c r="O36" s="663"/>
      <c r="P36" s="663"/>
      <c r="Q36" s="663"/>
      <c r="R36" s="663"/>
      <c r="S36" s="663"/>
      <c r="T36" s="663"/>
      <c r="U36" s="663"/>
      <c r="V36" s="664"/>
      <c r="W36" s="695"/>
      <c r="X36" s="696"/>
      <c r="Y36" s="698"/>
    </row>
    <row r="37" spans="1:25" s="307" customFormat="1" ht="13.5" customHeight="1">
      <c r="A37" s="297"/>
      <c r="B37" s="326" t="s">
        <v>502</v>
      </c>
      <c r="C37" s="668" t="s">
        <v>503</v>
      </c>
      <c r="D37" s="668"/>
      <c r="E37" s="668"/>
      <c r="F37" s="668"/>
      <c r="G37" s="668"/>
      <c r="H37" s="668"/>
      <c r="I37" s="668"/>
      <c r="J37" s="668"/>
      <c r="K37" s="668"/>
      <c r="L37" s="668"/>
      <c r="M37" s="668"/>
      <c r="N37" s="668"/>
      <c r="O37" s="668"/>
      <c r="P37" s="668"/>
      <c r="Q37" s="668"/>
      <c r="R37" s="668"/>
      <c r="S37" s="668"/>
      <c r="T37" s="668"/>
      <c r="U37" s="668"/>
      <c r="V37" s="669"/>
      <c r="W37" s="685"/>
      <c r="X37" s="686"/>
      <c r="Y37" s="328" t="s">
        <v>491</v>
      </c>
    </row>
    <row r="38" spans="1:25" s="307" customFormat="1" ht="13.5" customHeight="1">
      <c r="A38" s="297"/>
      <c r="B38" s="326" t="s">
        <v>504</v>
      </c>
      <c r="C38" s="668" t="s">
        <v>505</v>
      </c>
      <c r="D38" s="668"/>
      <c r="E38" s="668"/>
      <c r="F38" s="668"/>
      <c r="G38" s="668"/>
      <c r="H38" s="668"/>
      <c r="I38" s="668"/>
      <c r="J38" s="668"/>
      <c r="K38" s="668"/>
      <c r="L38" s="668"/>
      <c r="M38" s="668"/>
      <c r="N38" s="668"/>
      <c r="O38" s="668"/>
      <c r="P38" s="668"/>
      <c r="Q38" s="668"/>
      <c r="R38" s="668"/>
      <c r="S38" s="668"/>
      <c r="T38" s="668"/>
      <c r="U38" s="668"/>
      <c r="V38" s="669"/>
      <c r="W38" s="685"/>
      <c r="X38" s="686"/>
      <c r="Y38" s="328" t="s">
        <v>491</v>
      </c>
    </row>
    <row r="39" spans="1:25" s="307" customFormat="1" ht="13.5" customHeight="1">
      <c r="A39" s="297"/>
      <c r="B39" s="326" t="s">
        <v>506</v>
      </c>
      <c r="C39" s="668" t="s">
        <v>507</v>
      </c>
      <c r="D39" s="668"/>
      <c r="E39" s="668"/>
      <c r="F39" s="668"/>
      <c r="G39" s="668"/>
      <c r="H39" s="668"/>
      <c r="I39" s="668"/>
      <c r="J39" s="668"/>
      <c r="K39" s="668"/>
      <c r="L39" s="668"/>
      <c r="M39" s="668"/>
      <c r="N39" s="668"/>
      <c r="O39" s="668"/>
      <c r="P39" s="668"/>
      <c r="Q39" s="668"/>
      <c r="R39" s="668"/>
      <c r="S39" s="668"/>
      <c r="T39" s="668"/>
      <c r="U39" s="668"/>
      <c r="V39" s="669"/>
      <c r="W39" s="685"/>
      <c r="X39" s="686"/>
      <c r="Y39" s="328" t="s">
        <v>491</v>
      </c>
    </row>
    <row r="40" spans="1:25" s="307" customFormat="1" ht="13.5" customHeight="1">
      <c r="A40" s="297"/>
      <c r="B40" s="326" t="s">
        <v>508</v>
      </c>
      <c r="C40" s="668" t="s">
        <v>509</v>
      </c>
      <c r="D40" s="668"/>
      <c r="E40" s="668"/>
      <c r="F40" s="668"/>
      <c r="G40" s="668"/>
      <c r="H40" s="668"/>
      <c r="I40" s="668"/>
      <c r="J40" s="668"/>
      <c r="K40" s="668"/>
      <c r="L40" s="668"/>
      <c r="M40" s="668"/>
      <c r="N40" s="668"/>
      <c r="O40" s="668"/>
      <c r="P40" s="668"/>
      <c r="Q40" s="668"/>
      <c r="R40" s="668"/>
      <c r="S40" s="668"/>
      <c r="T40" s="668"/>
      <c r="U40" s="668"/>
      <c r="V40" s="669"/>
      <c r="W40" s="685"/>
      <c r="X40" s="686"/>
      <c r="Y40" s="328" t="s">
        <v>491</v>
      </c>
    </row>
    <row r="41" spans="1:25" s="307" customFormat="1" ht="13.5" customHeight="1" thickBot="1">
      <c r="A41" s="297"/>
      <c r="B41" s="326" t="s">
        <v>510</v>
      </c>
      <c r="C41" s="702" t="s">
        <v>511</v>
      </c>
      <c r="D41" s="702"/>
      <c r="E41" s="702"/>
      <c r="F41" s="702"/>
      <c r="G41" s="702"/>
      <c r="H41" s="702"/>
      <c r="I41" s="702"/>
      <c r="J41" s="702"/>
      <c r="K41" s="702"/>
      <c r="L41" s="702"/>
      <c r="M41" s="702"/>
      <c r="N41" s="702"/>
      <c r="O41" s="702"/>
      <c r="P41" s="702"/>
      <c r="Q41" s="702"/>
      <c r="R41" s="702"/>
      <c r="S41" s="702"/>
      <c r="T41" s="702"/>
      <c r="U41" s="702"/>
      <c r="V41" s="703"/>
      <c r="W41" s="704"/>
      <c r="X41" s="705"/>
      <c r="Y41" s="328" t="s">
        <v>491</v>
      </c>
    </row>
    <row r="42" spans="1:25" s="307" customFormat="1" ht="15" customHeight="1" thickTop="1" thickBot="1">
      <c r="A42" s="297"/>
      <c r="B42" s="706" t="s">
        <v>512</v>
      </c>
      <c r="C42" s="707"/>
      <c r="D42" s="707"/>
      <c r="E42" s="707"/>
      <c r="F42" s="707"/>
      <c r="G42" s="707"/>
      <c r="H42" s="707"/>
      <c r="I42" s="707"/>
      <c r="J42" s="707"/>
      <c r="K42" s="707"/>
      <c r="L42" s="707"/>
      <c r="M42" s="707"/>
      <c r="N42" s="707"/>
      <c r="O42" s="707"/>
      <c r="P42" s="707"/>
      <c r="Q42" s="707"/>
      <c r="R42" s="707"/>
      <c r="S42" s="707"/>
      <c r="T42" s="707"/>
      <c r="U42" s="707"/>
      <c r="V42" s="708"/>
      <c r="W42" s="709">
        <f>SUM(W29:X41)</f>
        <v>0</v>
      </c>
      <c r="X42" s="710"/>
      <c r="Y42" s="329" t="s">
        <v>491</v>
      </c>
    </row>
    <row r="43" spans="1:25" ht="6" customHeight="1"/>
    <row r="44" spans="1:25" ht="12.75" customHeight="1">
      <c r="B44" s="297" t="s">
        <v>513</v>
      </c>
      <c r="C44" s="297" t="s">
        <v>514</v>
      </c>
    </row>
    <row r="45" spans="1:25" ht="12.75" customHeight="1">
      <c r="C45" s="297" t="s">
        <v>515</v>
      </c>
    </row>
    <row r="46" spans="1:25" ht="13">
      <c r="A46" s="298"/>
      <c r="B46" s="299"/>
      <c r="C46" s="711"/>
      <c r="D46" s="712"/>
      <c r="E46" s="712"/>
      <c r="F46" s="712"/>
      <c r="G46" s="712"/>
      <c r="H46" s="712"/>
      <c r="I46" s="712"/>
      <c r="J46" s="712"/>
      <c r="K46" s="712"/>
      <c r="L46" s="712"/>
      <c r="M46" s="712"/>
      <c r="N46" s="712"/>
      <c r="O46" s="712"/>
      <c r="P46" s="712"/>
      <c r="Q46" s="712"/>
      <c r="R46" s="712"/>
      <c r="S46" s="712"/>
      <c r="T46" s="712"/>
      <c r="U46" s="712"/>
      <c r="V46" s="712"/>
      <c r="W46" s="712"/>
      <c r="X46" s="712"/>
      <c r="Y46" s="713"/>
    </row>
    <row r="47" spans="1:25">
      <c r="C47" s="714"/>
      <c r="D47" s="715"/>
      <c r="E47" s="715"/>
      <c r="F47" s="715"/>
      <c r="G47" s="715"/>
      <c r="H47" s="715"/>
      <c r="I47" s="715"/>
      <c r="J47" s="715"/>
      <c r="K47" s="715"/>
      <c r="L47" s="715"/>
      <c r="M47" s="715"/>
      <c r="N47" s="715"/>
      <c r="O47" s="715"/>
      <c r="P47" s="715"/>
      <c r="Q47" s="715"/>
      <c r="R47" s="715"/>
      <c r="S47" s="715"/>
      <c r="T47" s="715"/>
      <c r="U47" s="715"/>
      <c r="V47" s="715"/>
      <c r="W47" s="715"/>
      <c r="X47" s="715"/>
      <c r="Y47" s="716"/>
    </row>
    <row r="48" spans="1:25" ht="6" customHeight="1">
      <c r="C48" s="324"/>
      <c r="D48" s="324"/>
      <c r="E48" s="324"/>
      <c r="F48" s="324"/>
      <c r="G48" s="324"/>
      <c r="H48" s="324"/>
      <c r="I48" s="324"/>
      <c r="J48" s="324"/>
      <c r="K48" s="324"/>
      <c r="L48" s="324"/>
      <c r="M48" s="324"/>
      <c r="N48" s="324"/>
      <c r="O48" s="324"/>
      <c r="P48" s="324"/>
      <c r="Q48" s="324"/>
      <c r="R48" s="324"/>
      <c r="S48" s="324"/>
      <c r="T48" s="324"/>
      <c r="U48" s="324"/>
      <c r="V48" s="324"/>
      <c r="W48" s="324"/>
      <c r="X48" s="324"/>
    </row>
    <row r="49" spans="2:26">
      <c r="B49" s="297" t="s">
        <v>516</v>
      </c>
      <c r="C49" s="330" t="s">
        <v>708</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row>
    <row r="50" spans="2:26">
      <c r="C50" s="330" t="s">
        <v>517</v>
      </c>
      <c r="D50" s="330"/>
      <c r="E50" s="330" t="s">
        <v>709</v>
      </c>
      <c r="F50" s="330"/>
      <c r="G50" s="330"/>
      <c r="H50" s="330"/>
      <c r="I50" s="330"/>
      <c r="J50" s="331"/>
      <c r="K50" s="330"/>
      <c r="L50" s="330" t="s">
        <v>710</v>
      </c>
      <c r="M50" s="330"/>
      <c r="N50" s="330"/>
      <c r="O50" s="330"/>
      <c r="P50" s="330"/>
      <c r="Q50" s="330"/>
      <c r="R50" s="330"/>
      <c r="S50" s="330"/>
      <c r="T50" s="330"/>
      <c r="U50" s="330"/>
      <c r="V50" s="330"/>
      <c r="W50" s="330"/>
      <c r="X50" s="330"/>
      <c r="Y50" s="330"/>
      <c r="Z50" s="330"/>
    </row>
    <row r="51" spans="2:26" ht="6" customHeight="1"/>
    <row r="52" spans="2:26">
      <c r="B52" s="297" t="s">
        <v>518</v>
      </c>
      <c r="C52" s="717" t="s">
        <v>519</v>
      </c>
      <c r="D52" s="717"/>
      <c r="E52" s="717"/>
      <c r="F52" s="717"/>
      <c r="G52" s="717"/>
      <c r="H52" s="717"/>
      <c r="I52" s="717"/>
      <c r="J52" s="717"/>
      <c r="K52" s="717"/>
      <c r="L52" s="717"/>
      <c r="M52" s="717"/>
      <c r="N52" s="717"/>
      <c r="O52" s="717"/>
      <c r="P52" s="717"/>
      <c r="Q52" s="717"/>
      <c r="R52" s="717"/>
      <c r="S52" s="717"/>
      <c r="T52" s="717"/>
      <c r="U52" s="717"/>
      <c r="V52" s="717"/>
      <c r="W52" s="717"/>
      <c r="X52" s="717"/>
      <c r="Y52" s="717"/>
      <c r="Z52" s="717"/>
    </row>
    <row r="53" spans="2:26">
      <c r="C53" s="297" t="s">
        <v>517</v>
      </c>
      <c r="E53" s="297" t="s">
        <v>520</v>
      </c>
      <c r="I53" s="332" t="s">
        <v>458</v>
      </c>
      <c r="L53" s="297" t="s">
        <v>521</v>
      </c>
    </row>
    <row r="54" spans="2:26" ht="6" customHeight="1"/>
    <row r="55" spans="2:26">
      <c r="B55" s="297" t="s">
        <v>522</v>
      </c>
      <c r="C55" s="297" t="s">
        <v>523</v>
      </c>
    </row>
    <row r="56" spans="2:26">
      <c r="C56" s="297" t="s">
        <v>517</v>
      </c>
      <c r="E56" s="297" t="s">
        <v>524</v>
      </c>
      <c r="I56" s="332" t="s">
        <v>458</v>
      </c>
      <c r="L56" s="297" t="s">
        <v>525</v>
      </c>
    </row>
    <row r="57" spans="2:26" ht="6" customHeight="1"/>
    <row r="58" spans="2:26">
      <c r="B58" s="297" t="s">
        <v>526</v>
      </c>
      <c r="C58" s="297" t="s">
        <v>527</v>
      </c>
    </row>
    <row r="59" spans="2:26">
      <c r="C59" s="297" t="s">
        <v>517</v>
      </c>
      <c r="E59" s="297" t="s">
        <v>528</v>
      </c>
      <c r="I59" s="332" t="s">
        <v>458</v>
      </c>
      <c r="L59" s="297" t="s">
        <v>529</v>
      </c>
    </row>
    <row r="60" spans="2:26" ht="6" customHeight="1"/>
    <row r="61" spans="2:26">
      <c r="B61" s="297" t="s">
        <v>530</v>
      </c>
      <c r="C61" s="297" t="s">
        <v>531</v>
      </c>
    </row>
    <row r="62" spans="2:26">
      <c r="C62" s="297" t="s">
        <v>517</v>
      </c>
      <c r="E62" s="297" t="s">
        <v>520</v>
      </c>
      <c r="I62" s="332" t="s">
        <v>458</v>
      </c>
      <c r="L62" s="297" t="s">
        <v>521</v>
      </c>
    </row>
    <row r="63" spans="2:26" ht="6" customHeight="1"/>
    <row r="64" spans="2:26" ht="13">
      <c r="B64" s="297" t="s">
        <v>532</v>
      </c>
      <c r="C64" s="699" t="s">
        <v>711</v>
      </c>
      <c r="D64" s="699"/>
      <c r="E64" s="699"/>
      <c r="F64" s="699"/>
      <c r="G64" s="699"/>
      <c r="H64" s="699"/>
      <c r="I64" s="699"/>
      <c r="J64" s="699"/>
      <c r="K64" s="699"/>
      <c r="L64" s="699"/>
      <c r="M64" s="699"/>
      <c r="N64" s="333"/>
      <c r="O64" s="333" t="s">
        <v>448</v>
      </c>
      <c r="Q64" s="334" t="s">
        <v>533</v>
      </c>
      <c r="R64" s="334"/>
    </row>
    <row r="65" s="297" customFormat="1" ht="6" customHeight="1"/>
  </sheetData>
  <mergeCells count="77">
    <mergeCell ref="C52:Z52"/>
    <mergeCell ref="C38:V38"/>
    <mergeCell ref="W38:X38"/>
    <mergeCell ref="C40:V40"/>
    <mergeCell ref="W40:X40"/>
    <mergeCell ref="C39:V39"/>
    <mergeCell ref="W39:X39"/>
    <mergeCell ref="Y33:Y34"/>
    <mergeCell ref="C64:M64"/>
    <mergeCell ref="K12:L12"/>
    <mergeCell ref="N12:O12"/>
    <mergeCell ref="Q12:S12"/>
    <mergeCell ref="U12:X12"/>
    <mergeCell ref="H13:J13"/>
    <mergeCell ref="K13:L13"/>
    <mergeCell ref="M13:X13"/>
    <mergeCell ref="C41:V41"/>
    <mergeCell ref="W41:X41"/>
    <mergeCell ref="B42:V42"/>
    <mergeCell ref="W42:X42"/>
    <mergeCell ref="C46:Y47"/>
    <mergeCell ref="Y35:Y36"/>
    <mergeCell ref="C37:V37"/>
    <mergeCell ref="B33:B34"/>
    <mergeCell ref="C33:V34"/>
    <mergeCell ref="W33:X34"/>
    <mergeCell ref="B35:B36"/>
    <mergeCell ref="C35:V36"/>
    <mergeCell ref="W35:X36"/>
    <mergeCell ref="C32:V32"/>
    <mergeCell ref="W32:X32"/>
    <mergeCell ref="C30:V30"/>
    <mergeCell ref="W30:X30"/>
    <mergeCell ref="W37:X37"/>
    <mergeCell ref="M21:X21"/>
    <mergeCell ref="W29:X29"/>
    <mergeCell ref="C31:V31"/>
    <mergeCell ref="W31:X31"/>
    <mergeCell ref="B22:L22"/>
    <mergeCell ref="S25:T25"/>
    <mergeCell ref="B28:Y28"/>
    <mergeCell ref="C29:V29"/>
    <mergeCell ref="O19:S19"/>
    <mergeCell ref="V19:Y19"/>
    <mergeCell ref="I20:L20"/>
    <mergeCell ref="O20:S20"/>
    <mergeCell ref="V20:Y20"/>
    <mergeCell ref="M14:R14"/>
    <mergeCell ref="T14:X14"/>
    <mergeCell ref="B15:G17"/>
    <mergeCell ref="I15:O15"/>
    <mergeCell ref="Q15:S15"/>
    <mergeCell ref="U15:Y15"/>
    <mergeCell ref="I16:O16"/>
    <mergeCell ref="Q16:W16"/>
    <mergeCell ref="I17:M17"/>
    <mergeCell ref="B18:L18"/>
    <mergeCell ref="B19:G21"/>
    <mergeCell ref="B12:F13"/>
    <mergeCell ref="H12:I12"/>
    <mergeCell ref="B6:J6"/>
    <mergeCell ref="B14:L14"/>
    <mergeCell ref="I19:L19"/>
    <mergeCell ref="I21:L21"/>
    <mergeCell ref="O6:Q6"/>
    <mergeCell ref="R6:Y6"/>
    <mergeCell ref="B7:J9"/>
    <mergeCell ref="P7:R7"/>
    <mergeCell ref="T7:U7"/>
    <mergeCell ref="W7:X7"/>
    <mergeCell ref="X8:Y8"/>
    <mergeCell ref="B3:J5"/>
    <mergeCell ref="K4:O4"/>
    <mergeCell ref="P4:R4"/>
    <mergeCell ref="T4:U4"/>
    <mergeCell ref="W4:X4"/>
    <mergeCell ref="X5:Y5"/>
  </mergeCells>
  <phoneticPr fontId="5"/>
  <pageMargins left="0.70866141732283472" right="0.70866141732283472" top="0.55118110236220474" bottom="0.35433070866141736"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19</xdr:col>
                    <xdr:colOff>38100</xdr:colOff>
                    <xdr:row>14</xdr:row>
                    <xdr:rowOff>0</xdr:rowOff>
                  </from>
                  <to>
                    <xdr:col>20</xdr:col>
                    <xdr:colOff>0</xdr:colOff>
                    <xdr:row>15</xdr:row>
                    <xdr:rowOff>31750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15</xdr:col>
                    <xdr:colOff>38100</xdr:colOff>
                    <xdr:row>14</xdr:row>
                    <xdr:rowOff>0</xdr:rowOff>
                  </from>
                  <to>
                    <xdr:col>16</xdr:col>
                    <xdr:colOff>0</xdr:colOff>
                    <xdr:row>15</xdr:row>
                    <xdr:rowOff>31750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7</xdr:col>
                    <xdr:colOff>38100</xdr:colOff>
                    <xdr:row>14</xdr:row>
                    <xdr:rowOff>0</xdr:rowOff>
                  </from>
                  <to>
                    <xdr:col>8</xdr:col>
                    <xdr:colOff>0</xdr:colOff>
                    <xdr:row>15</xdr:row>
                    <xdr:rowOff>31750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7</xdr:col>
                    <xdr:colOff>38100</xdr:colOff>
                    <xdr:row>15</xdr:row>
                    <xdr:rowOff>0</xdr:rowOff>
                  </from>
                  <to>
                    <xdr:col>8</xdr:col>
                    <xdr:colOff>0</xdr:colOff>
                    <xdr:row>16</xdr:row>
                    <xdr:rowOff>31750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15</xdr:col>
                    <xdr:colOff>38100</xdr:colOff>
                    <xdr:row>15</xdr:row>
                    <xdr:rowOff>0</xdr:rowOff>
                  </from>
                  <to>
                    <xdr:col>16</xdr:col>
                    <xdr:colOff>0</xdr:colOff>
                    <xdr:row>16</xdr:row>
                    <xdr:rowOff>31750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7</xdr:col>
                    <xdr:colOff>38100</xdr:colOff>
                    <xdr:row>16</xdr:row>
                    <xdr:rowOff>0</xdr:rowOff>
                  </from>
                  <to>
                    <xdr:col>8</xdr:col>
                    <xdr:colOff>0</xdr:colOff>
                    <xdr:row>17</xdr:row>
                    <xdr:rowOff>31750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7</xdr:col>
                    <xdr:colOff>31750</xdr:colOff>
                    <xdr:row>18</xdr:row>
                    <xdr:rowOff>0</xdr:rowOff>
                  </from>
                  <to>
                    <xdr:col>8</xdr:col>
                    <xdr:colOff>0</xdr:colOff>
                    <xdr:row>19</xdr:row>
                    <xdr:rowOff>31750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20</xdr:col>
                    <xdr:colOff>31750</xdr:colOff>
                    <xdr:row>17</xdr:row>
                    <xdr:rowOff>222250</xdr:rowOff>
                  </from>
                  <to>
                    <xdr:col>21</xdr:col>
                    <xdr:colOff>0</xdr:colOff>
                    <xdr:row>19</xdr:row>
                    <xdr:rowOff>31750</xdr:rowOff>
                  </to>
                </anchor>
              </controlPr>
            </control>
          </mc:Choice>
        </mc:AlternateContent>
        <mc:AlternateContent xmlns:mc="http://schemas.openxmlformats.org/markup-compatibility/2006">
          <mc:Choice Requires="x14">
            <control shapeId="36874" r:id="rId12" name="Check Box 10">
              <controlPr defaultSize="0" autoFill="0" autoLine="0" autoPict="0">
                <anchor moveWithCells="1">
                  <from>
                    <xdr:col>9</xdr:col>
                    <xdr:colOff>190500</xdr:colOff>
                    <xdr:row>48</xdr:row>
                    <xdr:rowOff>146050</xdr:rowOff>
                  </from>
                  <to>
                    <xdr:col>10</xdr:col>
                    <xdr:colOff>146050</xdr:colOff>
                    <xdr:row>50</xdr:row>
                    <xdr:rowOff>19050</xdr:rowOff>
                  </to>
                </anchor>
              </controlPr>
            </control>
          </mc:Choice>
        </mc:AlternateContent>
        <mc:AlternateContent xmlns:mc="http://schemas.openxmlformats.org/markup-compatibility/2006">
          <mc:Choice Requires="x14">
            <control shapeId="36876" r:id="rId13" name="Check Box 12">
              <controlPr defaultSize="0" autoFill="0" autoLine="0" autoPict="0">
                <anchor moveWithCells="1">
                  <from>
                    <xdr:col>9</xdr:col>
                    <xdr:colOff>190500</xdr:colOff>
                    <xdr:row>51</xdr:row>
                    <xdr:rowOff>133350</xdr:rowOff>
                  </from>
                  <to>
                    <xdr:col>10</xdr:col>
                    <xdr:colOff>146050</xdr:colOff>
                    <xdr:row>53</xdr:row>
                    <xdr:rowOff>31750</xdr:rowOff>
                  </to>
                </anchor>
              </controlPr>
            </control>
          </mc:Choice>
        </mc:AlternateContent>
        <mc:AlternateContent xmlns:mc="http://schemas.openxmlformats.org/markup-compatibility/2006">
          <mc:Choice Requires="x14">
            <control shapeId="36878" r:id="rId14" name="Check Box 14">
              <controlPr defaultSize="0" autoFill="0" autoLine="0" autoPict="0">
                <anchor moveWithCells="1">
                  <from>
                    <xdr:col>9</xdr:col>
                    <xdr:colOff>190500</xdr:colOff>
                    <xdr:row>55</xdr:row>
                    <xdr:rowOff>0</xdr:rowOff>
                  </from>
                  <to>
                    <xdr:col>10</xdr:col>
                    <xdr:colOff>165100</xdr:colOff>
                    <xdr:row>56</xdr:row>
                    <xdr:rowOff>31750</xdr:rowOff>
                  </to>
                </anchor>
              </controlPr>
            </control>
          </mc:Choice>
        </mc:AlternateContent>
        <mc:AlternateContent xmlns:mc="http://schemas.openxmlformats.org/markup-compatibility/2006">
          <mc:Choice Requires="x14">
            <control shapeId="36880" r:id="rId15" name="Check Box 16">
              <controlPr defaultSize="0" autoFill="0" autoLine="0" autoPict="0">
                <anchor moveWithCells="1">
                  <from>
                    <xdr:col>9</xdr:col>
                    <xdr:colOff>190500</xdr:colOff>
                    <xdr:row>57</xdr:row>
                    <xdr:rowOff>133350</xdr:rowOff>
                  </from>
                  <to>
                    <xdr:col>10</xdr:col>
                    <xdr:colOff>165100</xdr:colOff>
                    <xdr:row>59</xdr:row>
                    <xdr:rowOff>31750</xdr:rowOff>
                  </to>
                </anchor>
              </controlPr>
            </control>
          </mc:Choice>
        </mc:AlternateContent>
        <mc:AlternateContent xmlns:mc="http://schemas.openxmlformats.org/markup-compatibility/2006">
          <mc:Choice Requires="x14">
            <control shapeId="36882" r:id="rId16" name="Check Box 18">
              <controlPr defaultSize="0" autoFill="0" autoLine="0" autoPict="0">
                <anchor moveWithCells="1">
                  <from>
                    <xdr:col>9</xdr:col>
                    <xdr:colOff>190500</xdr:colOff>
                    <xdr:row>60</xdr:row>
                    <xdr:rowOff>127000</xdr:rowOff>
                  </from>
                  <to>
                    <xdr:col>10</xdr:col>
                    <xdr:colOff>146050</xdr:colOff>
                    <xdr:row>62</xdr:row>
                    <xdr:rowOff>31750</xdr:rowOff>
                  </to>
                </anchor>
              </controlPr>
            </control>
          </mc:Choice>
        </mc:AlternateContent>
        <mc:AlternateContent xmlns:mc="http://schemas.openxmlformats.org/markup-compatibility/2006">
          <mc:Choice Requires="x14">
            <control shapeId="36883" r:id="rId17" name="Check Box 19">
              <controlPr defaultSize="0" autoFill="0" autoLine="0" autoPict="0">
                <anchor moveWithCells="1" sizeWithCells="1">
                  <from>
                    <xdr:col>13</xdr:col>
                    <xdr:colOff>31750</xdr:colOff>
                    <xdr:row>2</xdr:row>
                    <xdr:rowOff>19050</xdr:rowOff>
                  </from>
                  <to>
                    <xdr:col>13</xdr:col>
                    <xdr:colOff>209550</xdr:colOff>
                    <xdr:row>2</xdr:row>
                    <xdr:rowOff>241300</xdr:rowOff>
                  </to>
                </anchor>
              </controlPr>
            </control>
          </mc:Choice>
        </mc:AlternateContent>
        <mc:AlternateContent xmlns:mc="http://schemas.openxmlformats.org/markup-compatibility/2006">
          <mc:Choice Requires="x14">
            <control shapeId="36884" r:id="rId18" name="Check Box 20">
              <controlPr defaultSize="0" autoFill="0" autoLine="0" autoPict="0">
                <anchor moveWithCells="1" sizeWithCells="1">
                  <from>
                    <xdr:col>19</xdr:col>
                    <xdr:colOff>38100</xdr:colOff>
                    <xdr:row>2</xdr:row>
                    <xdr:rowOff>19050</xdr:rowOff>
                  </from>
                  <to>
                    <xdr:col>19</xdr:col>
                    <xdr:colOff>222250</xdr:colOff>
                    <xdr:row>2</xdr:row>
                    <xdr:rowOff>241300</xdr:rowOff>
                  </to>
                </anchor>
              </controlPr>
            </control>
          </mc:Choice>
        </mc:AlternateContent>
        <mc:AlternateContent xmlns:mc="http://schemas.openxmlformats.org/markup-compatibility/2006">
          <mc:Choice Requires="x14">
            <control shapeId="36885" r:id="rId19" name="Check Box 21">
              <controlPr defaultSize="0" autoFill="0" autoLine="0" autoPict="0">
                <anchor moveWithCells="1" sizeWithCells="1">
                  <from>
                    <xdr:col>17</xdr:col>
                    <xdr:colOff>57150</xdr:colOff>
                    <xdr:row>8</xdr:row>
                    <xdr:rowOff>38100</xdr:rowOff>
                  </from>
                  <to>
                    <xdr:col>17</xdr:col>
                    <xdr:colOff>241300</xdr:colOff>
                    <xdr:row>8</xdr:row>
                    <xdr:rowOff>279400</xdr:rowOff>
                  </to>
                </anchor>
              </controlPr>
            </control>
          </mc:Choice>
        </mc:AlternateContent>
        <mc:AlternateContent xmlns:mc="http://schemas.openxmlformats.org/markup-compatibility/2006">
          <mc:Choice Requires="x14">
            <control shapeId="36886" r:id="rId20" name="Check Box 22">
              <controlPr defaultSize="0" autoFill="0" autoLine="0" autoPict="0">
                <anchor moveWithCells="1" sizeWithCells="1">
                  <from>
                    <xdr:col>20</xdr:col>
                    <xdr:colOff>50800</xdr:colOff>
                    <xdr:row>8</xdr:row>
                    <xdr:rowOff>31750</xdr:rowOff>
                  </from>
                  <to>
                    <xdr:col>20</xdr:col>
                    <xdr:colOff>247650</xdr:colOff>
                    <xdr:row>8</xdr:row>
                    <xdr:rowOff>266700</xdr:rowOff>
                  </to>
                </anchor>
              </controlPr>
            </control>
          </mc:Choice>
        </mc:AlternateContent>
        <mc:AlternateContent xmlns:mc="http://schemas.openxmlformats.org/markup-compatibility/2006">
          <mc:Choice Requires="x14">
            <control shapeId="36887" r:id="rId21" name="Check Box 23">
              <controlPr defaultSize="0" autoFill="0" autoLine="0" autoPict="0">
                <anchor moveWithCells="1" sizeWithCells="1">
                  <from>
                    <xdr:col>10</xdr:col>
                    <xdr:colOff>19050</xdr:colOff>
                    <xdr:row>5</xdr:row>
                    <xdr:rowOff>38100</xdr:rowOff>
                  </from>
                  <to>
                    <xdr:col>10</xdr:col>
                    <xdr:colOff>203200</xdr:colOff>
                    <xdr:row>5</xdr:row>
                    <xdr:rowOff>279400</xdr:rowOff>
                  </to>
                </anchor>
              </controlPr>
            </control>
          </mc:Choice>
        </mc:AlternateContent>
        <mc:AlternateContent xmlns:mc="http://schemas.openxmlformats.org/markup-compatibility/2006">
          <mc:Choice Requires="x14">
            <control shapeId="36888" r:id="rId22" name="Check Box 24">
              <controlPr defaultSize="0" autoFill="0" autoLine="0" autoPict="0">
                <anchor moveWithCells="1" sizeWithCells="1">
                  <from>
                    <xdr:col>12</xdr:col>
                    <xdr:colOff>38100</xdr:colOff>
                    <xdr:row>5</xdr:row>
                    <xdr:rowOff>38100</xdr:rowOff>
                  </from>
                  <to>
                    <xdr:col>12</xdr:col>
                    <xdr:colOff>222250</xdr:colOff>
                    <xdr:row>5</xdr:row>
                    <xdr:rowOff>279400</xdr:rowOff>
                  </to>
                </anchor>
              </controlPr>
            </control>
          </mc:Choice>
        </mc:AlternateContent>
        <mc:AlternateContent xmlns:mc="http://schemas.openxmlformats.org/markup-compatibility/2006">
          <mc:Choice Requires="x14">
            <control shapeId="36891" r:id="rId23" name="Check Box 27">
              <controlPr defaultSize="0" autoFill="0" autoLine="0" autoPict="0">
                <anchor moveWithCells="1" sizeWithCells="1">
                  <from>
                    <xdr:col>6</xdr:col>
                    <xdr:colOff>31750</xdr:colOff>
                    <xdr:row>11</xdr:row>
                    <xdr:rowOff>184150</xdr:rowOff>
                  </from>
                  <to>
                    <xdr:col>6</xdr:col>
                    <xdr:colOff>209550</xdr:colOff>
                    <xdr:row>13</xdr:row>
                    <xdr:rowOff>19050</xdr:rowOff>
                  </to>
                </anchor>
              </controlPr>
            </control>
          </mc:Choice>
        </mc:AlternateContent>
        <mc:AlternateContent xmlns:mc="http://schemas.openxmlformats.org/markup-compatibility/2006">
          <mc:Choice Requires="x14">
            <control shapeId="36892" r:id="rId24" name="Check Box 28">
              <controlPr defaultSize="0" autoFill="0" autoLine="0" autoPict="0">
                <anchor moveWithCells="1">
                  <from>
                    <xdr:col>13</xdr:col>
                    <xdr:colOff>50800</xdr:colOff>
                    <xdr:row>18</xdr:row>
                    <xdr:rowOff>0</xdr:rowOff>
                  </from>
                  <to>
                    <xdr:col>14</xdr:col>
                    <xdr:colOff>0</xdr:colOff>
                    <xdr:row>19</xdr:row>
                    <xdr:rowOff>31750</xdr:rowOff>
                  </to>
                </anchor>
              </controlPr>
            </control>
          </mc:Choice>
        </mc:AlternateContent>
        <mc:AlternateContent xmlns:mc="http://schemas.openxmlformats.org/markup-compatibility/2006">
          <mc:Choice Requires="x14">
            <control shapeId="36893" r:id="rId25" name="Check Box 29">
              <controlPr defaultSize="0" autoFill="0" autoLine="0" autoPict="0">
                <anchor moveWithCells="1">
                  <from>
                    <xdr:col>7</xdr:col>
                    <xdr:colOff>31750</xdr:colOff>
                    <xdr:row>19</xdr:row>
                    <xdr:rowOff>0</xdr:rowOff>
                  </from>
                  <to>
                    <xdr:col>8</xdr:col>
                    <xdr:colOff>0</xdr:colOff>
                    <xdr:row>20</xdr:row>
                    <xdr:rowOff>31750</xdr:rowOff>
                  </to>
                </anchor>
              </controlPr>
            </control>
          </mc:Choice>
        </mc:AlternateContent>
        <mc:AlternateContent xmlns:mc="http://schemas.openxmlformats.org/markup-compatibility/2006">
          <mc:Choice Requires="x14">
            <control shapeId="36894" r:id="rId26" name="Check Box 30">
              <controlPr defaultSize="0" autoFill="0" autoLine="0" autoPict="0">
                <anchor moveWithCells="1">
                  <from>
                    <xdr:col>20</xdr:col>
                    <xdr:colOff>31750</xdr:colOff>
                    <xdr:row>18</xdr:row>
                    <xdr:rowOff>184150</xdr:rowOff>
                  </from>
                  <to>
                    <xdr:col>21</xdr:col>
                    <xdr:colOff>0</xdr:colOff>
                    <xdr:row>20</xdr:row>
                    <xdr:rowOff>31750</xdr:rowOff>
                  </to>
                </anchor>
              </controlPr>
            </control>
          </mc:Choice>
        </mc:AlternateContent>
        <mc:AlternateContent xmlns:mc="http://schemas.openxmlformats.org/markup-compatibility/2006">
          <mc:Choice Requires="x14">
            <control shapeId="36895" r:id="rId27" name="Check Box 31">
              <controlPr defaultSize="0" autoFill="0" autoLine="0" autoPict="0">
                <anchor moveWithCells="1">
                  <from>
                    <xdr:col>13</xdr:col>
                    <xdr:colOff>50800</xdr:colOff>
                    <xdr:row>19</xdr:row>
                    <xdr:rowOff>0</xdr:rowOff>
                  </from>
                  <to>
                    <xdr:col>14</xdr:col>
                    <xdr:colOff>0</xdr:colOff>
                    <xdr:row>20</xdr:row>
                    <xdr:rowOff>31750</xdr:rowOff>
                  </to>
                </anchor>
              </controlPr>
            </control>
          </mc:Choice>
        </mc:AlternateContent>
        <mc:AlternateContent xmlns:mc="http://schemas.openxmlformats.org/markup-compatibility/2006">
          <mc:Choice Requires="x14">
            <control shapeId="36896" r:id="rId28" name="Check Box 32">
              <controlPr defaultSize="0" autoFill="0" autoLine="0" autoPict="0">
                <anchor moveWithCells="1">
                  <from>
                    <xdr:col>7</xdr:col>
                    <xdr:colOff>31750</xdr:colOff>
                    <xdr:row>20</xdr:row>
                    <xdr:rowOff>0</xdr:rowOff>
                  </from>
                  <to>
                    <xdr:col>8</xdr:col>
                    <xdr:colOff>0</xdr:colOff>
                    <xdr:row>21</xdr:row>
                    <xdr:rowOff>31750</xdr:rowOff>
                  </to>
                </anchor>
              </controlPr>
            </control>
          </mc:Choice>
        </mc:AlternateContent>
        <mc:AlternateContent xmlns:mc="http://schemas.openxmlformats.org/markup-compatibility/2006">
          <mc:Choice Requires="x14">
            <control shapeId="36897" r:id="rId29" name="Check Box 33">
              <controlPr defaultSize="0" autoFill="0" autoLine="0" autoPict="0">
                <anchor moveWithCells="1" sizeWithCells="1">
                  <from>
                    <xdr:col>13</xdr:col>
                    <xdr:colOff>57150</xdr:colOff>
                    <xdr:row>21</xdr:row>
                    <xdr:rowOff>31750</xdr:rowOff>
                  </from>
                  <to>
                    <xdr:col>13</xdr:col>
                    <xdr:colOff>241300</xdr:colOff>
                    <xdr:row>21</xdr:row>
                    <xdr:rowOff>222250</xdr:rowOff>
                  </to>
                </anchor>
              </controlPr>
            </control>
          </mc:Choice>
        </mc:AlternateContent>
        <mc:AlternateContent xmlns:mc="http://schemas.openxmlformats.org/markup-compatibility/2006">
          <mc:Choice Requires="x14">
            <control shapeId="36898" r:id="rId30" name="Check Box 34">
              <controlPr defaultSize="0" autoFill="0" autoLine="0" autoPict="0">
                <anchor moveWithCells="1" sizeWithCells="1">
                  <from>
                    <xdr:col>16</xdr:col>
                    <xdr:colOff>50800</xdr:colOff>
                    <xdr:row>21</xdr:row>
                    <xdr:rowOff>19050</xdr:rowOff>
                  </from>
                  <to>
                    <xdr:col>16</xdr:col>
                    <xdr:colOff>247650</xdr:colOff>
                    <xdr:row>21</xdr:row>
                    <xdr:rowOff>222250</xdr:rowOff>
                  </to>
                </anchor>
              </controlPr>
            </control>
          </mc:Choice>
        </mc:AlternateContent>
        <mc:AlternateContent xmlns:mc="http://schemas.openxmlformats.org/markup-compatibility/2006">
          <mc:Choice Requires="x14">
            <control shapeId="36899" r:id="rId31" name="Check Box 35">
              <controlPr defaultSize="0" autoFill="0" autoLine="0" autoPict="0">
                <anchor moveWithCells="1" sizeWithCells="1">
                  <from>
                    <xdr:col>13</xdr:col>
                    <xdr:colOff>57150</xdr:colOff>
                    <xdr:row>17</xdr:row>
                    <xdr:rowOff>31750</xdr:rowOff>
                  </from>
                  <to>
                    <xdr:col>13</xdr:col>
                    <xdr:colOff>241300</xdr:colOff>
                    <xdr:row>17</xdr:row>
                    <xdr:rowOff>222250</xdr:rowOff>
                  </to>
                </anchor>
              </controlPr>
            </control>
          </mc:Choice>
        </mc:AlternateContent>
        <mc:AlternateContent xmlns:mc="http://schemas.openxmlformats.org/markup-compatibility/2006">
          <mc:Choice Requires="x14">
            <control shapeId="36900" r:id="rId32" name="Check Box 36">
              <controlPr defaultSize="0" autoFill="0" autoLine="0" autoPict="0">
                <anchor moveWithCells="1" sizeWithCells="1">
                  <from>
                    <xdr:col>16</xdr:col>
                    <xdr:colOff>50800</xdr:colOff>
                    <xdr:row>17</xdr:row>
                    <xdr:rowOff>19050</xdr:rowOff>
                  </from>
                  <to>
                    <xdr:col>16</xdr:col>
                    <xdr:colOff>247650</xdr:colOff>
                    <xdr:row>17</xdr:row>
                    <xdr:rowOff>222250</xdr:rowOff>
                  </to>
                </anchor>
              </controlPr>
            </control>
          </mc:Choice>
        </mc:AlternateContent>
        <mc:AlternateContent xmlns:mc="http://schemas.openxmlformats.org/markup-compatibility/2006">
          <mc:Choice Requires="x14">
            <control shapeId="36901" r:id="rId33" name="Check Box 37">
              <controlPr defaultSize="0" autoFill="0" autoLine="0" autoPict="0">
                <anchor moveWithCells="1" sizeWithCells="1">
                  <from>
                    <xdr:col>13</xdr:col>
                    <xdr:colOff>57150</xdr:colOff>
                    <xdr:row>24</xdr:row>
                    <xdr:rowOff>38100</xdr:rowOff>
                  </from>
                  <to>
                    <xdr:col>13</xdr:col>
                    <xdr:colOff>241300</xdr:colOff>
                    <xdr:row>24</xdr:row>
                    <xdr:rowOff>279400</xdr:rowOff>
                  </to>
                </anchor>
              </controlPr>
            </control>
          </mc:Choice>
        </mc:AlternateContent>
        <mc:AlternateContent xmlns:mc="http://schemas.openxmlformats.org/markup-compatibility/2006">
          <mc:Choice Requires="x14">
            <control shapeId="36902" r:id="rId34" name="Check Box 38">
              <controlPr defaultSize="0" autoFill="0" autoLine="0" autoPict="0">
                <anchor moveWithCells="1" sizeWithCells="1">
                  <from>
                    <xdr:col>16</xdr:col>
                    <xdr:colOff>50800</xdr:colOff>
                    <xdr:row>24</xdr:row>
                    <xdr:rowOff>19050</xdr:rowOff>
                  </from>
                  <to>
                    <xdr:col>16</xdr:col>
                    <xdr:colOff>247650</xdr:colOff>
                    <xdr:row>24</xdr:row>
                    <xdr:rowOff>165100</xdr:rowOff>
                  </to>
                </anchor>
              </controlPr>
            </control>
          </mc:Choice>
        </mc:AlternateContent>
        <mc:AlternateContent xmlns:mc="http://schemas.openxmlformats.org/markup-compatibility/2006">
          <mc:Choice Requires="x14">
            <control shapeId="36905" r:id="rId35" name="Check Box 41">
              <controlPr defaultSize="0" autoFill="0" autoLine="0" autoPict="0">
                <anchor moveWithCells="1" sizeWithCells="1">
                  <from>
                    <xdr:col>6</xdr:col>
                    <xdr:colOff>31750</xdr:colOff>
                    <xdr:row>10</xdr:row>
                    <xdr:rowOff>152400</xdr:rowOff>
                  </from>
                  <to>
                    <xdr:col>6</xdr:col>
                    <xdr:colOff>209550</xdr:colOff>
                    <xdr:row>11</xdr:row>
                    <xdr:rowOff>222250</xdr:rowOff>
                  </to>
                </anchor>
              </controlPr>
            </control>
          </mc:Choice>
        </mc:AlternateContent>
        <mc:AlternateContent xmlns:mc="http://schemas.openxmlformats.org/markup-compatibility/2006">
          <mc:Choice Requires="x14">
            <control shapeId="36906" r:id="rId36" name="Check Box 42">
              <controlPr defaultSize="0" autoFill="0" autoLine="0" autoPict="0">
                <anchor moveWithCells="1" sizeWithCells="1">
                  <from>
                    <xdr:col>9</xdr:col>
                    <xdr:colOff>31750</xdr:colOff>
                    <xdr:row>10</xdr:row>
                    <xdr:rowOff>152400</xdr:rowOff>
                  </from>
                  <to>
                    <xdr:col>9</xdr:col>
                    <xdr:colOff>209550</xdr:colOff>
                    <xdr:row>11</xdr:row>
                    <xdr:rowOff>222250</xdr:rowOff>
                  </to>
                </anchor>
              </controlPr>
            </control>
          </mc:Choice>
        </mc:AlternateContent>
        <mc:AlternateContent xmlns:mc="http://schemas.openxmlformats.org/markup-compatibility/2006">
          <mc:Choice Requires="x14">
            <control shapeId="36907" r:id="rId37" name="Check Box 43">
              <controlPr defaultSize="0" autoFill="0" autoLine="0" autoPict="0">
                <anchor moveWithCells="1" sizeWithCells="1">
                  <from>
                    <xdr:col>12</xdr:col>
                    <xdr:colOff>31750</xdr:colOff>
                    <xdr:row>10</xdr:row>
                    <xdr:rowOff>152400</xdr:rowOff>
                  </from>
                  <to>
                    <xdr:col>12</xdr:col>
                    <xdr:colOff>209550</xdr:colOff>
                    <xdr:row>11</xdr:row>
                    <xdr:rowOff>222250</xdr:rowOff>
                  </to>
                </anchor>
              </controlPr>
            </control>
          </mc:Choice>
        </mc:AlternateContent>
        <mc:AlternateContent xmlns:mc="http://schemas.openxmlformats.org/markup-compatibility/2006">
          <mc:Choice Requires="x14">
            <control shapeId="36908" r:id="rId38" name="Check Box 44">
              <controlPr defaultSize="0" autoFill="0" autoLine="0" autoPict="0">
                <anchor moveWithCells="1" sizeWithCells="1">
                  <from>
                    <xdr:col>15</xdr:col>
                    <xdr:colOff>31750</xdr:colOff>
                    <xdr:row>10</xdr:row>
                    <xdr:rowOff>152400</xdr:rowOff>
                  </from>
                  <to>
                    <xdr:col>15</xdr:col>
                    <xdr:colOff>209550</xdr:colOff>
                    <xdr:row>11</xdr:row>
                    <xdr:rowOff>222250</xdr:rowOff>
                  </to>
                </anchor>
              </controlPr>
            </control>
          </mc:Choice>
        </mc:AlternateContent>
        <mc:AlternateContent xmlns:mc="http://schemas.openxmlformats.org/markup-compatibility/2006">
          <mc:Choice Requires="x14">
            <control shapeId="36909" r:id="rId39" name="Check Box 45">
              <controlPr defaultSize="0" autoFill="0" autoLine="0" autoPict="0">
                <anchor moveWithCells="1" sizeWithCells="1">
                  <from>
                    <xdr:col>19</xdr:col>
                    <xdr:colOff>31750</xdr:colOff>
                    <xdr:row>10</xdr:row>
                    <xdr:rowOff>152400</xdr:rowOff>
                  </from>
                  <to>
                    <xdr:col>19</xdr:col>
                    <xdr:colOff>209550</xdr:colOff>
                    <xdr:row>11</xdr:row>
                    <xdr:rowOff>222250</xdr:rowOff>
                  </to>
                </anchor>
              </controlPr>
            </control>
          </mc:Choice>
        </mc:AlternateContent>
        <mc:AlternateContent xmlns:mc="http://schemas.openxmlformats.org/markup-compatibility/2006">
          <mc:Choice Requires="x14">
            <control shapeId="36910" r:id="rId40" name="Check Box 46">
              <controlPr defaultSize="0" autoFill="0" autoLine="0" autoPict="0">
                <anchor moveWithCells="1" sizeWithCells="1">
                  <from>
                    <xdr:col>9</xdr:col>
                    <xdr:colOff>31750</xdr:colOff>
                    <xdr:row>11</xdr:row>
                    <xdr:rowOff>184150</xdr:rowOff>
                  </from>
                  <to>
                    <xdr:col>9</xdr:col>
                    <xdr:colOff>209550</xdr:colOff>
                    <xdr:row>13</xdr:row>
                    <xdr:rowOff>19050</xdr:rowOff>
                  </to>
                </anchor>
              </controlPr>
            </control>
          </mc:Choice>
        </mc:AlternateContent>
        <mc:AlternateContent xmlns:mc="http://schemas.openxmlformats.org/markup-compatibility/2006">
          <mc:Choice Requires="x14">
            <control shapeId="36912" r:id="rId41" name="Check Box 48">
              <controlPr defaultSize="0" autoFill="0" autoLine="0" autoPict="0">
                <anchor moveWithCells="1">
                  <from>
                    <xdr:col>2</xdr:col>
                    <xdr:colOff>228600</xdr:colOff>
                    <xdr:row>48</xdr:row>
                    <xdr:rowOff>146050</xdr:rowOff>
                  </from>
                  <to>
                    <xdr:col>3</xdr:col>
                    <xdr:colOff>184150</xdr:colOff>
                    <xdr:row>50</xdr:row>
                    <xdr:rowOff>19050</xdr:rowOff>
                  </to>
                </anchor>
              </controlPr>
            </control>
          </mc:Choice>
        </mc:AlternateContent>
        <mc:AlternateContent xmlns:mc="http://schemas.openxmlformats.org/markup-compatibility/2006">
          <mc:Choice Requires="x14">
            <control shapeId="36913" r:id="rId42" name="Check Box 49">
              <controlPr defaultSize="0" autoFill="0" autoLine="0" autoPict="0">
                <anchor moveWithCells="1">
                  <from>
                    <xdr:col>2</xdr:col>
                    <xdr:colOff>228600</xdr:colOff>
                    <xdr:row>51</xdr:row>
                    <xdr:rowOff>133350</xdr:rowOff>
                  </from>
                  <to>
                    <xdr:col>3</xdr:col>
                    <xdr:colOff>184150</xdr:colOff>
                    <xdr:row>53</xdr:row>
                    <xdr:rowOff>12700</xdr:rowOff>
                  </to>
                </anchor>
              </controlPr>
            </control>
          </mc:Choice>
        </mc:AlternateContent>
        <mc:AlternateContent xmlns:mc="http://schemas.openxmlformats.org/markup-compatibility/2006">
          <mc:Choice Requires="x14">
            <control shapeId="36914" r:id="rId43" name="Check Box 50">
              <controlPr defaultSize="0" autoFill="0" autoLine="0" autoPict="0">
                <anchor moveWithCells="1">
                  <from>
                    <xdr:col>2</xdr:col>
                    <xdr:colOff>222250</xdr:colOff>
                    <xdr:row>54</xdr:row>
                    <xdr:rowOff>146050</xdr:rowOff>
                  </from>
                  <to>
                    <xdr:col>3</xdr:col>
                    <xdr:colOff>165100</xdr:colOff>
                    <xdr:row>56</xdr:row>
                    <xdr:rowOff>12700</xdr:rowOff>
                  </to>
                </anchor>
              </controlPr>
            </control>
          </mc:Choice>
        </mc:AlternateContent>
        <mc:AlternateContent xmlns:mc="http://schemas.openxmlformats.org/markup-compatibility/2006">
          <mc:Choice Requires="x14">
            <control shapeId="36915" r:id="rId44" name="Check Box 51">
              <controlPr defaultSize="0" autoFill="0" autoLine="0" autoPict="0">
                <anchor moveWithCells="1">
                  <from>
                    <xdr:col>2</xdr:col>
                    <xdr:colOff>222250</xdr:colOff>
                    <xdr:row>57</xdr:row>
                    <xdr:rowOff>133350</xdr:rowOff>
                  </from>
                  <to>
                    <xdr:col>3</xdr:col>
                    <xdr:colOff>190500</xdr:colOff>
                    <xdr:row>59</xdr:row>
                    <xdr:rowOff>31750</xdr:rowOff>
                  </to>
                </anchor>
              </controlPr>
            </control>
          </mc:Choice>
        </mc:AlternateContent>
        <mc:AlternateContent xmlns:mc="http://schemas.openxmlformats.org/markup-compatibility/2006">
          <mc:Choice Requires="x14">
            <control shapeId="36916" r:id="rId45" name="Check Box 52">
              <controlPr defaultSize="0" autoFill="0" autoLine="0" autoPict="0">
                <anchor moveWithCells="1">
                  <from>
                    <xdr:col>2</xdr:col>
                    <xdr:colOff>228600</xdr:colOff>
                    <xdr:row>60</xdr:row>
                    <xdr:rowOff>127000</xdr:rowOff>
                  </from>
                  <to>
                    <xdr:col>3</xdr:col>
                    <xdr:colOff>184150</xdr:colOff>
                    <xdr:row>62</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5F80-C788-4EAB-875A-23479FF81C5B}">
  <dimension ref="A1:AB122"/>
  <sheetViews>
    <sheetView showGridLines="0" view="pageBreakPreview" zoomScale="90" zoomScaleNormal="100" zoomScaleSheetLayoutView="90" workbookViewId="0"/>
  </sheetViews>
  <sheetFormatPr defaultColWidth="4.1796875" defaultRowHeight="12"/>
  <cols>
    <col min="1" max="25" width="4.1796875" style="337"/>
    <col min="26" max="26" width="0.81640625" style="337" customWidth="1"/>
    <col min="27" max="16384" width="4.1796875" style="337"/>
  </cols>
  <sheetData>
    <row r="1" spans="1:25" ht="22.5" customHeight="1">
      <c r="A1" s="335" t="s">
        <v>816</v>
      </c>
      <c r="B1" s="336"/>
    </row>
    <row r="2" spans="1:25" ht="15" customHeight="1">
      <c r="A2" s="200" t="s">
        <v>712</v>
      </c>
      <c r="B2" s="438"/>
      <c r="C2" s="438"/>
      <c r="D2" s="438"/>
      <c r="E2" s="438"/>
      <c r="F2" s="438"/>
      <c r="G2" s="438"/>
      <c r="H2" s="438"/>
      <c r="I2" s="438"/>
      <c r="J2" s="438"/>
      <c r="K2" s="438"/>
      <c r="L2" s="438"/>
      <c r="M2" s="438"/>
      <c r="N2" s="438"/>
      <c r="O2" s="339"/>
      <c r="P2" s="339"/>
      <c r="Q2" s="339"/>
      <c r="R2" s="339"/>
      <c r="S2" s="339"/>
      <c r="T2" s="339"/>
      <c r="U2" s="339"/>
      <c r="V2" s="339"/>
      <c r="W2" s="340"/>
      <c r="X2" s="340"/>
      <c r="Y2" s="340"/>
    </row>
    <row r="3" spans="1:25" ht="15" customHeight="1">
      <c r="A3" s="341"/>
      <c r="B3" s="338" t="s">
        <v>713</v>
      </c>
      <c r="C3" s="339"/>
      <c r="D3" s="339"/>
      <c r="E3" s="339"/>
      <c r="F3" s="339"/>
      <c r="G3" s="339"/>
      <c r="H3" s="339"/>
      <c r="I3" s="339"/>
      <c r="J3" s="339"/>
      <c r="K3" s="339"/>
      <c r="L3" s="339"/>
      <c r="M3" s="339"/>
      <c r="N3" s="339"/>
      <c r="O3" s="339"/>
      <c r="P3" s="339"/>
      <c r="Q3" s="339"/>
      <c r="R3" s="339"/>
      <c r="S3" s="339"/>
      <c r="T3" s="339"/>
      <c r="U3" s="339"/>
      <c r="V3" s="339"/>
      <c r="W3" s="340"/>
      <c r="X3" s="340"/>
      <c r="Y3" s="340"/>
    </row>
    <row r="4" spans="1:25" ht="22" customHeight="1">
      <c r="A4" s="341"/>
      <c r="B4" s="718" t="s">
        <v>714</v>
      </c>
      <c r="C4" s="719"/>
      <c r="D4" s="719"/>
      <c r="E4" s="719"/>
      <c r="F4" s="719"/>
      <c r="G4" s="719"/>
      <c r="H4" s="720"/>
      <c r="I4" s="724" t="s">
        <v>715</v>
      </c>
      <c r="J4" s="724"/>
      <c r="K4" s="724"/>
      <c r="L4" s="725"/>
      <c r="M4" s="726"/>
      <c r="N4" s="727"/>
      <c r="O4" s="728" t="s">
        <v>716</v>
      </c>
      <c r="P4" s="729"/>
      <c r="Q4" s="729"/>
      <c r="R4" s="730"/>
      <c r="S4" s="731"/>
      <c r="T4" s="732"/>
      <c r="U4" s="732"/>
      <c r="V4" s="732"/>
      <c r="W4" s="732"/>
      <c r="X4" s="732"/>
      <c r="Y4" s="732"/>
    </row>
    <row r="5" spans="1:25" ht="22" customHeight="1">
      <c r="A5" s="341"/>
      <c r="B5" s="721"/>
      <c r="C5" s="722"/>
      <c r="D5" s="722"/>
      <c r="E5" s="722"/>
      <c r="F5" s="722"/>
      <c r="G5" s="722"/>
      <c r="H5" s="723"/>
      <c r="I5" s="724" t="s">
        <v>717</v>
      </c>
      <c r="J5" s="724"/>
      <c r="K5" s="724"/>
      <c r="L5" s="725"/>
      <c r="M5" s="726"/>
      <c r="N5" s="727"/>
      <c r="O5" s="733" t="s">
        <v>718</v>
      </c>
      <c r="P5" s="734"/>
      <c r="Q5" s="734"/>
      <c r="R5" s="735"/>
      <c r="S5" s="731"/>
      <c r="T5" s="732"/>
      <c r="U5" s="732"/>
      <c r="V5" s="732"/>
      <c r="W5" s="732"/>
      <c r="X5" s="732"/>
      <c r="Y5" s="732"/>
    </row>
    <row r="6" spans="1:25" ht="22" customHeight="1">
      <c r="A6" s="341"/>
      <c r="B6" s="718" t="s">
        <v>719</v>
      </c>
      <c r="C6" s="719"/>
      <c r="D6" s="719"/>
      <c r="E6" s="719"/>
      <c r="F6" s="719"/>
      <c r="G6" s="719"/>
      <c r="H6" s="720"/>
      <c r="I6" s="724" t="s">
        <v>720</v>
      </c>
      <c r="J6" s="724"/>
      <c r="K6" s="724"/>
      <c r="L6" s="725"/>
      <c r="M6" s="726"/>
      <c r="N6" s="727"/>
      <c r="O6" s="728" t="s">
        <v>721</v>
      </c>
      <c r="P6" s="729"/>
      <c r="Q6" s="729"/>
      <c r="R6" s="730"/>
      <c r="S6" s="731"/>
      <c r="T6" s="732"/>
      <c r="U6" s="732"/>
      <c r="V6" s="732"/>
      <c r="W6" s="732"/>
      <c r="X6" s="732"/>
      <c r="Y6" s="732"/>
    </row>
    <row r="7" spans="1:25" ht="22" customHeight="1">
      <c r="A7" s="341"/>
      <c r="B7" s="721"/>
      <c r="C7" s="722"/>
      <c r="D7" s="722"/>
      <c r="E7" s="722"/>
      <c r="F7" s="722"/>
      <c r="G7" s="722"/>
      <c r="H7" s="723"/>
      <c r="I7" s="724" t="s">
        <v>722</v>
      </c>
      <c r="J7" s="724"/>
      <c r="K7" s="724"/>
      <c r="L7" s="725"/>
      <c r="M7" s="726"/>
      <c r="N7" s="727"/>
      <c r="O7" s="733" t="s">
        <v>723</v>
      </c>
      <c r="P7" s="734"/>
      <c r="Q7" s="734"/>
      <c r="R7" s="735"/>
      <c r="S7" s="731"/>
      <c r="T7" s="732"/>
      <c r="U7" s="732"/>
      <c r="V7" s="732"/>
      <c r="W7" s="732"/>
      <c r="X7" s="732"/>
      <c r="Y7" s="732"/>
    </row>
    <row r="8" spans="1:25" ht="4.5" customHeight="1">
      <c r="A8" s="341"/>
      <c r="B8" s="339"/>
      <c r="C8" s="339"/>
      <c r="D8" s="339"/>
      <c r="E8" s="339"/>
      <c r="F8" s="339"/>
      <c r="G8" s="339"/>
      <c r="H8" s="339"/>
      <c r="I8" s="339"/>
      <c r="J8" s="339"/>
      <c r="K8" s="339"/>
      <c r="L8" s="339"/>
      <c r="M8" s="339"/>
      <c r="N8" s="339"/>
      <c r="O8" s="339"/>
      <c r="P8" s="339"/>
      <c r="Q8" s="339"/>
      <c r="R8" s="339"/>
      <c r="S8" s="339"/>
      <c r="T8" s="339"/>
      <c r="U8" s="339"/>
      <c r="V8" s="339"/>
      <c r="W8" s="340"/>
      <c r="X8" s="340"/>
      <c r="Y8" s="340"/>
    </row>
    <row r="9" spans="1:25" ht="18" customHeight="1">
      <c r="A9" s="341"/>
      <c r="B9" s="338" t="s">
        <v>724</v>
      </c>
      <c r="C9" s="339"/>
      <c r="D9" s="339"/>
      <c r="E9" s="339"/>
      <c r="F9" s="339"/>
      <c r="G9" s="339"/>
      <c r="H9" s="339"/>
      <c r="I9" s="339"/>
      <c r="J9" s="339"/>
      <c r="K9" s="339"/>
      <c r="L9" s="339"/>
      <c r="M9" s="339"/>
      <c r="N9" s="339"/>
      <c r="O9" s="339"/>
      <c r="P9" s="339"/>
      <c r="Q9" s="339"/>
      <c r="R9" s="339"/>
      <c r="S9" s="339"/>
      <c r="T9" s="339"/>
      <c r="U9" s="339"/>
      <c r="V9" s="339"/>
      <c r="W9" s="340"/>
      <c r="X9" s="340"/>
      <c r="Y9" s="340"/>
    </row>
    <row r="10" spans="1:25" ht="22" customHeight="1">
      <c r="A10" s="341"/>
      <c r="B10" s="736" t="s">
        <v>725</v>
      </c>
      <c r="C10" s="729"/>
      <c r="D10" s="729"/>
      <c r="E10" s="729"/>
      <c r="F10" s="729"/>
      <c r="G10" s="729"/>
      <c r="H10" s="737"/>
      <c r="I10" s="736" t="s">
        <v>726</v>
      </c>
      <c r="J10" s="729"/>
      <c r="K10" s="729"/>
      <c r="L10" s="729"/>
      <c r="M10" s="729"/>
      <c r="N10" s="738"/>
      <c r="O10" s="726"/>
      <c r="P10" s="726"/>
      <c r="Q10" s="726"/>
      <c r="R10" s="726"/>
      <c r="S10" s="727"/>
      <c r="T10" s="739"/>
      <c r="U10" s="740"/>
      <c r="V10" s="740"/>
      <c r="W10" s="740"/>
      <c r="X10" s="740"/>
      <c r="Y10" s="741"/>
    </row>
    <row r="11" spans="1:25" ht="22" customHeight="1">
      <c r="A11" s="341"/>
      <c r="B11" s="718" t="s">
        <v>727</v>
      </c>
      <c r="C11" s="719"/>
      <c r="D11" s="719"/>
      <c r="E11" s="719"/>
      <c r="F11" s="719"/>
      <c r="G11" s="719"/>
      <c r="H11" s="720"/>
      <c r="I11" s="745" t="s">
        <v>720</v>
      </c>
      <c r="J11" s="724"/>
      <c r="K11" s="724"/>
      <c r="L11" s="725"/>
      <c r="M11" s="738"/>
      <c r="N11" s="727"/>
      <c r="O11" s="729" t="s">
        <v>721</v>
      </c>
      <c r="P11" s="729"/>
      <c r="Q11" s="729"/>
      <c r="R11" s="730"/>
      <c r="S11" s="731"/>
      <c r="T11" s="732"/>
      <c r="U11" s="732"/>
      <c r="V11" s="732"/>
      <c r="W11" s="732"/>
      <c r="X11" s="732"/>
      <c r="Y11" s="732"/>
    </row>
    <row r="12" spans="1:25" ht="22" customHeight="1">
      <c r="A12" s="341"/>
      <c r="B12" s="721"/>
      <c r="C12" s="722"/>
      <c r="D12" s="722"/>
      <c r="E12" s="722"/>
      <c r="F12" s="722"/>
      <c r="G12" s="722"/>
      <c r="H12" s="723"/>
      <c r="I12" s="745" t="s">
        <v>722</v>
      </c>
      <c r="J12" s="724"/>
      <c r="K12" s="724"/>
      <c r="L12" s="725"/>
      <c r="M12" s="738"/>
      <c r="N12" s="727"/>
      <c r="O12" s="734" t="s">
        <v>723</v>
      </c>
      <c r="P12" s="734"/>
      <c r="Q12" s="734"/>
      <c r="R12" s="735"/>
      <c r="S12" s="731"/>
      <c r="T12" s="732"/>
      <c r="U12" s="732"/>
      <c r="V12" s="732"/>
      <c r="W12" s="732"/>
      <c r="X12" s="732"/>
      <c r="Y12" s="732"/>
    </row>
    <row r="13" spans="1:25" ht="11.5" customHeight="1">
      <c r="A13" s="211"/>
      <c r="B13" s="342"/>
      <c r="C13" s="342"/>
      <c r="D13" s="342"/>
      <c r="E13" s="342"/>
      <c r="F13" s="342"/>
      <c r="G13" s="342"/>
      <c r="H13" s="342"/>
      <c r="I13" s="342"/>
      <c r="J13" s="342"/>
      <c r="K13" s="342"/>
      <c r="L13" s="343"/>
      <c r="M13" s="340"/>
      <c r="N13" s="340"/>
      <c r="O13" s="340"/>
      <c r="P13" s="340"/>
      <c r="Q13" s="340"/>
      <c r="R13" s="340"/>
      <c r="S13" s="340"/>
      <c r="T13" s="340"/>
      <c r="U13" s="340"/>
      <c r="V13" s="340"/>
      <c r="W13" s="340"/>
      <c r="X13" s="340"/>
      <c r="Y13" s="340"/>
    </row>
    <row r="14" spans="1:25" ht="18" customHeight="1">
      <c r="A14" s="755" t="s">
        <v>728</v>
      </c>
      <c r="B14" s="755"/>
      <c r="C14" s="755"/>
      <c r="D14" s="755"/>
      <c r="E14" s="755"/>
      <c r="F14" s="755"/>
      <c r="G14" s="755"/>
      <c r="H14" s="755"/>
      <c r="I14" s="755"/>
      <c r="J14" s="755"/>
      <c r="K14" s="755"/>
      <c r="L14" s="755"/>
      <c r="M14" s="755"/>
      <c r="N14" s="755"/>
      <c r="O14" s="755"/>
      <c r="P14" s="755"/>
      <c r="Q14" s="755"/>
      <c r="R14" s="755"/>
      <c r="S14" s="755"/>
      <c r="T14" s="755"/>
      <c r="U14" s="755"/>
      <c r="V14" s="755"/>
    </row>
    <row r="15" spans="1:25" ht="30" customHeight="1">
      <c r="A15" s="279"/>
      <c r="B15" s="746" t="s">
        <v>756</v>
      </c>
      <c r="C15" s="747"/>
      <c r="D15" s="747"/>
      <c r="E15" s="747"/>
      <c r="F15" s="747"/>
      <c r="G15" s="747"/>
      <c r="H15" s="747"/>
      <c r="I15" s="747"/>
      <c r="J15" s="747"/>
      <c r="K15" s="747"/>
      <c r="L15" s="747"/>
      <c r="M15" s="747"/>
      <c r="N15" s="747"/>
      <c r="O15" s="747"/>
      <c r="P15" s="747"/>
      <c r="Q15" s="747"/>
      <c r="R15" s="747"/>
      <c r="S15" s="747"/>
      <c r="T15" s="748"/>
      <c r="U15" s="421"/>
      <c r="V15" s="421" t="s">
        <v>440</v>
      </c>
      <c r="W15" s="421" t="s">
        <v>441</v>
      </c>
      <c r="X15" s="421"/>
      <c r="Y15" s="428" t="s">
        <v>442</v>
      </c>
    </row>
    <row r="16" spans="1:25" ht="23.5" customHeight="1">
      <c r="A16" s="279"/>
      <c r="B16" s="756" t="s">
        <v>804</v>
      </c>
      <c r="C16" s="757"/>
      <c r="D16" s="757"/>
      <c r="E16" s="757"/>
      <c r="F16" s="757"/>
      <c r="G16" s="757"/>
      <c r="H16" s="757"/>
      <c r="I16" s="757"/>
      <c r="J16" s="757"/>
      <c r="K16" s="757"/>
      <c r="L16" s="758"/>
      <c r="M16" s="759"/>
      <c r="N16" s="760"/>
      <c r="O16" s="760"/>
      <c r="P16" s="760"/>
      <c r="Q16" s="760"/>
      <c r="R16" s="760"/>
      <c r="S16" s="760"/>
      <c r="T16" s="760"/>
      <c r="U16" s="760"/>
      <c r="V16" s="761"/>
      <c r="W16" s="759"/>
      <c r="X16" s="760"/>
      <c r="Y16" s="429" t="s">
        <v>803</v>
      </c>
    </row>
    <row r="17" spans="1:25" ht="23.5" customHeight="1">
      <c r="A17" s="346"/>
      <c r="B17" s="746" t="s">
        <v>757</v>
      </c>
      <c r="C17" s="747"/>
      <c r="D17" s="747"/>
      <c r="E17" s="747"/>
      <c r="F17" s="747"/>
      <c r="G17" s="747"/>
      <c r="H17" s="747"/>
      <c r="I17" s="747"/>
      <c r="J17" s="747"/>
      <c r="K17" s="747"/>
      <c r="L17" s="747"/>
      <c r="M17" s="747"/>
      <c r="N17" s="747"/>
      <c r="O17" s="747"/>
      <c r="P17" s="747"/>
      <c r="Q17" s="747"/>
      <c r="R17" s="747"/>
      <c r="S17" s="747"/>
      <c r="T17" s="748"/>
      <c r="U17" s="421"/>
      <c r="V17" s="421" t="s">
        <v>440</v>
      </c>
      <c r="W17" s="421" t="s">
        <v>441</v>
      </c>
      <c r="X17" s="421"/>
      <c r="Y17" s="428" t="s">
        <v>442</v>
      </c>
    </row>
    <row r="18" spans="1:25" ht="23.5" customHeight="1">
      <c r="A18" s="346"/>
      <c r="B18" s="762" t="s">
        <v>805</v>
      </c>
      <c r="C18" s="763"/>
      <c r="D18" s="763"/>
      <c r="E18" s="763"/>
      <c r="F18" s="763"/>
      <c r="G18" s="763"/>
      <c r="H18" s="763"/>
      <c r="I18" s="763"/>
      <c r="J18" s="763"/>
      <c r="K18" s="763"/>
      <c r="L18" s="764"/>
      <c r="M18" s="742"/>
      <c r="N18" s="743"/>
      <c r="O18" s="743"/>
      <c r="P18" s="743"/>
      <c r="Q18" s="743"/>
      <c r="R18" s="743"/>
      <c r="S18" s="743"/>
      <c r="T18" s="743"/>
      <c r="U18" s="743"/>
      <c r="V18" s="744"/>
      <c r="W18" s="742"/>
      <c r="X18" s="743"/>
      <c r="Y18" s="429" t="s">
        <v>803</v>
      </c>
    </row>
    <row r="19" spans="1:25" ht="30" customHeight="1">
      <c r="A19" s="346"/>
      <c r="B19" s="671" t="s">
        <v>758</v>
      </c>
      <c r="C19" s="672"/>
      <c r="D19" s="672"/>
      <c r="E19" s="672"/>
      <c r="F19" s="672"/>
      <c r="G19" s="672"/>
      <c r="H19" s="672"/>
      <c r="I19" s="672"/>
      <c r="J19" s="672"/>
      <c r="K19" s="672"/>
      <c r="L19" s="672"/>
      <c r="M19" s="672"/>
      <c r="N19" s="672"/>
      <c r="O19" s="672"/>
      <c r="P19" s="672"/>
      <c r="Q19" s="672"/>
      <c r="R19" s="672"/>
      <c r="S19" s="672"/>
      <c r="T19" s="749"/>
      <c r="U19" s="344"/>
      <c r="V19" s="344" t="s">
        <v>440</v>
      </c>
      <c r="W19" s="344" t="s">
        <v>441</v>
      </c>
      <c r="X19" s="344"/>
      <c r="Y19" s="345" t="s">
        <v>442</v>
      </c>
    </row>
    <row r="20" spans="1:25" ht="11.5" customHeight="1">
      <c r="A20" s="346"/>
      <c r="C20" s="346"/>
      <c r="D20" s="346"/>
      <c r="E20" s="346"/>
      <c r="F20" s="346"/>
      <c r="G20" s="346"/>
      <c r="H20" s="346"/>
      <c r="I20" s="346"/>
      <c r="J20" s="346"/>
      <c r="K20" s="346"/>
      <c r="L20" s="346"/>
      <c r="M20" s="346"/>
      <c r="N20" s="346"/>
      <c r="O20" s="346"/>
      <c r="P20" s="346"/>
      <c r="Q20" s="346"/>
      <c r="R20" s="346"/>
      <c r="S20" s="346"/>
      <c r="T20" s="346"/>
      <c r="U20" s="346"/>
      <c r="V20" s="346"/>
    </row>
    <row r="21" spans="1:25" s="350" customFormat="1" ht="18" customHeight="1">
      <c r="A21" s="337" t="s">
        <v>729</v>
      </c>
      <c r="B21" s="347"/>
      <c r="C21" s="348"/>
      <c r="D21" s="348"/>
      <c r="E21" s="349"/>
      <c r="F21" s="349"/>
      <c r="G21" s="348"/>
      <c r="H21" s="348"/>
      <c r="I21" s="348"/>
      <c r="J21" s="348"/>
      <c r="K21" s="348"/>
      <c r="L21" s="348"/>
      <c r="M21" s="348"/>
      <c r="N21" s="348"/>
      <c r="O21" s="348"/>
      <c r="P21" s="348"/>
      <c r="Q21" s="348"/>
      <c r="R21" s="348"/>
      <c r="S21" s="348"/>
      <c r="T21" s="348"/>
    </row>
    <row r="22" spans="1:25" s="350" customFormat="1" ht="23.25" customHeight="1">
      <c r="A22" s="337"/>
      <c r="B22" s="750" t="s">
        <v>539</v>
      </c>
      <c r="C22" s="751"/>
      <c r="D22" s="751"/>
      <c r="E22" s="751"/>
      <c r="F22" s="751"/>
      <c r="G22" s="751"/>
      <c r="H22" s="751"/>
      <c r="I22" s="752"/>
      <c r="J22" s="344"/>
      <c r="K22" s="351" t="s">
        <v>453</v>
      </c>
      <c r="L22" s="344"/>
      <c r="M22" s="352" t="s">
        <v>454</v>
      </c>
      <c r="N22" s="353" t="s">
        <v>540</v>
      </c>
      <c r="O22" s="353"/>
      <c r="P22" s="353"/>
      <c r="Q22" s="353"/>
      <c r="R22" s="354"/>
      <c r="S22" s="753"/>
      <c r="T22" s="753"/>
      <c r="U22" s="753"/>
      <c r="V22" s="753"/>
      <c r="W22" s="753"/>
      <c r="X22" s="753"/>
      <c r="Y22" s="754"/>
    </row>
    <row r="23" spans="1:25" s="350" customFormat="1" ht="30" customHeight="1">
      <c r="A23" s="337"/>
      <c r="B23" s="765" t="s">
        <v>730</v>
      </c>
      <c r="C23" s="766"/>
      <c r="D23" s="766"/>
      <c r="E23" s="766"/>
      <c r="F23" s="766"/>
      <c r="G23" s="766"/>
      <c r="H23" s="766"/>
      <c r="I23" s="767"/>
      <c r="J23" s="344"/>
      <c r="K23" s="351" t="s">
        <v>453</v>
      </c>
      <c r="L23" s="344"/>
      <c r="M23" s="352" t="s">
        <v>454</v>
      </c>
      <c r="N23" s="768" t="s">
        <v>541</v>
      </c>
      <c r="O23" s="768"/>
      <c r="P23" s="753"/>
      <c r="Q23" s="753"/>
      <c r="R23" s="753"/>
      <c r="S23" s="753"/>
      <c r="T23" s="753"/>
      <c r="U23" s="753"/>
      <c r="V23" s="753"/>
      <c r="W23" s="753"/>
      <c r="X23" s="753"/>
      <c r="Y23" s="754"/>
    </row>
    <row r="24" spans="1:25" s="350" customFormat="1" ht="13">
      <c r="A24" s="337"/>
      <c r="B24" s="355" t="s">
        <v>731</v>
      </c>
      <c r="C24" s="356"/>
      <c r="D24" s="340"/>
      <c r="E24" s="340"/>
      <c r="F24" s="340"/>
      <c r="G24" s="340"/>
      <c r="H24" s="340"/>
      <c r="I24" s="348"/>
      <c r="J24" s="348"/>
      <c r="K24" s="348"/>
      <c r="L24" s="348"/>
      <c r="M24" s="357"/>
      <c r="N24" s="348"/>
      <c r="O24" s="348"/>
      <c r="P24" s="348"/>
      <c r="Q24" s="348"/>
      <c r="R24" s="348"/>
      <c r="S24" s="348"/>
      <c r="T24" s="348"/>
    </row>
    <row r="25" spans="1:25" s="363" customFormat="1" ht="11.5" customHeight="1">
      <c r="A25" s="358"/>
      <c r="B25" s="359"/>
      <c r="C25" s="360"/>
      <c r="D25" s="361"/>
      <c r="E25" s="361"/>
      <c r="F25" s="361"/>
      <c r="G25" s="361"/>
      <c r="H25" s="361"/>
      <c r="I25" s="362"/>
      <c r="J25" s="362"/>
      <c r="K25" s="362"/>
      <c r="L25" s="362"/>
      <c r="M25" s="362"/>
      <c r="N25" s="362"/>
      <c r="O25" s="362"/>
      <c r="P25" s="362"/>
      <c r="Q25" s="362"/>
      <c r="R25" s="362"/>
      <c r="S25" s="362"/>
      <c r="T25" s="362"/>
    </row>
    <row r="26" spans="1:25" s="363" customFormat="1" ht="18" customHeight="1">
      <c r="A26" s="337" t="s">
        <v>732</v>
      </c>
      <c r="B26" s="364"/>
      <c r="C26" s="365"/>
      <c r="D26" s="365"/>
      <c r="E26" s="366"/>
      <c r="F26" s="366"/>
      <c r="G26" s="365"/>
      <c r="H26" s="365"/>
      <c r="I26" s="365"/>
      <c r="J26" s="365"/>
      <c r="K26" s="365"/>
      <c r="L26" s="365"/>
      <c r="M26" s="365"/>
      <c r="N26" s="365"/>
      <c r="O26" s="365"/>
      <c r="P26" s="365"/>
      <c r="Q26" s="365"/>
      <c r="R26" s="365"/>
      <c r="S26" s="365"/>
      <c r="T26" s="365"/>
      <c r="U26" s="365"/>
      <c r="V26" s="365"/>
      <c r="W26" s="769"/>
      <c r="X26" s="769"/>
      <c r="Y26" s="769"/>
    </row>
    <row r="27" spans="1:25" s="363" customFormat="1" ht="24" customHeight="1">
      <c r="A27" s="337"/>
      <c r="B27" s="770" t="s">
        <v>542</v>
      </c>
      <c r="C27" s="771"/>
      <c r="D27" s="771"/>
      <c r="E27" s="771"/>
      <c r="F27" s="771"/>
      <c r="G27" s="771"/>
      <c r="H27" s="770" t="s">
        <v>543</v>
      </c>
      <c r="I27" s="771"/>
      <c r="J27" s="771"/>
      <c r="K27" s="771"/>
      <c r="L27" s="772"/>
      <c r="M27" s="773"/>
      <c r="N27" s="773"/>
      <c r="O27" s="773"/>
      <c r="P27" s="367" t="s">
        <v>3</v>
      </c>
      <c r="Q27" s="770" t="s">
        <v>544</v>
      </c>
      <c r="R27" s="771"/>
      <c r="S27" s="771"/>
      <c r="T27" s="771"/>
      <c r="U27" s="772"/>
      <c r="V27" s="773"/>
      <c r="W27" s="773"/>
      <c r="X27" s="773"/>
      <c r="Y27" s="367" t="s">
        <v>3</v>
      </c>
    </row>
    <row r="28" spans="1:25" s="363" customFormat="1" ht="18" customHeight="1">
      <c r="A28" s="337"/>
      <c r="B28" s="774" t="s">
        <v>733</v>
      </c>
      <c r="C28" s="775"/>
      <c r="D28" s="775"/>
      <c r="E28" s="775"/>
      <c r="F28" s="775"/>
      <c r="G28" s="776"/>
      <c r="H28" s="368"/>
      <c r="I28" s="780" t="s">
        <v>734</v>
      </c>
      <c r="J28" s="780"/>
      <c r="K28" s="780"/>
      <c r="L28" s="780"/>
      <c r="M28" s="780"/>
      <c r="N28" s="369"/>
      <c r="O28" s="780" t="s">
        <v>735</v>
      </c>
      <c r="P28" s="780"/>
      <c r="Q28" s="780"/>
      <c r="R28" s="780"/>
      <c r="S28" s="780"/>
      <c r="T28" s="370"/>
      <c r="U28" s="781" t="s">
        <v>736</v>
      </c>
      <c r="V28" s="781"/>
      <c r="W28" s="781"/>
      <c r="X28" s="781"/>
      <c r="Y28" s="782"/>
    </row>
    <row r="29" spans="1:25" s="363" customFormat="1" ht="18" customHeight="1">
      <c r="A29" s="337"/>
      <c r="B29" s="777"/>
      <c r="C29" s="778"/>
      <c r="D29" s="778"/>
      <c r="E29" s="778"/>
      <c r="F29" s="778"/>
      <c r="G29" s="779"/>
      <c r="H29" s="371"/>
      <c r="I29" s="783" t="s">
        <v>545</v>
      </c>
      <c r="J29" s="783"/>
      <c r="K29" s="783"/>
      <c r="L29" s="784"/>
      <c r="M29" s="784"/>
      <c r="N29" s="784"/>
      <c r="O29" s="784"/>
      <c r="P29" s="784"/>
      <c r="Q29" s="784"/>
      <c r="R29" s="784"/>
      <c r="S29" s="784"/>
      <c r="T29" s="784"/>
      <c r="U29" s="784"/>
      <c r="V29" s="784"/>
      <c r="W29" s="784"/>
      <c r="X29" s="784"/>
      <c r="Y29" s="372" t="s">
        <v>464</v>
      </c>
    </row>
    <row r="30" spans="1:25" s="363" customFormat="1" ht="24" customHeight="1">
      <c r="A30" s="337"/>
      <c r="B30" s="770" t="s">
        <v>737</v>
      </c>
      <c r="C30" s="771"/>
      <c r="D30" s="771"/>
      <c r="E30" s="771"/>
      <c r="F30" s="771"/>
      <c r="G30" s="771"/>
      <c r="H30" s="373"/>
      <c r="I30" s="218"/>
      <c r="J30" s="374"/>
      <c r="K30" s="218"/>
      <c r="L30" s="218" t="s">
        <v>440</v>
      </c>
      <c r="M30" s="218"/>
      <c r="N30" s="218"/>
      <c r="O30" s="218" t="s">
        <v>441</v>
      </c>
      <c r="P30" s="218"/>
      <c r="Q30" s="218"/>
      <c r="R30" s="218"/>
      <c r="S30" s="218" t="s">
        <v>442</v>
      </c>
      <c r="T30" s="218"/>
      <c r="U30" s="375"/>
      <c r="V30" s="375"/>
      <c r="W30" s="376"/>
      <c r="X30" s="376"/>
      <c r="Y30" s="377"/>
    </row>
    <row r="31" spans="1:25" s="363" customFormat="1" ht="24" customHeight="1">
      <c r="A31" s="337"/>
      <c r="B31" s="770" t="s">
        <v>738</v>
      </c>
      <c r="C31" s="771"/>
      <c r="D31" s="771"/>
      <c r="E31" s="771"/>
      <c r="F31" s="771"/>
      <c r="G31" s="771"/>
      <c r="H31" s="785" t="s">
        <v>460</v>
      </c>
      <c r="I31" s="786"/>
      <c r="J31" s="786"/>
      <c r="K31" s="786"/>
      <c r="L31" s="786"/>
      <c r="M31" s="787"/>
      <c r="N31" s="788"/>
      <c r="O31" s="789"/>
      <c r="P31" s="789"/>
      <c r="Q31" s="789"/>
      <c r="R31" s="789"/>
      <c r="S31" s="789"/>
      <c r="T31" s="790" t="s">
        <v>739</v>
      </c>
      <c r="U31" s="791"/>
      <c r="V31" s="791"/>
      <c r="W31" s="791"/>
      <c r="X31" s="791"/>
      <c r="Y31" s="792"/>
    </row>
    <row r="32" spans="1:25" s="363" customFormat="1" ht="11.5" customHeight="1">
      <c r="A32" s="358"/>
      <c r="B32" s="359"/>
      <c r="C32" s="360"/>
      <c r="D32" s="361"/>
      <c r="E32" s="361"/>
      <c r="F32" s="361"/>
      <c r="G32" s="361"/>
      <c r="H32" s="361"/>
      <c r="I32" s="362"/>
      <c r="J32" s="362"/>
      <c r="K32" s="362"/>
      <c r="L32" s="362"/>
      <c r="M32" s="362"/>
      <c r="N32" s="362"/>
      <c r="O32" s="362"/>
      <c r="P32" s="362"/>
      <c r="Q32" s="362"/>
      <c r="R32" s="362"/>
      <c r="S32" s="362"/>
      <c r="T32" s="362"/>
    </row>
    <row r="33" spans="1:28" s="363" customFormat="1" ht="18" customHeight="1">
      <c r="A33" s="337" t="s">
        <v>740</v>
      </c>
      <c r="B33" s="364"/>
      <c r="C33" s="365"/>
      <c r="D33" s="365"/>
      <c r="E33" s="366"/>
      <c r="F33" s="366"/>
      <c r="G33" s="365"/>
      <c r="H33" s="365"/>
      <c r="I33" s="365"/>
      <c r="J33" s="365"/>
      <c r="K33" s="365"/>
      <c r="L33" s="365"/>
      <c r="M33" s="365"/>
      <c r="N33" s="365"/>
      <c r="O33" s="365"/>
      <c r="P33" s="365"/>
      <c r="Q33" s="365"/>
      <c r="R33" s="365"/>
      <c r="S33" s="365"/>
      <c r="T33" s="365"/>
      <c r="U33" s="365"/>
      <c r="V33" s="365"/>
      <c r="W33" s="769"/>
      <c r="X33" s="769"/>
      <c r="Y33" s="769"/>
    </row>
    <row r="34" spans="1:28" s="338" customFormat="1" ht="24" customHeight="1">
      <c r="B34" s="793" t="s">
        <v>741</v>
      </c>
      <c r="C34" s="794"/>
      <c r="D34" s="794"/>
      <c r="E34" s="794"/>
      <c r="F34" s="794"/>
      <c r="G34" s="794"/>
      <c r="H34" s="794"/>
      <c r="I34" s="795"/>
      <c r="J34" s="796"/>
      <c r="K34" s="797"/>
      <c r="L34" s="797"/>
      <c r="M34" s="374" t="s">
        <v>491</v>
      </c>
      <c r="N34" s="798" t="s">
        <v>742</v>
      </c>
      <c r="O34" s="799"/>
      <c r="P34" s="799"/>
      <c r="Q34" s="799"/>
      <c r="R34" s="799"/>
      <c r="S34" s="799"/>
      <c r="T34" s="799"/>
      <c r="U34" s="800"/>
      <c r="V34" s="796"/>
      <c r="W34" s="797"/>
      <c r="X34" s="797"/>
      <c r="Y34" s="378" t="s">
        <v>491</v>
      </c>
    </row>
    <row r="35" spans="1:28" s="338" customFormat="1" ht="24" customHeight="1">
      <c r="B35" s="801" t="s">
        <v>743</v>
      </c>
      <c r="C35" s="802"/>
      <c r="D35" s="802"/>
      <c r="E35" s="802"/>
      <c r="F35" s="802"/>
      <c r="G35" s="802"/>
      <c r="H35" s="802"/>
      <c r="I35" s="803"/>
      <c r="J35" s="185"/>
      <c r="K35" s="282" t="s">
        <v>744</v>
      </c>
      <c r="L35" s="282"/>
      <c r="M35" s="192" t="s">
        <v>442</v>
      </c>
      <c r="N35" s="804" t="s">
        <v>745</v>
      </c>
      <c r="O35" s="805"/>
      <c r="P35" s="805"/>
      <c r="Q35" s="805"/>
      <c r="R35" s="805"/>
      <c r="S35" s="805"/>
      <c r="T35" s="805"/>
      <c r="U35" s="806"/>
      <c r="V35" s="185"/>
      <c r="W35" s="282" t="s">
        <v>744</v>
      </c>
      <c r="X35" s="282"/>
      <c r="Y35" s="283" t="s">
        <v>442</v>
      </c>
      <c r="Z35" s="379"/>
    </row>
    <row r="36" spans="1:28" s="338" customFormat="1" ht="24" customHeight="1">
      <c r="B36" s="807" t="s">
        <v>746</v>
      </c>
      <c r="C36" s="808"/>
      <c r="D36" s="808"/>
      <c r="E36" s="808"/>
      <c r="F36" s="808"/>
      <c r="G36" s="808"/>
      <c r="H36" s="808"/>
      <c r="I36" s="809"/>
      <c r="J36" s="796"/>
      <c r="K36" s="797"/>
      <c r="L36" s="797"/>
      <c r="M36" s="797"/>
      <c r="N36" s="797"/>
      <c r="O36" s="797"/>
      <c r="P36" s="797"/>
      <c r="Q36" s="797"/>
      <c r="R36" s="797"/>
      <c r="S36" s="797"/>
      <c r="T36" s="797"/>
      <c r="U36" s="797"/>
      <c r="V36" s="797"/>
      <c r="W36" s="797"/>
      <c r="X36" s="797"/>
      <c r="Y36" s="810"/>
    </row>
    <row r="37" spans="1:28" s="338" customFormat="1" ht="24" customHeight="1">
      <c r="B37" s="807" t="s">
        <v>747</v>
      </c>
      <c r="C37" s="808"/>
      <c r="D37" s="808"/>
      <c r="E37" s="808"/>
      <c r="F37" s="808"/>
      <c r="G37" s="808"/>
      <c r="H37" s="808"/>
      <c r="I37" s="809"/>
      <c r="J37" s="811" t="s">
        <v>748</v>
      </c>
      <c r="K37" s="812"/>
      <c r="L37" s="218" t="s">
        <v>458</v>
      </c>
      <c r="M37" s="812" t="s">
        <v>749</v>
      </c>
      <c r="N37" s="813"/>
      <c r="O37" s="218"/>
      <c r="P37" s="814" t="s">
        <v>750</v>
      </c>
      <c r="Q37" s="814"/>
      <c r="R37" s="814"/>
      <c r="S37" s="374"/>
      <c r="T37" s="814" t="s">
        <v>751</v>
      </c>
      <c r="U37" s="814"/>
      <c r="V37" s="814"/>
      <c r="W37" s="374"/>
      <c r="X37" s="814" t="s">
        <v>752</v>
      </c>
      <c r="Y37" s="815"/>
    </row>
    <row r="38" spans="1:28" s="338" customFormat="1" ht="24" customHeight="1">
      <c r="B38" s="804" t="s">
        <v>753</v>
      </c>
      <c r="C38" s="805"/>
      <c r="D38" s="805"/>
      <c r="E38" s="805"/>
      <c r="F38" s="805"/>
      <c r="G38" s="805"/>
      <c r="H38" s="805"/>
      <c r="I38" s="806"/>
      <c r="J38" s="816"/>
      <c r="K38" s="817"/>
      <c r="L38" s="817"/>
      <c r="M38" s="817"/>
      <c r="N38" s="817"/>
      <c r="O38" s="817"/>
      <c r="P38" s="817"/>
      <c r="Q38" s="817"/>
      <c r="R38" s="817"/>
      <c r="S38" s="817"/>
      <c r="T38" s="817"/>
      <c r="U38" s="817"/>
      <c r="V38" s="817"/>
      <c r="W38" s="817"/>
      <c r="X38" s="817"/>
      <c r="Y38" s="818"/>
    </row>
    <row r="39" spans="1:28" s="338" customFormat="1" ht="24" customHeight="1">
      <c r="B39" s="804" t="s">
        <v>754</v>
      </c>
      <c r="C39" s="805"/>
      <c r="D39" s="805"/>
      <c r="E39" s="805"/>
      <c r="F39" s="805"/>
      <c r="G39" s="805"/>
      <c r="H39" s="805"/>
      <c r="I39" s="806"/>
      <c r="J39" s="796"/>
      <c r="K39" s="797"/>
      <c r="L39" s="797"/>
      <c r="M39" s="797"/>
      <c r="N39" s="797"/>
      <c r="O39" s="797"/>
      <c r="P39" s="797"/>
      <c r="Q39" s="797"/>
      <c r="R39" s="797"/>
      <c r="S39" s="797"/>
      <c r="T39" s="797"/>
      <c r="U39" s="797"/>
      <c r="V39" s="797"/>
      <c r="W39" s="797"/>
      <c r="X39" s="797"/>
      <c r="Y39" s="810"/>
    </row>
    <row r="40" spans="1:28" s="338" customFormat="1" ht="24" customHeight="1">
      <c r="B40" s="807" t="s">
        <v>755</v>
      </c>
      <c r="C40" s="808"/>
      <c r="D40" s="808"/>
      <c r="E40" s="808"/>
      <c r="F40" s="808"/>
      <c r="G40" s="808"/>
      <c r="H40" s="808"/>
      <c r="I40" s="809"/>
      <c r="J40" s="811" t="s">
        <v>748</v>
      </c>
      <c r="K40" s="812"/>
      <c r="L40" s="218" t="s">
        <v>458</v>
      </c>
      <c r="M40" s="812" t="s">
        <v>749</v>
      </c>
      <c r="N40" s="813"/>
      <c r="O40" s="797"/>
      <c r="P40" s="797"/>
      <c r="Q40" s="797"/>
      <c r="R40" s="219" t="s">
        <v>444</v>
      </c>
      <c r="S40" s="797"/>
      <c r="T40" s="797"/>
      <c r="U40" s="380" t="s">
        <v>445</v>
      </c>
      <c r="V40" s="797"/>
      <c r="W40" s="797"/>
      <c r="X40" s="381" t="s">
        <v>446</v>
      </c>
      <c r="Y40" s="378"/>
    </row>
    <row r="41" spans="1:28" s="363" customFormat="1" ht="4.5" customHeight="1">
      <c r="A41" s="337"/>
      <c r="B41" s="347"/>
      <c r="C41" s="382"/>
      <c r="D41" s="383"/>
      <c r="E41" s="383"/>
      <c r="F41" s="383"/>
      <c r="G41" s="383"/>
      <c r="H41" s="384"/>
      <c r="I41" s="384"/>
      <c r="J41" s="384"/>
      <c r="K41" s="384"/>
      <c r="L41" s="384"/>
      <c r="M41" s="384"/>
      <c r="N41" s="384"/>
      <c r="O41" s="384"/>
      <c r="P41" s="384"/>
      <c r="Q41" s="384"/>
      <c r="R41" s="384"/>
      <c r="S41" s="384"/>
      <c r="T41" s="384"/>
      <c r="U41" s="384"/>
      <c r="V41" s="384"/>
      <c r="W41" s="384"/>
      <c r="X41" s="384"/>
      <c r="Y41" s="384"/>
    </row>
    <row r="42" spans="1:28" ht="9" customHeight="1">
      <c r="A42" s="346"/>
      <c r="B42" s="346"/>
      <c r="C42" s="346"/>
      <c r="D42" s="346"/>
      <c r="E42" s="346"/>
      <c r="F42" s="346"/>
      <c r="G42" s="346"/>
      <c r="H42" s="346"/>
      <c r="I42" s="346"/>
      <c r="J42" s="346"/>
      <c r="K42" s="346"/>
      <c r="L42" s="346"/>
      <c r="M42" s="346"/>
      <c r="N42" s="346"/>
      <c r="O42" s="346"/>
      <c r="P42" s="346"/>
      <c r="Q42" s="346"/>
      <c r="R42" s="346"/>
      <c r="S42" s="346"/>
      <c r="T42" s="346"/>
      <c r="U42" s="346"/>
      <c r="V42" s="346"/>
    </row>
    <row r="43" spans="1:28" ht="15" customHeight="1">
      <c r="B43" s="385"/>
      <c r="C43" s="385"/>
      <c r="D43" s="385"/>
      <c r="E43" s="385"/>
      <c r="F43" s="385"/>
      <c r="G43" s="385"/>
      <c r="H43" s="385"/>
      <c r="I43" s="385"/>
      <c r="J43" s="385"/>
      <c r="K43" s="385"/>
      <c r="L43" s="385"/>
      <c r="M43" s="385"/>
      <c r="N43" s="385"/>
      <c r="O43" s="385"/>
      <c r="P43" s="385"/>
      <c r="Q43" s="385"/>
      <c r="R43" s="385"/>
      <c r="S43" s="385"/>
      <c r="T43" s="385"/>
      <c r="U43" s="385"/>
      <c r="V43" s="385"/>
    </row>
    <row r="44" spans="1:28" ht="15" customHeight="1">
      <c r="A44" s="386"/>
      <c r="B44" s="386"/>
      <c r="C44" s="386"/>
      <c r="D44" s="386"/>
      <c r="E44" s="386"/>
      <c r="F44" s="386"/>
      <c r="G44" s="386"/>
      <c r="H44" s="386"/>
      <c r="I44" s="386"/>
      <c r="J44" s="386"/>
      <c r="K44" s="386"/>
      <c r="L44" s="386"/>
      <c r="M44" s="386"/>
      <c r="N44" s="386"/>
      <c r="O44" s="386"/>
      <c r="P44" s="386"/>
      <c r="Q44" s="386"/>
      <c r="R44" s="386"/>
      <c r="S44" s="386"/>
      <c r="T44" s="386"/>
      <c r="U44" s="386"/>
      <c r="V44" s="386"/>
    </row>
    <row r="45" spans="1:28" s="388" customFormat="1" ht="24" customHeight="1">
      <c r="A45" s="337"/>
      <c r="B45" s="387"/>
      <c r="C45" s="387"/>
      <c r="D45" s="387"/>
      <c r="E45" s="387"/>
      <c r="F45" s="387"/>
      <c r="G45" s="387"/>
      <c r="H45" s="387"/>
      <c r="I45" s="387"/>
      <c r="J45" s="387"/>
      <c r="K45" s="387"/>
      <c r="L45" s="387"/>
      <c r="M45" s="387"/>
      <c r="N45" s="387"/>
      <c r="O45" s="387"/>
      <c r="P45" s="387"/>
      <c r="Q45" s="387"/>
      <c r="R45" s="387"/>
      <c r="S45" s="387"/>
      <c r="T45" s="387"/>
      <c r="U45" s="387"/>
      <c r="V45" s="387"/>
      <c r="W45" s="348"/>
      <c r="X45" s="348"/>
      <c r="Y45" s="348"/>
      <c r="Z45" s="348"/>
      <c r="AA45" s="337"/>
      <c r="AB45" s="337"/>
    </row>
    <row r="46" spans="1:28" ht="18" customHeight="1"/>
    <row r="47" spans="1:28" ht="18" customHeight="1"/>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sheetData>
  <mergeCells count="88">
    <mergeCell ref="B38:I38"/>
    <mergeCell ref="J38:Y38"/>
    <mergeCell ref="B39:I39"/>
    <mergeCell ref="J39:Y39"/>
    <mergeCell ref="B40:I40"/>
    <mergeCell ref="J40:K40"/>
    <mergeCell ref="M40:N40"/>
    <mergeCell ref="O40:Q40"/>
    <mergeCell ref="S40:T40"/>
    <mergeCell ref="V40:W40"/>
    <mergeCell ref="B36:I36"/>
    <mergeCell ref="J36:Y36"/>
    <mergeCell ref="B37:I37"/>
    <mergeCell ref="J37:K37"/>
    <mergeCell ref="M37:N37"/>
    <mergeCell ref="P37:R37"/>
    <mergeCell ref="T37:V37"/>
    <mergeCell ref="X37:Y37"/>
    <mergeCell ref="B34:I34"/>
    <mergeCell ref="J34:L34"/>
    <mergeCell ref="N34:U34"/>
    <mergeCell ref="V34:X34"/>
    <mergeCell ref="B35:I35"/>
    <mergeCell ref="N35:U35"/>
    <mergeCell ref="W33:Y33"/>
    <mergeCell ref="B28:G29"/>
    <mergeCell ref="I28:M28"/>
    <mergeCell ref="O28:S28"/>
    <mergeCell ref="U28:Y28"/>
    <mergeCell ref="I29:K29"/>
    <mergeCell ref="L29:X29"/>
    <mergeCell ref="B30:G30"/>
    <mergeCell ref="B31:G31"/>
    <mergeCell ref="H31:M31"/>
    <mergeCell ref="N31:S31"/>
    <mergeCell ref="T31:Y31"/>
    <mergeCell ref="B23:I23"/>
    <mergeCell ref="N23:O23"/>
    <mergeCell ref="P23:Y23"/>
    <mergeCell ref="W26:Y26"/>
    <mergeCell ref="B27:G27"/>
    <mergeCell ref="H27:K27"/>
    <mergeCell ref="L27:O27"/>
    <mergeCell ref="Q27:T27"/>
    <mergeCell ref="U27:X27"/>
    <mergeCell ref="B19:T19"/>
    <mergeCell ref="B22:I22"/>
    <mergeCell ref="S22:Y22"/>
    <mergeCell ref="M12:N12"/>
    <mergeCell ref="O12:R12"/>
    <mergeCell ref="S12:Y12"/>
    <mergeCell ref="A14:V14"/>
    <mergeCell ref="B15:T15"/>
    <mergeCell ref="B16:L16"/>
    <mergeCell ref="M16:V16"/>
    <mergeCell ref="W16:X16"/>
    <mergeCell ref="B18:L18"/>
    <mergeCell ref="B11:H12"/>
    <mergeCell ref="I11:L11"/>
    <mergeCell ref="M11:N11"/>
    <mergeCell ref="B10:H10"/>
    <mergeCell ref="I10:M10"/>
    <mergeCell ref="N10:S10"/>
    <mergeCell ref="T10:Y10"/>
    <mergeCell ref="M18:V18"/>
    <mergeCell ref="W18:X18"/>
    <mergeCell ref="O11:R11"/>
    <mergeCell ref="S11:Y11"/>
    <mergeCell ref="I12:L12"/>
    <mergeCell ref="B17:T17"/>
    <mergeCell ref="B4:H5"/>
    <mergeCell ref="I4:L4"/>
    <mergeCell ref="M4:N4"/>
    <mergeCell ref="O4:R4"/>
    <mergeCell ref="S4:Y4"/>
    <mergeCell ref="I5:L5"/>
    <mergeCell ref="M5:N5"/>
    <mergeCell ref="O5:R5"/>
    <mergeCell ref="S5:Y5"/>
    <mergeCell ref="B6:H7"/>
    <mergeCell ref="I6:L6"/>
    <mergeCell ref="M6:N6"/>
    <mergeCell ref="O6:R6"/>
    <mergeCell ref="S6:Y6"/>
    <mergeCell ref="I7:L7"/>
    <mergeCell ref="M7:N7"/>
    <mergeCell ref="O7:R7"/>
    <mergeCell ref="S7:Y7"/>
  </mergeCells>
  <phoneticPr fontId="5"/>
  <dataValidations disablePrompts="1" count="1">
    <dataValidation type="list" allowBlank="1" showInputMessage="1" showErrorMessage="1" sqref="M4:N7 M11:N12" xr:uid="{B7D64F11-98B8-49F7-94F2-D6956B5D6DDC}">
      <formula1>"○"</formula1>
    </dataValidation>
  </dataValidations>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50800</xdr:colOff>
                    <xdr:row>26</xdr:row>
                    <xdr:rowOff>298450</xdr:rowOff>
                  </from>
                  <to>
                    <xdr:col>8</xdr:col>
                    <xdr:colOff>0</xdr:colOff>
                    <xdr:row>28</xdr:row>
                    <xdr:rowOff>31750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7</xdr:col>
                    <xdr:colOff>50800</xdr:colOff>
                    <xdr:row>27</xdr:row>
                    <xdr:rowOff>222250</xdr:rowOff>
                  </from>
                  <to>
                    <xdr:col>8</xdr:col>
                    <xdr:colOff>0</xdr:colOff>
                    <xdr:row>29</xdr:row>
                    <xdr:rowOff>31750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sizeWithCells="1">
                  <from>
                    <xdr:col>9</xdr:col>
                    <xdr:colOff>19050</xdr:colOff>
                    <xdr:row>21</xdr:row>
                    <xdr:rowOff>69850</xdr:rowOff>
                  </from>
                  <to>
                    <xdr:col>9</xdr:col>
                    <xdr:colOff>203200</xdr:colOff>
                    <xdr:row>21</xdr:row>
                    <xdr:rowOff>228600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11</xdr:col>
                    <xdr:colOff>38100</xdr:colOff>
                    <xdr:row>21</xdr:row>
                    <xdr:rowOff>57150</xdr:rowOff>
                  </from>
                  <to>
                    <xdr:col>11</xdr:col>
                    <xdr:colOff>222250</xdr:colOff>
                    <xdr:row>21</xdr:row>
                    <xdr:rowOff>222250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sizeWithCells="1">
                  <from>
                    <xdr:col>9</xdr:col>
                    <xdr:colOff>19050</xdr:colOff>
                    <xdr:row>22</xdr:row>
                    <xdr:rowOff>114300</xdr:rowOff>
                  </from>
                  <to>
                    <xdr:col>9</xdr:col>
                    <xdr:colOff>203200</xdr:colOff>
                    <xdr:row>22</xdr:row>
                    <xdr:rowOff>279400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sizeWithCells="1">
                  <from>
                    <xdr:col>11</xdr:col>
                    <xdr:colOff>38100</xdr:colOff>
                    <xdr:row>22</xdr:row>
                    <xdr:rowOff>107950</xdr:rowOff>
                  </from>
                  <to>
                    <xdr:col>11</xdr:col>
                    <xdr:colOff>222250</xdr:colOff>
                    <xdr:row>22</xdr:row>
                    <xdr:rowOff>266700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sizeWithCells="1">
                  <from>
                    <xdr:col>20</xdr:col>
                    <xdr:colOff>57150</xdr:colOff>
                    <xdr:row>14</xdr:row>
                    <xdr:rowOff>107950</xdr:rowOff>
                  </from>
                  <to>
                    <xdr:col>21</xdr:col>
                    <xdr:colOff>12700</xdr:colOff>
                    <xdr:row>14</xdr:row>
                    <xdr:rowOff>285750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sizeWithCells="1">
                  <from>
                    <xdr:col>23</xdr:col>
                    <xdr:colOff>31750</xdr:colOff>
                    <xdr:row>14</xdr:row>
                    <xdr:rowOff>114300</xdr:rowOff>
                  </from>
                  <to>
                    <xdr:col>23</xdr:col>
                    <xdr:colOff>266700</xdr:colOff>
                    <xdr:row>14</xdr:row>
                    <xdr:rowOff>279400</xdr:rowOff>
                  </to>
                </anchor>
              </controlPr>
            </control>
          </mc:Choice>
        </mc:AlternateContent>
        <mc:AlternateContent xmlns:mc="http://schemas.openxmlformats.org/markup-compatibility/2006">
          <mc:Choice Requires="x14">
            <control shapeId="37909" r:id="rId12" name="Check Box 21">
              <controlPr defaultSize="0" autoFill="0" autoLine="0" autoPict="0">
                <anchor moveWithCells="1" sizeWithCells="1">
                  <from>
                    <xdr:col>20</xdr:col>
                    <xdr:colOff>57150</xdr:colOff>
                    <xdr:row>16</xdr:row>
                    <xdr:rowOff>69850</xdr:rowOff>
                  </from>
                  <to>
                    <xdr:col>21</xdr:col>
                    <xdr:colOff>12700</xdr:colOff>
                    <xdr:row>16</xdr:row>
                    <xdr:rowOff>241300</xdr:rowOff>
                  </to>
                </anchor>
              </controlPr>
            </control>
          </mc:Choice>
        </mc:AlternateContent>
        <mc:AlternateContent xmlns:mc="http://schemas.openxmlformats.org/markup-compatibility/2006">
          <mc:Choice Requires="x14">
            <control shapeId="37910" r:id="rId13" name="Check Box 22">
              <controlPr defaultSize="0" autoFill="0" autoLine="0" autoPict="0">
                <anchor moveWithCells="1" sizeWithCells="1">
                  <from>
                    <xdr:col>23</xdr:col>
                    <xdr:colOff>31750</xdr:colOff>
                    <xdr:row>16</xdr:row>
                    <xdr:rowOff>76200</xdr:rowOff>
                  </from>
                  <to>
                    <xdr:col>23</xdr:col>
                    <xdr:colOff>266700</xdr:colOff>
                    <xdr:row>16</xdr:row>
                    <xdr:rowOff>228600</xdr:rowOff>
                  </to>
                </anchor>
              </controlPr>
            </control>
          </mc:Choice>
        </mc:AlternateContent>
        <mc:AlternateContent xmlns:mc="http://schemas.openxmlformats.org/markup-compatibility/2006">
          <mc:Choice Requires="x14">
            <control shapeId="37911" r:id="rId14" name="Check Box 23">
              <controlPr defaultSize="0" autoFill="0" autoLine="0" autoPict="0">
                <anchor moveWithCells="1" sizeWithCells="1">
                  <from>
                    <xdr:col>20</xdr:col>
                    <xdr:colOff>57150</xdr:colOff>
                    <xdr:row>18</xdr:row>
                    <xdr:rowOff>95250</xdr:rowOff>
                  </from>
                  <to>
                    <xdr:col>21</xdr:col>
                    <xdr:colOff>12700</xdr:colOff>
                    <xdr:row>18</xdr:row>
                    <xdr:rowOff>279400</xdr:rowOff>
                  </to>
                </anchor>
              </controlPr>
            </control>
          </mc:Choice>
        </mc:AlternateContent>
        <mc:AlternateContent xmlns:mc="http://schemas.openxmlformats.org/markup-compatibility/2006">
          <mc:Choice Requires="x14">
            <control shapeId="37913" r:id="rId15" name="Check Box 25">
              <controlPr defaultSize="0" autoFill="0" autoLine="0" autoPict="0">
                <anchor moveWithCells="1">
                  <from>
                    <xdr:col>19</xdr:col>
                    <xdr:colOff>50800</xdr:colOff>
                    <xdr:row>26</xdr:row>
                    <xdr:rowOff>298450</xdr:rowOff>
                  </from>
                  <to>
                    <xdr:col>20</xdr:col>
                    <xdr:colOff>0</xdr:colOff>
                    <xdr:row>28</xdr:row>
                    <xdr:rowOff>31750</xdr:rowOff>
                  </to>
                </anchor>
              </controlPr>
            </control>
          </mc:Choice>
        </mc:AlternateContent>
        <mc:AlternateContent xmlns:mc="http://schemas.openxmlformats.org/markup-compatibility/2006">
          <mc:Choice Requires="x14">
            <control shapeId="37915" r:id="rId16" name="Check Box 27">
              <controlPr defaultSize="0" autoFill="0" autoLine="0" autoPict="0">
                <anchor moveWithCells="1">
                  <from>
                    <xdr:col>13</xdr:col>
                    <xdr:colOff>50800</xdr:colOff>
                    <xdr:row>26</xdr:row>
                    <xdr:rowOff>298450</xdr:rowOff>
                  </from>
                  <to>
                    <xdr:col>14</xdr:col>
                    <xdr:colOff>0</xdr:colOff>
                    <xdr:row>28</xdr:row>
                    <xdr:rowOff>31750</xdr:rowOff>
                  </to>
                </anchor>
              </controlPr>
            </control>
          </mc:Choice>
        </mc:AlternateContent>
        <mc:AlternateContent xmlns:mc="http://schemas.openxmlformats.org/markup-compatibility/2006">
          <mc:Choice Requires="x14">
            <control shapeId="37916" r:id="rId17" name="Check Box 28">
              <controlPr defaultSize="0" autoFill="0" autoLine="0" autoPict="0">
                <anchor moveWithCells="1" sizeWithCells="1">
                  <from>
                    <xdr:col>10</xdr:col>
                    <xdr:colOff>31750</xdr:colOff>
                    <xdr:row>29</xdr:row>
                    <xdr:rowOff>31750</xdr:rowOff>
                  </from>
                  <to>
                    <xdr:col>10</xdr:col>
                    <xdr:colOff>241300</xdr:colOff>
                    <xdr:row>29</xdr:row>
                    <xdr:rowOff>222250</xdr:rowOff>
                  </to>
                </anchor>
              </controlPr>
            </control>
          </mc:Choice>
        </mc:AlternateContent>
        <mc:AlternateContent xmlns:mc="http://schemas.openxmlformats.org/markup-compatibility/2006">
          <mc:Choice Requires="x14">
            <control shapeId="37917" r:id="rId18" name="Check Box 29">
              <controlPr defaultSize="0" autoFill="0" autoLine="0" autoPict="0">
                <anchor moveWithCells="1" sizeWithCells="1">
                  <from>
                    <xdr:col>17</xdr:col>
                    <xdr:colOff>19050</xdr:colOff>
                    <xdr:row>29</xdr:row>
                    <xdr:rowOff>31750</xdr:rowOff>
                  </from>
                  <to>
                    <xdr:col>17</xdr:col>
                    <xdr:colOff>222250</xdr:colOff>
                    <xdr:row>29</xdr:row>
                    <xdr:rowOff>222250</xdr:rowOff>
                  </to>
                </anchor>
              </controlPr>
            </control>
          </mc:Choice>
        </mc:AlternateContent>
        <mc:AlternateContent xmlns:mc="http://schemas.openxmlformats.org/markup-compatibility/2006">
          <mc:Choice Requires="x14">
            <control shapeId="37918" r:id="rId19" name="Check Box 30">
              <controlPr defaultSize="0" autoFill="0" autoLine="0" autoPict="0">
                <anchor moveWithCells="1" sizeWithCells="1">
                  <from>
                    <xdr:col>9</xdr:col>
                    <xdr:colOff>88900</xdr:colOff>
                    <xdr:row>36</xdr:row>
                    <xdr:rowOff>50800</xdr:rowOff>
                  </from>
                  <to>
                    <xdr:col>10</xdr:col>
                    <xdr:colOff>57150</xdr:colOff>
                    <xdr:row>36</xdr:row>
                    <xdr:rowOff>247650</xdr:rowOff>
                  </to>
                </anchor>
              </controlPr>
            </control>
          </mc:Choice>
        </mc:AlternateContent>
        <mc:AlternateContent xmlns:mc="http://schemas.openxmlformats.org/markup-compatibility/2006">
          <mc:Choice Requires="x14">
            <control shapeId="37919" r:id="rId20" name="Check Box 31">
              <controlPr defaultSize="0" autoFill="0" autoLine="0" autoPict="0">
                <anchor moveWithCells="1" sizeWithCells="1">
                  <from>
                    <xdr:col>12</xdr:col>
                    <xdr:colOff>38100</xdr:colOff>
                    <xdr:row>36</xdr:row>
                    <xdr:rowOff>50800</xdr:rowOff>
                  </from>
                  <to>
                    <xdr:col>12</xdr:col>
                    <xdr:colOff>209550</xdr:colOff>
                    <xdr:row>36</xdr:row>
                    <xdr:rowOff>260350</xdr:rowOff>
                  </to>
                </anchor>
              </controlPr>
            </control>
          </mc:Choice>
        </mc:AlternateContent>
        <mc:AlternateContent xmlns:mc="http://schemas.openxmlformats.org/markup-compatibility/2006">
          <mc:Choice Requires="x14">
            <control shapeId="37920" r:id="rId21" name="Check Box 32">
              <controlPr defaultSize="0" autoFill="0" autoLine="0" autoPict="0">
                <anchor moveWithCells="1" sizeWithCells="1">
                  <from>
                    <xdr:col>14</xdr:col>
                    <xdr:colOff>38100</xdr:colOff>
                    <xdr:row>36</xdr:row>
                    <xdr:rowOff>50800</xdr:rowOff>
                  </from>
                  <to>
                    <xdr:col>14</xdr:col>
                    <xdr:colOff>209550</xdr:colOff>
                    <xdr:row>36</xdr:row>
                    <xdr:rowOff>260350</xdr:rowOff>
                  </to>
                </anchor>
              </controlPr>
            </control>
          </mc:Choice>
        </mc:AlternateContent>
        <mc:AlternateContent xmlns:mc="http://schemas.openxmlformats.org/markup-compatibility/2006">
          <mc:Choice Requires="x14">
            <control shapeId="37921" r:id="rId22" name="Check Box 33">
              <controlPr defaultSize="0" autoFill="0" autoLine="0" autoPict="0">
                <anchor moveWithCells="1" sizeWithCells="1">
                  <from>
                    <xdr:col>18</xdr:col>
                    <xdr:colOff>38100</xdr:colOff>
                    <xdr:row>36</xdr:row>
                    <xdr:rowOff>50800</xdr:rowOff>
                  </from>
                  <to>
                    <xdr:col>18</xdr:col>
                    <xdr:colOff>209550</xdr:colOff>
                    <xdr:row>36</xdr:row>
                    <xdr:rowOff>260350</xdr:rowOff>
                  </to>
                </anchor>
              </controlPr>
            </control>
          </mc:Choice>
        </mc:AlternateContent>
        <mc:AlternateContent xmlns:mc="http://schemas.openxmlformats.org/markup-compatibility/2006">
          <mc:Choice Requires="x14">
            <control shapeId="37922" r:id="rId23" name="Check Box 34">
              <controlPr defaultSize="0" autoFill="0" autoLine="0" autoPict="0">
                <anchor moveWithCells="1" sizeWithCells="1">
                  <from>
                    <xdr:col>22</xdr:col>
                    <xdr:colOff>38100</xdr:colOff>
                    <xdr:row>36</xdr:row>
                    <xdr:rowOff>50800</xdr:rowOff>
                  </from>
                  <to>
                    <xdr:col>22</xdr:col>
                    <xdr:colOff>209550</xdr:colOff>
                    <xdr:row>36</xdr:row>
                    <xdr:rowOff>260350</xdr:rowOff>
                  </to>
                </anchor>
              </controlPr>
            </control>
          </mc:Choice>
        </mc:AlternateContent>
        <mc:AlternateContent xmlns:mc="http://schemas.openxmlformats.org/markup-compatibility/2006">
          <mc:Choice Requires="x14">
            <control shapeId="37923" r:id="rId24" name="Check Box 35">
              <controlPr defaultSize="0" autoFill="0" autoLine="0" autoPict="0">
                <anchor moveWithCells="1" sizeWithCells="1">
                  <from>
                    <xdr:col>9</xdr:col>
                    <xdr:colOff>88900</xdr:colOff>
                    <xdr:row>39</xdr:row>
                    <xdr:rowOff>76200</xdr:rowOff>
                  </from>
                  <to>
                    <xdr:col>10</xdr:col>
                    <xdr:colOff>57150</xdr:colOff>
                    <xdr:row>39</xdr:row>
                    <xdr:rowOff>222250</xdr:rowOff>
                  </to>
                </anchor>
              </controlPr>
            </control>
          </mc:Choice>
        </mc:AlternateContent>
        <mc:AlternateContent xmlns:mc="http://schemas.openxmlformats.org/markup-compatibility/2006">
          <mc:Choice Requires="x14">
            <control shapeId="37924" r:id="rId25" name="Check Box 36">
              <controlPr defaultSize="0" autoFill="0" autoLine="0" autoPict="0">
                <anchor moveWithCells="1" sizeWithCells="1">
                  <from>
                    <xdr:col>12</xdr:col>
                    <xdr:colOff>38100</xdr:colOff>
                    <xdr:row>39</xdr:row>
                    <xdr:rowOff>50800</xdr:rowOff>
                  </from>
                  <to>
                    <xdr:col>12</xdr:col>
                    <xdr:colOff>209550</xdr:colOff>
                    <xdr:row>39</xdr:row>
                    <xdr:rowOff>260350</xdr:rowOff>
                  </to>
                </anchor>
              </controlPr>
            </control>
          </mc:Choice>
        </mc:AlternateContent>
        <mc:AlternateContent xmlns:mc="http://schemas.openxmlformats.org/markup-compatibility/2006">
          <mc:Choice Requires="x14">
            <control shapeId="37925" r:id="rId26" name="Check Box 37">
              <controlPr defaultSize="0" autoFill="0" autoLine="0" autoPict="0">
                <anchor moveWithCells="1" sizeWithCells="1">
                  <from>
                    <xdr:col>9</xdr:col>
                    <xdr:colOff>38100</xdr:colOff>
                    <xdr:row>34</xdr:row>
                    <xdr:rowOff>76200</xdr:rowOff>
                  </from>
                  <to>
                    <xdr:col>9</xdr:col>
                    <xdr:colOff>266700</xdr:colOff>
                    <xdr:row>34</xdr:row>
                    <xdr:rowOff>241300</xdr:rowOff>
                  </to>
                </anchor>
              </controlPr>
            </control>
          </mc:Choice>
        </mc:AlternateContent>
        <mc:AlternateContent xmlns:mc="http://schemas.openxmlformats.org/markup-compatibility/2006">
          <mc:Choice Requires="x14">
            <control shapeId="37926" r:id="rId27" name="Check Box 38">
              <controlPr defaultSize="0" autoFill="0" autoLine="0" autoPict="0">
                <anchor moveWithCells="1" sizeWithCells="1">
                  <from>
                    <xdr:col>11</xdr:col>
                    <xdr:colOff>95250</xdr:colOff>
                    <xdr:row>34</xdr:row>
                    <xdr:rowOff>69850</xdr:rowOff>
                  </from>
                  <to>
                    <xdr:col>12</xdr:col>
                    <xdr:colOff>19050</xdr:colOff>
                    <xdr:row>34</xdr:row>
                    <xdr:rowOff>228600</xdr:rowOff>
                  </to>
                </anchor>
              </controlPr>
            </control>
          </mc:Choice>
        </mc:AlternateContent>
        <mc:AlternateContent xmlns:mc="http://schemas.openxmlformats.org/markup-compatibility/2006">
          <mc:Choice Requires="x14">
            <control shapeId="37927" r:id="rId28" name="Check Box 39">
              <controlPr defaultSize="0" autoFill="0" autoLine="0" autoPict="0">
                <anchor moveWithCells="1" sizeWithCells="1">
                  <from>
                    <xdr:col>21</xdr:col>
                    <xdr:colOff>50800</xdr:colOff>
                    <xdr:row>34</xdr:row>
                    <xdr:rowOff>76200</xdr:rowOff>
                  </from>
                  <to>
                    <xdr:col>22</xdr:col>
                    <xdr:colOff>0</xdr:colOff>
                    <xdr:row>34</xdr:row>
                    <xdr:rowOff>241300</xdr:rowOff>
                  </to>
                </anchor>
              </controlPr>
            </control>
          </mc:Choice>
        </mc:AlternateContent>
        <mc:AlternateContent xmlns:mc="http://schemas.openxmlformats.org/markup-compatibility/2006">
          <mc:Choice Requires="x14">
            <control shapeId="37928" r:id="rId29" name="Check Box 40">
              <controlPr defaultSize="0" autoFill="0" autoLine="0" autoPict="0">
                <anchor moveWithCells="1" sizeWithCells="1">
                  <from>
                    <xdr:col>23</xdr:col>
                    <xdr:colOff>95250</xdr:colOff>
                    <xdr:row>34</xdr:row>
                    <xdr:rowOff>69850</xdr:rowOff>
                  </from>
                  <to>
                    <xdr:col>24</xdr:col>
                    <xdr:colOff>19050</xdr:colOff>
                    <xdr:row>34</xdr:row>
                    <xdr:rowOff>228600</xdr:rowOff>
                  </to>
                </anchor>
              </controlPr>
            </control>
          </mc:Choice>
        </mc:AlternateContent>
        <mc:AlternateContent xmlns:mc="http://schemas.openxmlformats.org/markup-compatibility/2006">
          <mc:Choice Requires="x14">
            <control shapeId="37929" r:id="rId30" name="Check Box 41">
              <controlPr defaultSize="0" autoFill="0" autoLine="0" autoPict="0">
                <anchor moveWithCells="1" sizeWithCells="1">
                  <from>
                    <xdr:col>23</xdr:col>
                    <xdr:colOff>50800</xdr:colOff>
                    <xdr:row>18</xdr:row>
                    <xdr:rowOff>95250</xdr:rowOff>
                  </from>
                  <to>
                    <xdr:col>23</xdr:col>
                    <xdr:colOff>285750</xdr:colOff>
                    <xdr:row>18</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A21C-3C6D-48B4-9963-C80BC5E2D17D}">
  <dimension ref="A1:AU52"/>
  <sheetViews>
    <sheetView showGridLines="0" view="pageBreakPreview" zoomScaleNormal="100" zoomScaleSheetLayoutView="100" workbookViewId="0">
      <selection activeCell="B24" sqref="B24:Y24"/>
    </sheetView>
  </sheetViews>
  <sheetFormatPr defaultColWidth="4.1796875" defaultRowHeight="21" customHeight="1"/>
  <cols>
    <col min="1" max="24" width="4.1796875" style="214"/>
    <col min="25" max="25" width="4.1796875" style="214" customWidth="1"/>
    <col min="26" max="26" width="0.81640625" style="214" customWidth="1"/>
    <col min="27" max="16384" width="4.1796875" style="214"/>
  </cols>
  <sheetData>
    <row r="1" spans="1:25" s="200" customFormat="1" ht="21" customHeight="1">
      <c r="A1" s="389" t="s">
        <v>817</v>
      </c>
      <c r="B1" s="212"/>
      <c r="C1" s="212"/>
      <c r="D1" s="212"/>
      <c r="E1" s="212"/>
      <c r="F1" s="212"/>
      <c r="G1" s="212"/>
      <c r="H1" s="212"/>
      <c r="I1" s="212"/>
      <c r="J1" s="212"/>
      <c r="K1" s="212"/>
      <c r="L1" s="212"/>
      <c r="M1" s="212"/>
      <c r="N1" s="212"/>
      <c r="O1" s="212"/>
      <c r="P1" s="212"/>
      <c r="Q1" s="212"/>
      <c r="R1" s="212"/>
      <c r="S1" s="212"/>
      <c r="T1" s="212"/>
      <c r="U1" s="212"/>
      <c r="V1" s="212"/>
    </row>
    <row r="2" spans="1:25" s="200" customFormat="1" ht="13">
      <c r="A2" s="819" t="s">
        <v>759</v>
      </c>
      <c r="B2" s="819"/>
      <c r="C2" s="819"/>
      <c r="D2" s="819"/>
      <c r="E2" s="819"/>
      <c r="F2" s="819"/>
      <c r="G2" s="819"/>
      <c r="H2" s="819"/>
      <c r="I2" s="819"/>
      <c r="J2" s="819"/>
      <c r="K2" s="819"/>
      <c r="L2" s="819"/>
      <c r="M2" s="819"/>
      <c r="N2" s="819"/>
      <c r="O2" s="819"/>
      <c r="P2" s="819"/>
      <c r="Q2" s="819"/>
      <c r="R2" s="819"/>
      <c r="S2" s="819"/>
      <c r="T2" s="819"/>
      <c r="U2" s="819"/>
      <c r="V2" s="819"/>
    </row>
    <row r="3" spans="1:25" s="200" customFormat="1" ht="18" customHeight="1">
      <c r="A3" s="279"/>
      <c r="B3" s="820" t="s">
        <v>760</v>
      </c>
      <c r="C3" s="823" t="s">
        <v>761</v>
      </c>
      <c r="D3" s="824"/>
      <c r="E3" s="824"/>
      <c r="F3" s="824"/>
      <c r="G3" s="824"/>
      <c r="H3" s="824"/>
      <c r="I3" s="824"/>
      <c r="J3" s="825"/>
      <c r="K3" s="282"/>
      <c r="L3" s="282"/>
      <c r="M3" s="186"/>
      <c r="N3" s="282"/>
      <c r="O3" s="280" t="s">
        <v>762</v>
      </c>
      <c r="P3" s="282"/>
      <c r="Q3" s="282"/>
      <c r="R3" s="282" t="s">
        <v>441</v>
      </c>
      <c r="S3" s="282"/>
      <c r="T3" s="282"/>
      <c r="U3" s="280" t="s">
        <v>763</v>
      </c>
      <c r="V3" s="282"/>
      <c r="W3" s="282"/>
      <c r="X3" s="216"/>
      <c r="Y3" s="217"/>
    </row>
    <row r="4" spans="1:25" s="200" customFormat="1" ht="25.5" customHeight="1">
      <c r="A4" s="279"/>
      <c r="B4" s="821"/>
      <c r="C4" s="826" t="s">
        <v>764</v>
      </c>
      <c r="D4" s="827"/>
      <c r="E4" s="827"/>
      <c r="F4" s="827"/>
      <c r="G4" s="827"/>
      <c r="H4" s="828"/>
      <c r="I4" s="390"/>
      <c r="J4" s="835" t="s">
        <v>765</v>
      </c>
      <c r="K4" s="835"/>
      <c r="L4" s="835"/>
      <c r="M4" s="835"/>
      <c r="N4" s="835"/>
      <c r="O4" s="835"/>
      <c r="P4" s="835"/>
      <c r="Q4" s="835"/>
      <c r="R4" s="835"/>
      <c r="S4" s="835"/>
      <c r="T4" s="835"/>
      <c r="U4" s="835"/>
      <c r="V4" s="835"/>
      <c r="W4" s="835"/>
      <c r="X4" s="835"/>
      <c r="Y4" s="836"/>
    </row>
    <row r="5" spans="1:25" s="200" customFormat="1" ht="21" customHeight="1">
      <c r="A5" s="279"/>
      <c r="B5" s="821"/>
      <c r="C5" s="829"/>
      <c r="D5" s="830"/>
      <c r="E5" s="830"/>
      <c r="F5" s="830"/>
      <c r="G5" s="830"/>
      <c r="H5" s="831"/>
      <c r="I5" s="391"/>
      <c r="J5" s="837" t="s">
        <v>549</v>
      </c>
      <c r="K5" s="837"/>
      <c r="L5" s="837"/>
      <c r="M5" s="837"/>
      <c r="N5" s="837"/>
      <c r="O5" s="837"/>
      <c r="P5" s="837"/>
      <c r="Q5" s="837"/>
      <c r="R5" s="837"/>
      <c r="S5" s="837"/>
      <c r="T5" s="837"/>
      <c r="U5" s="837"/>
      <c r="V5" s="837"/>
      <c r="W5" s="837"/>
      <c r="X5" s="837"/>
      <c r="Y5" s="838"/>
    </row>
    <row r="6" spans="1:25" s="200" customFormat="1" ht="25.5" customHeight="1">
      <c r="A6" s="279"/>
      <c r="B6" s="821"/>
      <c r="C6" s="832"/>
      <c r="D6" s="833"/>
      <c r="E6" s="833"/>
      <c r="F6" s="833"/>
      <c r="G6" s="833"/>
      <c r="H6" s="834"/>
      <c r="J6" s="839" t="s">
        <v>766</v>
      </c>
      <c r="K6" s="839"/>
      <c r="L6" s="839"/>
      <c r="M6" s="839"/>
      <c r="N6" s="839"/>
      <c r="O6" s="839"/>
      <c r="P6" s="839"/>
      <c r="Q6" s="839"/>
      <c r="R6" s="839"/>
      <c r="S6" s="839"/>
      <c r="T6" s="839"/>
      <c r="U6" s="839"/>
      <c r="V6" s="839"/>
      <c r="W6" s="839"/>
      <c r="X6" s="839"/>
      <c r="Y6" s="840"/>
    </row>
    <row r="7" spans="1:25" s="200" customFormat="1" ht="21" customHeight="1">
      <c r="A7" s="279"/>
      <c r="B7" s="821"/>
      <c r="C7" s="841" t="s">
        <v>779</v>
      </c>
      <c r="D7" s="842"/>
      <c r="E7" s="842"/>
      <c r="F7" s="842"/>
      <c r="G7" s="842"/>
      <c r="H7" s="842"/>
      <c r="I7" s="842"/>
      <c r="J7" s="843"/>
      <c r="K7" s="850" t="s">
        <v>443</v>
      </c>
      <c r="L7" s="851"/>
      <c r="M7" s="851"/>
      <c r="N7" s="851"/>
      <c r="O7" s="851"/>
      <c r="P7" s="650"/>
      <c r="Q7" s="650"/>
      <c r="R7" s="650"/>
      <c r="S7" s="194" t="s">
        <v>444</v>
      </c>
      <c r="T7" s="650"/>
      <c r="U7" s="650"/>
      <c r="V7" s="194" t="s">
        <v>445</v>
      </c>
      <c r="W7" s="650"/>
      <c r="X7" s="650"/>
      <c r="Y7" s="195" t="s">
        <v>446</v>
      </c>
    </row>
    <row r="8" spans="1:25" s="200" customFormat="1" ht="21" customHeight="1">
      <c r="A8" s="279"/>
      <c r="B8" s="821"/>
      <c r="C8" s="844"/>
      <c r="D8" s="845"/>
      <c r="E8" s="845"/>
      <c r="F8" s="845"/>
      <c r="G8" s="845"/>
      <c r="H8" s="845"/>
      <c r="I8" s="845"/>
      <c r="J8" s="846"/>
      <c r="K8" s="852" t="s">
        <v>447</v>
      </c>
      <c r="L8" s="853"/>
      <c r="M8" s="853"/>
      <c r="N8" s="853"/>
      <c r="O8" s="198" t="s">
        <v>448</v>
      </c>
      <c r="P8" s="197"/>
      <c r="Q8" s="197" t="s">
        <v>449</v>
      </c>
      <c r="R8" s="198" t="s">
        <v>450</v>
      </c>
      <c r="S8" s="197"/>
      <c r="T8" s="197" t="s">
        <v>550</v>
      </c>
      <c r="U8" s="197"/>
      <c r="V8" s="198" t="s">
        <v>448</v>
      </c>
      <c r="W8" s="197"/>
      <c r="X8" s="665" t="s">
        <v>452</v>
      </c>
      <c r="Y8" s="666"/>
    </row>
    <row r="9" spans="1:25" s="200" customFormat="1" ht="21" customHeight="1">
      <c r="A9" s="279"/>
      <c r="B9" s="821"/>
      <c r="C9" s="847"/>
      <c r="D9" s="848"/>
      <c r="E9" s="848"/>
      <c r="F9" s="848"/>
      <c r="G9" s="848"/>
      <c r="H9" s="848"/>
      <c r="I9" s="848"/>
      <c r="J9" s="849"/>
      <c r="K9" s="854" t="s">
        <v>456</v>
      </c>
      <c r="L9" s="855"/>
      <c r="M9" s="855"/>
      <c r="N9" s="855"/>
      <c r="O9" s="855"/>
      <c r="P9" s="855"/>
      <c r="Q9" s="855"/>
      <c r="R9" s="855"/>
      <c r="S9" s="287"/>
      <c r="T9" s="287" t="s">
        <v>457</v>
      </c>
      <c r="U9" s="287" t="s">
        <v>458</v>
      </c>
      <c r="V9" s="287"/>
      <c r="W9" s="287" t="s">
        <v>454</v>
      </c>
      <c r="X9" s="287"/>
      <c r="Y9" s="288"/>
    </row>
    <row r="10" spans="1:25" s="200" customFormat="1" ht="21" customHeight="1">
      <c r="A10" s="279"/>
      <c r="B10" s="821"/>
      <c r="C10" s="841" t="s">
        <v>780</v>
      </c>
      <c r="D10" s="842"/>
      <c r="E10" s="842"/>
      <c r="F10" s="842"/>
      <c r="G10" s="842"/>
      <c r="H10" s="842"/>
      <c r="I10" s="842"/>
      <c r="J10" s="843"/>
      <c r="K10" s="850" t="s">
        <v>443</v>
      </c>
      <c r="L10" s="851"/>
      <c r="M10" s="851"/>
      <c r="N10" s="851"/>
      <c r="O10" s="851"/>
      <c r="P10" s="650"/>
      <c r="Q10" s="650"/>
      <c r="R10" s="650"/>
      <c r="S10" s="194" t="s">
        <v>444</v>
      </c>
      <c r="T10" s="650"/>
      <c r="U10" s="650"/>
      <c r="V10" s="194" t="s">
        <v>445</v>
      </c>
      <c r="W10" s="650"/>
      <c r="X10" s="650"/>
      <c r="Y10" s="195" t="s">
        <v>446</v>
      </c>
    </row>
    <row r="11" spans="1:25" s="200" customFormat="1" ht="21" customHeight="1">
      <c r="A11" s="279"/>
      <c r="B11" s="822"/>
      <c r="C11" s="847"/>
      <c r="D11" s="848"/>
      <c r="E11" s="848"/>
      <c r="F11" s="848"/>
      <c r="G11" s="848"/>
      <c r="H11" s="848"/>
      <c r="I11" s="848"/>
      <c r="J11" s="849"/>
      <c r="K11" s="854" t="s">
        <v>447</v>
      </c>
      <c r="L11" s="855"/>
      <c r="M11" s="855"/>
      <c r="N11" s="855"/>
      <c r="O11" s="191" t="s">
        <v>448</v>
      </c>
      <c r="P11" s="190"/>
      <c r="Q11" s="287" t="s">
        <v>449</v>
      </c>
      <c r="R11" s="191" t="s">
        <v>450</v>
      </c>
      <c r="S11" s="190"/>
      <c r="T11" s="190" t="s">
        <v>550</v>
      </c>
      <c r="U11" s="190"/>
      <c r="V11" s="191" t="s">
        <v>448</v>
      </c>
      <c r="W11" s="190"/>
      <c r="X11" s="652" t="s">
        <v>452</v>
      </c>
      <c r="Y11" s="653"/>
    </row>
    <row r="12" spans="1:25" s="200" customFormat="1" ht="19" customHeight="1">
      <c r="A12" s="279"/>
      <c r="B12" s="820" t="s">
        <v>767</v>
      </c>
      <c r="C12" s="823" t="s">
        <v>761</v>
      </c>
      <c r="D12" s="824"/>
      <c r="E12" s="824"/>
      <c r="F12" s="824"/>
      <c r="G12" s="824"/>
      <c r="H12" s="824"/>
      <c r="I12" s="824"/>
      <c r="J12" s="825"/>
      <c r="K12" s="282"/>
      <c r="L12" s="282"/>
      <c r="M12" s="186"/>
      <c r="N12" s="282"/>
      <c r="O12" s="280" t="s">
        <v>762</v>
      </c>
      <c r="P12" s="282"/>
      <c r="Q12" s="282"/>
      <c r="R12" s="282" t="s">
        <v>441</v>
      </c>
      <c r="S12" s="282"/>
      <c r="T12" s="282"/>
      <c r="U12" s="280" t="s">
        <v>763</v>
      </c>
      <c r="V12" s="282"/>
      <c r="W12" s="282"/>
      <c r="X12" s="216"/>
      <c r="Y12" s="217"/>
    </row>
    <row r="13" spans="1:25" s="200" customFormat="1" ht="25.5" customHeight="1">
      <c r="A13" s="279"/>
      <c r="B13" s="821"/>
      <c r="C13" s="826" t="s">
        <v>764</v>
      </c>
      <c r="D13" s="827"/>
      <c r="E13" s="827"/>
      <c r="F13" s="827"/>
      <c r="G13" s="827"/>
      <c r="H13" s="828"/>
      <c r="I13" s="390"/>
      <c r="J13" s="835" t="s">
        <v>768</v>
      </c>
      <c r="K13" s="835"/>
      <c r="L13" s="835"/>
      <c r="M13" s="835"/>
      <c r="N13" s="835"/>
      <c r="O13" s="835"/>
      <c r="P13" s="835"/>
      <c r="Q13" s="835"/>
      <c r="R13" s="835"/>
      <c r="S13" s="835"/>
      <c r="T13" s="835"/>
      <c r="U13" s="835"/>
      <c r="V13" s="835"/>
      <c r="W13" s="835"/>
      <c r="X13" s="835"/>
      <c r="Y13" s="836"/>
    </row>
    <row r="14" spans="1:25" s="200" customFormat="1" ht="21" customHeight="1">
      <c r="A14" s="279"/>
      <c r="B14" s="821"/>
      <c r="C14" s="829"/>
      <c r="D14" s="830"/>
      <c r="E14" s="830"/>
      <c r="F14" s="830"/>
      <c r="G14" s="830"/>
      <c r="H14" s="831"/>
      <c r="I14" s="392"/>
      <c r="J14" s="837" t="s">
        <v>769</v>
      </c>
      <c r="K14" s="837"/>
      <c r="L14" s="837"/>
      <c r="M14" s="837"/>
      <c r="N14" s="837"/>
      <c r="O14" s="837"/>
      <c r="P14" s="837"/>
      <c r="Q14" s="837"/>
      <c r="R14" s="837"/>
      <c r="S14" s="837"/>
      <c r="T14" s="837"/>
      <c r="U14" s="837"/>
      <c r="V14" s="837"/>
      <c r="W14" s="837"/>
      <c r="X14" s="837"/>
      <c r="Y14" s="838"/>
    </row>
    <row r="15" spans="1:25" s="200" customFormat="1" ht="21" customHeight="1">
      <c r="A15" s="279"/>
      <c r="B15" s="821"/>
      <c r="C15" s="832"/>
      <c r="D15" s="833"/>
      <c r="E15" s="833"/>
      <c r="F15" s="833"/>
      <c r="G15" s="833"/>
      <c r="H15" s="834"/>
      <c r="J15" s="839" t="s">
        <v>770</v>
      </c>
      <c r="K15" s="839"/>
      <c r="L15" s="839"/>
      <c r="M15" s="839"/>
      <c r="N15" s="839"/>
      <c r="O15" s="839"/>
      <c r="P15" s="839"/>
      <c r="Q15" s="839"/>
      <c r="R15" s="839"/>
      <c r="S15" s="839"/>
      <c r="T15" s="839"/>
      <c r="U15" s="839"/>
      <c r="V15" s="839"/>
      <c r="W15" s="839"/>
      <c r="X15" s="839"/>
      <c r="Y15" s="840"/>
    </row>
    <row r="16" spans="1:25" s="200" customFormat="1" ht="21" customHeight="1">
      <c r="A16" s="279"/>
      <c r="B16" s="821"/>
      <c r="C16" s="841" t="s">
        <v>779</v>
      </c>
      <c r="D16" s="842"/>
      <c r="E16" s="842"/>
      <c r="F16" s="842"/>
      <c r="G16" s="842"/>
      <c r="H16" s="842"/>
      <c r="I16" s="842"/>
      <c r="J16" s="843"/>
      <c r="K16" s="850" t="s">
        <v>443</v>
      </c>
      <c r="L16" s="851"/>
      <c r="M16" s="851"/>
      <c r="N16" s="851"/>
      <c r="O16" s="851"/>
      <c r="P16" s="650"/>
      <c r="Q16" s="650"/>
      <c r="R16" s="650"/>
      <c r="S16" s="194" t="s">
        <v>444</v>
      </c>
      <c r="T16" s="650"/>
      <c r="U16" s="650"/>
      <c r="V16" s="194" t="s">
        <v>445</v>
      </c>
      <c r="W16" s="650"/>
      <c r="X16" s="650"/>
      <c r="Y16" s="195" t="s">
        <v>446</v>
      </c>
    </row>
    <row r="17" spans="1:47" s="200" customFormat="1" ht="21" customHeight="1">
      <c r="A17" s="279"/>
      <c r="B17" s="821"/>
      <c r="C17" s="844"/>
      <c r="D17" s="845"/>
      <c r="E17" s="845"/>
      <c r="F17" s="845"/>
      <c r="G17" s="845"/>
      <c r="H17" s="845"/>
      <c r="I17" s="845"/>
      <c r="J17" s="846"/>
      <c r="K17" s="852" t="s">
        <v>447</v>
      </c>
      <c r="L17" s="853"/>
      <c r="M17" s="853"/>
      <c r="N17" s="853"/>
      <c r="O17" s="198" t="s">
        <v>448</v>
      </c>
      <c r="P17" s="197"/>
      <c r="Q17" s="197" t="s">
        <v>449</v>
      </c>
      <c r="R17" s="198" t="s">
        <v>450</v>
      </c>
      <c r="S17" s="197"/>
      <c r="T17" s="197" t="s">
        <v>550</v>
      </c>
      <c r="U17" s="197"/>
      <c r="V17" s="198" t="s">
        <v>448</v>
      </c>
      <c r="W17" s="197"/>
      <c r="X17" s="665" t="s">
        <v>452</v>
      </c>
      <c r="Y17" s="666"/>
    </row>
    <row r="18" spans="1:47" s="200" customFormat="1" ht="21" customHeight="1">
      <c r="A18" s="279"/>
      <c r="B18" s="821"/>
      <c r="C18" s="847"/>
      <c r="D18" s="848"/>
      <c r="E18" s="848"/>
      <c r="F18" s="848"/>
      <c r="G18" s="848"/>
      <c r="H18" s="848"/>
      <c r="I18" s="848"/>
      <c r="J18" s="849"/>
      <c r="K18" s="854" t="s">
        <v>456</v>
      </c>
      <c r="L18" s="855"/>
      <c r="M18" s="855"/>
      <c r="N18" s="855"/>
      <c r="O18" s="855"/>
      <c r="P18" s="855"/>
      <c r="Q18" s="855"/>
      <c r="R18" s="855"/>
      <c r="S18" s="287"/>
      <c r="T18" s="287" t="s">
        <v>457</v>
      </c>
      <c r="U18" s="287" t="s">
        <v>458</v>
      </c>
      <c r="V18" s="287"/>
      <c r="W18" s="287" t="s">
        <v>454</v>
      </c>
      <c r="X18" s="287"/>
      <c r="Y18" s="288"/>
    </row>
    <row r="19" spans="1:47" s="200" customFormat="1" ht="21" customHeight="1">
      <c r="A19" s="279"/>
      <c r="B19" s="821"/>
      <c r="C19" s="841" t="s">
        <v>780</v>
      </c>
      <c r="D19" s="842"/>
      <c r="E19" s="842"/>
      <c r="F19" s="842"/>
      <c r="G19" s="842"/>
      <c r="H19" s="842"/>
      <c r="I19" s="842"/>
      <c r="J19" s="843"/>
      <c r="K19" s="850" t="s">
        <v>443</v>
      </c>
      <c r="L19" s="851"/>
      <c r="M19" s="851"/>
      <c r="N19" s="851"/>
      <c r="O19" s="851"/>
      <c r="P19" s="650"/>
      <c r="Q19" s="650"/>
      <c r="R19" s="650"/>
      <c r="S19" s="194" t="s">
        <v>444</v>
      </c>
      <c r="T19" s="650"/>
      <c r="U19" s="650"/>
      <c r="V19" s="194" t="s">
        <v>445</v>
      </c>
      <c r="W19" s="650"/>
      <c r="X19" s="650"/>
      <c r="Y19" s="195" t="s">
        <v>446</v>
      </c>
    </row>
    <row r="20" spans="1:47" s="200" customFormat="1" ht="21" customHeight="1">
      <c r="A20" s="279"/>
      <c r="B20" s="822"/>
      <c r="C20" s="847"/>
      <c r="D20" s="848"/>
      <c r="E20" s="848"/>
      <c r="F20" s="848"/>
      <c r="G20" s="848"/>
      <c r="H20" s="848"/>
      <c r="I20" s="848"/>
      <c r="J20" s="849"/>
      <c r="K20" s="854" t="s">
        <v>447</v>
      </c>
      <c r="L20" s="855"/>
      <c r="M20" s="855"/>
      <c r="N20" s="855"/>
      <c r="O20" s="191" t="s">
        <v>448</v>
      </c>
      <c r="P20" s="190"/>
      <c r="Q20" s="287" t="s">
        <v>449</v>
      </c>
      <c r="R20" s="191" t="s">
        <v>450</v>
      </c>
      <c r="S20" s="190"/>
      <c r="T20" s="190" t="s">
        <v>550</v>
      </c>
      <c r="U20" s="190"/>
      <c r="V20" s="191" t="s">
        <v>448</v>
      </c>
      <c r="W20" s="190"/>
      <c r="X20" s="652" t="s">
        <v>452</v>
      </c>
      <c r="Y20" s="653"/>
    </row>
    <row r="21" spans="1:47" s="200" customFormat="1" ht="15.65" customHeight="1">
      <c r="A21" s="279"/>
      <c r="B21" s="861" t="s">
        <v>771</v>
      </c>
      <c r="C21" s="861"/>
      <c r="D21" s="861"/>
      <c r="E21" s="861"/>
      <c r="F21" s="861"/>
      <c r="G21" s="861"/>
      <c r="H21" s="861"/>
      <c r="I21" s="861"/>
      <c r="J21" s="861"/>
      <c r="K21" s="861"/>
      <c r="L21" s="861"/>
      <c r="M21" s="861"/>
      <c r="N21" s="861"/>
      <c r="O21" s="861"/>
      <c r="P21" s="861"/>
      <c r="Q21" s="861"/>
      <c r="R21" s="861"/>
      <c r="S21" s="861"/>
      <c r="T21" s="861"/>
      <c r="U21" s="861"/>
      <c r="V21" s="861"/>
      <c r="W21" s="417"/>
      <c r="X21" s="343"/>
      <c r="Y21" s="343"/>
    </row>
    <row r="22" spans="1:47" s="200" customFormat="1" ht="24" customHeight="1">
      <c r="A22" s="279"/>
      <c r="B22" s="863" t="s">
        <v>784</v>
      </c>
      <c r="C22" s="863"/>
      <c r="D22" s="863"/>
      <c r="E22" s="863"/>
      <c r="F22" s="863"/>
      <c r="G22" s="863"/>
      <c r="H22" s="863"/>
      <c r="I22" s="863"/>
      <c r="J22" s="863"/>
      <c r="K22" s="863"/>
      <c r="L22" s="863"/>
      <c r="M22" s="863"/>
      <c r="N22" s="863"/>
      <c r="O22" s="863"/>
      <c r="P22" s="863"/>
      <c r="Q22" s="863"/>
      <c r="R22" s="863"/>
      <c r="S22" s="863"/>
      <c r="T22" s="863"/>
      <c r="U22" s="863"/>
      <c r="V22" s="863"/>
      <c r="W22" s="863"/>
      <c r="X22" s="863"/>
      <c r="Y22" s="863"/>
    </row>
    <row r="23" spans="1:47" s="200" customFormat="1" ht="15.65" customHeight="1">
      <c r="A23" s="279"/>
      <c r="B23" s="862" t="s">
        <v>783</v>
      </c>
      <c r="C23" s="862"/>
      <c r="D23" s="862"/>
      <c r="E23" s="862"/>
      <c r="F23" s="862"/>
      <c r="G23" s="862"/>
      <c r="H23" s="862"/>
      <c r="I23" s="862"/>
      <c r="J23" s="862"/>
      <c r="K23" s="862"/>
      <c r="L23" s="862"/>
      <c r="M23" s="862"/>
      <c r="N23" s="862"/>
      <c r="O23" s="862"/>
      <c r="P23" s="862"/>
      <c r="Q23" s="862"/>
      <c r="R23" s="862"/>
      <c r="S23" s="862"/>
      <c r="T23" s="862"/>
      <c r="U23" s="862"/>
      <c r="V23" s="862"/>
      <c r="W23" s="862"/>
      <c r="X23" s="862"/>
      <c r="Y23" s="862"/>
    </row>
    <row r="24" spans="1:47" s="200" customFormat="1" ht="24" customHeight="1">
      <c r="A24" s="279"/>
      <c r="B24" s="864" t="s">
        <v>785</v>
      </c>
      <c r="C24" s="865"/>
      <c r="D24" s="865"/>
      <c r="E24" s="865"/>
      <c r="F24" s="865"/>
      <c r="G24" s="865"/>
      <c r="H24" s="865"/>
      <c r="I24" s="865"/>
      <c r="J24" s="865"/>
      <c r="K24" s="865"/>
      <c r="L24" s="865"/>
      <c r="M24" s="865"/>
      <c r="N24" s="865"/>
      <c r="O24" s="865"/>
      <c r="P24" s="865"/>
      <c r="Q24" s="865"/>
      <c r="R24" s="865"/>
      <c r="S24" s="865"/>
      <c r="T24" s="865"/>
      <c r="U24" s="865"/>
      <c r="V24" s="865"/>
      <c r="W24" s="865"/>
      <c r="X24" s="865"/>
      <c r="Y24" s="865"/>
      <c r="AA24" s="393"/>
      <c r="AB24" s="393"/>
      <c r="AC24" s="393"/>
      <c r="AD24" s="393"/>
      <c r="AE24" s="393"/>
      <c r="AF24" s="393"/>
      <c r="AG24" s="393"/>
      <c r="AH24" s="393"/>
      <c r="AI24" s="393"/>
      <c r="AJ24" s="393"/>
      <c r="AK24" s="393"/>
      <c r="AL24" s="393"/>
      <c r="AM24" s="393"/>
      <c r="AN24" s="393"/>
      <c r="AO24" s="393"/>
      <c r="AP24" s="393"/>
      <c r="AQ24" s="393"/>
      <c r="AR24" s="393"/>
      <c r="AS24" s="393"/>
      <c r="AT24" s="393"/>
      <c r="AU24" s="393"/>
    </row>
    <row r="25" spans="1:47" s="200" customFormat="1" ht="7.5" customHeight="1">
      <c r="A25" s="279"/>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AA25" s="393"/>
      <c r="AB25" s="393"/>
      <c r="AC25" s="393"/>
      <c r="AD25" s="393"/>
      <c r="AE25" s="393"/>
      <c r="AF25" s="393"/>
      <c r="AG25" s="393"/>
      <c r="AH25" s="393"/>
      <c r="AI25" s="393"/>
      <c r="AJ25" s="393"/>
      <c r="AK25" s="393"/>
      <c r="AL25" s="393"/>
      <c r="AM25" s="393"/>
      <c r="AN25" s="393"/>
      <c r="AO25" s="393"/>
      <c r="AP25" s="393"/>
      <c r="AQ25" s="393"/>
      <c r="AR25" s="393"/>
      <c r="AS25" s="393"/>
      <c r="AT25" s="393"/>
      <c r="AU25" s="393"/>
    </row>
    <row r="26" spans="1:47" s="200" customFormat="1" ht="13">
      <c r="A26" s="364" t="s">
        <v>551</v>
      </c>
      <c r="B26" s="337"/>
      <c r="C26" s="348"/>
      <c r="D26" s="348"/>
      <c r="E26" s="349"/>
      <c r="F26" s="349"/>
      <c r="G26" s="348"/>
      <c r="H26" s="348"/>
      <c r="I26" s="348"/>
      <c r="J26" s="348"/>
      <c r="K26" s="348"/>
      <c r="L26" s="348"/>
      <c r="M26" s="348"/>
      <c r="N26" s="348"/>
      <c r="O26" s="348"/>
      <c r="P26" s="348"/>
      <c r="Q26" s="348"/>
      <c r="R26" s="348"/>
      <c r="S26" s="348"/>
      <c r="T26" s="348"/>
      <c r="U26" s="348"/>
      <c r="V26" s="348"/>
      <c r="W26" s="394"/>
      <c r="X26" s="394"/>
      <c r="Y26" s="394"/>
      <c r="AA26" s="393"/>
      <c r="AB26" s="393"/>
      <c r="AC26" s="393"/>
      <c r="AD26" s="393"/>
      <c r="AE26" s="393"/>
      <c r="AF26" s="393"/>
      <c r="AG26" s="393"/>
      <c r="AH26" s="393"/>
      <c r="AI26" s="393"/>
      <c r="AJ26" s="393"/>
      <c r="AK26" s="393"/>
      <c r="AL26" s="393"/>
      <c r="AM26" s="393"/>
      <c r="AN26" s="393"/>
      <c r="AO26" s="393"/>
      <c r="AP26" s="393"/>
      <c r="AQ26" s="393"/>
      <c r="AR26" s="393"/>
      <c r="AS26" s="393"/>
      <c r="AT26" s="393"/>
      <c r="AU26" s="393"/>
    </row>
    <row r="27" spans="1:47" s="200" customFormat="1" ht="18.649999999999999" customHeight="1">
      <c r="A27" s="337"/>
      <c r="B27" s="856" t="s">
        <v>552</v>
      </c>
      <c r="C27" s="857"/>
      <c r="D27" s="857"/>
      <c r="E27" s="858"/>
      <c r="F27" s="395"/>
      <c r="G27" s="396" t="s">
        <v>444</v>
      </c>
      <c r="H27" s="397" t="s">
        <v>445</v>
      </c>
      <c r="I27" s="398" t="s">
        <v>446</v>
      </c>
      <c r="J27" s="856" t="s">
        <v>553</v>
      </c>
      <c r="K27" s="857"/>
      <c r="L27" s="857"/>
      <c r="M27" s="858"/>
      <c r="N27" s="395" t="s">
        <v>554</v>
      </c>
      <c r="O27" s="396" t="s">
        <v>555</v>
      </c>
      <c r="P27" s="395"/>
      <c r="Q27" s="399" t="s">
        <v>556</v>
      </c>
      <c r="R27" s="856" t="s">
        <v>557</v>
      </c>
      <c r="S27" s="857"/>
      <c r="T27" s="857"/>
      <c r="U27" s="858"/>
      <c r="V27" s="395" t="s">
        <v>554</v>
      </c>
      <c r="W27" s="396" t="s">
        <v>555</v>
      </c>
      <c r="X27" s="395"/>
      <c r="Y27" s="399" t="s">
        <v>556</v>
      </c>
      <c r="AA27" s="393"/>
      <c r="AB27" s="393"/>
      <c r="AC27" s="393"/>
      <c r="AD27" s="393"/>
      <c r="AE27" s="393"/>
      <c r="AF27" s="393"/>
      <c r="AG27" s="393"/>
      <c r="AH27" s="393"/>
      <c r="AI27" s="393"/>
      <c r="AJ27" s="393"/>
      <c r="AK27" s="393"/>
      <c r="AL27" s="393"/>
      <c r="AM27" s="393"/>
      <c r="AN27" s="393"/>
      <c r="AO27" s="393"/>
      <c r="AP27" s="393"/>
      <c r="AQ27" s="393"/>
      <c r="AR27" s="393"/>
      <c r="AS27" s="393"/>
      <c r="AT27" s="393"/>
      <c r="AU27" s="393"/>
    </row>
    <row r="28" spans="1:47" s="200" customFormat="1" ht="18.649999999999999" customHeight="1">
      <c r="A28" s="337"/>
      <c r="B28" s="856" t="s">
        <v>558</v>
      </c>
      <c r="C28" s="857"/>
      <c r="D28" s="857"/>
      <c r="E28" s="858"/>
      <c r="F28" s="859"/>
      <c r="G28" s="859"/>
      <c r="H28" s="859"/>
      <c r="I28" s="860"/>
      <c r="J28" s="856" t="s">
        <v>559</v>
      </c>
      <c r="K28" s="857"/>
      <c r="L28" s="857"/>
      <c r="M28" s="858"/>
      <c r="N28" s="347" t="s">
        <v>554</v>
      </c>
      <c r="O28" s="400" t="s">
        <v>555</v>
      </c>
      <c r="P28" s="347"/>
      <c r="Q28" s="401" t="s">
        <v>556</v>
      </c>
      <c r="R28" s="856" t="s">
        <v>560</v>
      </c>
      <c r="S28" s="857"/>
      <c r="T28" s="857"/>
      <c r="U28" s="858"/>
      <c r="V28" s="347" t="s">
        <v>554</v>
      </c>
      <c r="W28" s="400" t="s">
        <v>555</v>
      </c>
      <c r="X28" s="347"/>
      <c r="Y28" s="401" t="s">
        <v>556</v>
      </c>
      <c r="AA28" s="393"/>
      <c r="AB28" s="393"/>
      <c r="AC28" s="393"/>
      <c r="AD28" s="393"/>
      <c r="AE28" s="393"/>
      <c r="AF28" s="393"/>
      <c r="AG28" s="393"/>
      <c r="AH28" s="393"/>
      <c r="AI28" s="393"/>
      <c r="AJ28" s="393"/>
      <c r="AK28" s="393"/>
      <c r="AL28" s="393"/>
      <c r="AM28" s="393"/>
      <c r="AN28" s="393"/>
      <c r="AO28" s="393"/>
      <c r="AP28" s="393"/>
      <c r="AQ28" s="393"/>
      <c r="AR28" s="393"/>
      <c r="AS28" s="393"/>
      <c r="AT28" s="393"/>
      <c r="AU28" s="393"/>
    </row>
    <row r="29" spans="1:47" s="200" customFormat="1" ht="18.649999999999999" customHeight="1">
      <c r="A29" s="337"/>
      <c r="B29" s="856" t="s">
        <v>561</v>
      </c>
      <c r="C29" s="857"/>
      <c r="D29" s="857"/>
      <c r="E29" s="858"/>
      <c r="F29" s="402"/>
      <c r="G29" s="403" t="s">
        <v>562</v>
      </c>
      <c r="H29" s="402"/>
      <c r="I29" s="404" t="s">
        <v>563</v>
      </c>
      <c r="J29" s="856" t="s">
        <v>564</v>
      </c>
      <c r="K29" s="857"/>
      <c r="L29" s="857"/>
      <c r="M29" s="858"/>
      <c r="N29" s="402"/>
      <c r="O29" s="403" t="s">
        <v>565</v>
      </c>
      <c r="P29" s="402"/>
      <c r="Q29" s="405" t="s">
        <v>566</v>
      </c>
      <c r="R29" s="856" t="s">
        <v>567</v>
      </c>
      <c r="S29" s="857"/>
      <c r="T29" s="857"/>
      <c r="U29" s="858"/>
      <c r="V29" s="402"/>
      <c r="W29" s="403" t="s">
        <v>453</v>
      </c>
      <c r="X29" s="402"/>
      <c r="Y29" s="404" t="s">
        <v>454</v>
      </c>
      <c r="AA29" s="393"/>
      <c r="AB29" s="393"/>
      <c r="AC29" s="393"/>
      <c r="AD29" s="393"/>
      <c r="AE29" s="393"/>
      <c r="AF29" s="393"/>
      <c r="AG29" s="393"/>
      <c r="AH29" s="393"/>
      <c r="AI29" s="393"/>
      <c r="AJ29" s="393"/>
      <c r="AK29" s="393"/>
      <c r="AL29" s="393"/>
      <c r="AM29" s="393"/>
      <c r="AN29" s="393"/>
      <c r="AO29" s="393"/>
      <c r="AP29" s="393"/>
      <c r="AQ29" s="393"/>
      <c r="AR29" s="393"/>
      <c r="AS29" s="393"/>
      <c r="AT29" s="393"/>
      <c r="AU29" s="393"/>
    </row>
    <row r="30" spans="1:47" s="200" customFormat="1" ht="18.649999999999999" customHeight="1">
      <c r="A30" s="337"/>
      <c r="B30" s="856" t="s">
        <v>568</v>
      </c>
      <c r="C30" s="857"/>
      <c r="D30" s="857"/>
      <c r="E30" s="858"/>
      <c r="F30" s="402"/>
      <c r="G30" s="403" t="s">
        <v>453</v>
      </c>
      <c r="H30" s="402"/>
      <c r="I30" s="404" t="s">
        <v>454</v>
      </c>
      <c r="J30" s="856" t="s">
        <v>569</v>
      </c>
      <c r="K30" s="857"/>
      <c r="L30" s="857"/>
      <c r="M30" s="858"/>
      <c r="N30" s="402"/>
      <c r="O30" s="403" t="s">
        <v>453</v>
      </c>
      <c r="P30" s="402"/>
      <c r="Q30" s="404" t="s">
        <v>454</v>
      </c>
      <c r="R30" s="856" t="s">
        <v>570</v>
      </c>
      <c r="S30" s="857"/>
      <c r="T30" s="857"/>
      <c r="U30" s="858"/>
      <c r="V30" s="402"/>
      <c r="W30" s="403" t="s">
        <v>453</v>
      </c>
      <c r="X30" s="402"/>
      <c r="Y30" s="404" t="s">
        <v>454</v>
      </c>
      <c r="AA30" s="393"/>
      <c r="AB30" s="393"/>
      <c r="AC30" s="393"/>
      <c r="AD30" s="393"/>
      <c r="AE30" s="393"/>
      <c r="AF30" s="393"/>
      <c r="AG30" s="393"/>
      <c r="AH30" s="393"/>
      <c r="AI30" s="393"/>
      <c r="AJ30" s="393"/>
      <c r="AK30" s="393"/>
      <c r="AL30" s="393"/>
      <c r="AM30" s="393"/>
      <c r="AN30" s="393"/>
      <c r="AO30" s="393"/>
      <c r="AP30" s="393"/>
      <c r="AQ30" s="393"/>
      <c r="AR30" s="393"/>
      <c r="AS30" s="393"/>
      <c r="AT30" s="393"/>
      <c r="AU30" s="393"/>
    </row>
    <row r="31" spans="1:47" s="200" customFormat="1" ht="18.649999999999999" customHeight="1">
      <c r="A31" s="337"/>
      <c r="B31" s="871" t="s">
        <v>772</v>
      </c>
      <c r="C31" s="872"/>
      <c r="D31" s="872"/>
      <c r="E31" s="872"/>
      <c r="F31" s="872"/>
      <c r="G31" s="872"/>
      <c r="H31" s="872"/>
      <c r="I31" s="872"/>
      <c r="J31" s="873"/>
      <c r="K31" s="282"/>
      <c r="L31" s="280" t="s">
        <v>453</v>
      </c>
      <c r="M31" s="282"/>
      <c r="N31" s="282" t="s">
        <v>658</v>
      </c>
      <c r="O31" s="282"/>
      <c r="P31" s="874" t="s">
        <v>659</v>
      </c>
      <c r="Q31" s="874"/>
      <c r="R31" s="874"/>
      <c r="S31" s="874"/>
      <c r="T31" s="874"/>
      <c r="U31" s="874"/>
      <c r="V31" s="874"/>
      <c r="W31" s="874"/>
      <c r="X31" s="874"/>
      <c r="Y31" s="875"/>
      <c r="AA31" s="393"/>
      <c r="AB31" s="393"/>
      <c r="AC31" s="393"/>
      <c r="AD31" s="393"/>
      <c r="AE31" s="393"/>
      <c r="AF31" s="393"/>
      <c r="AG31" s="393"/>
      <c r="AH31" s="393"/>
      <c r="AI31" s="393"/>
      <c r="AJ31" s="393"/>
      <c r="AK31" s="393"/>
      <c r="AL31" s="393"/>
      <c r="AM31" s="393"/>
      <c r="AN31" s="393"/>
      <c r="AO31" s="393"/>
      <c r="AP31" s="393"/>
      <c r="AQ31" s="393"/>
      <c r="AR31" s="393"/>
      <c r="AS31" s="393"/>
      <c r="AT31" s="393"/>
      <c r="AU31" s="393"/>
    </row>
    <row r="32" spans="1:47" s="200" customFormat="1" ht="18.649999999999999" customHeight="1">
      <c r="A32" s="337"/>
      <c r="B32" s="871" t="s">
        <v>773</v>
      </c>
      <c r="C32" s="872"/>
      <c r="D32" s="872"/>
      <c r="E32" s="872"/>
      <c r="F32" s="872"/>
      <c r="G32" s="872"/>
      <c r="H32" s="872"/>
      <c r="I32" s="872"/>
      <c r="J32" s="873"/>
      <c r="K32" s="282"/>
      <c r="L32" s="280" t="s">
        <v>453</v>
      </c>
      <c r="M32" s="282"/>
      <c r="N32" s="282" t="s">
        <v>658</v>
      </c>
      <c r="O32" s="817" t="s">
        <v>774</v>
      </c>
      <c r="P32" s="817"/>
      <c r="Q32" s="817"/>
      <c r="R32" s="876"/>
      <c r="S32" s="876"/>
      <c r="T32" s="876"/>
      <c r="U32" s="876"/>
      <c r="V32" s="876"/>
      <c r="W32" s="876"/>
      <c r="X32" s="876"/>
      <c r="Y32" s="877"/>
      <c r="AA32" s="393"/>
      <c r="AB32" s="393"/>
      <c r="AC32" s="393"/>
      <c r="AD32" s="393"/>
      <c r="AE32" s="393"/>
      <c r="AF32" s="393"/>
      <c r="AG32" s="393"/>
      <c r="AH32" s="393"/>
      <c r="AI32" s="393"/>
      <c r="AJ32" s="393"/>
      <c r="AK32" s="393"/>
      <c r="AL32" s="393"/>
      <c r="AM32" s="393"/>
      <c r="AN32" s="393"/>
      <c r="AO32" s="393"/>
      <c r="AP32" s="393"/>
      <c r="AQ32" s="393"/>
      <c r="AR32" s="393"/>
      <c r="AS32" s="393"/>
      <c r="AT32" s="393"/>
      <c r="AU32" s="393"/>
    </row>
    <row r="33" spans="1:47" s="200" customFormat="1" ht="12">
      <c r="A33" s="337"/>
      <c r="B33" s="406" t="s">
        <v>571</v>
      </c>
      <c r="C33" s="407"/>
      <c r="D33" s="407"/>
      <c r="E33" s="407"/>
      <c r="F33" s="407"/>
      <c r="G33" s="866"/>
      <c r="H33" s="866"/>
      <c r="I33" s="866"/>
      <c r="J33" s="866"/>
      <c r="K33" s="866"/>
      <c r="L33" s="866"/>
      <c r="M33" s="866"/>
      <c r="N33" s="866"/>
      <c r="O33" s="866"/>
      <c r="P33" s="866"/>
      <c r="Q33" s="866"/>
      <c r="R33" s="866"/>
      <c r="S33" s="866"/>
      <c r="T33" s="866"/>
      <c r="U33" s="866"/>
      <c r="V33" s="866"/>
      <c r="W33" s="866"/>
      <c r="X33" s="866"/>
      <c r="Y33" s="867"/>
      <c r="AA33" s="393"/>
      <c r="AB33" s="393"/>
      <c r="AC33" s="393"/>
      <c r="AD33" s="393"/>
      <c r="AE33" s="393"/>
      <c r="AF33" s="393"/>
      <c r="AG33" s="393"/>
      <c r="AH33" s="393"/>
      <c r="AI33" s="393"/>
      <c r="AJ33" s="393"/>
      <c r="AK33" s="393"/>
      <c r="AL33" s="393"/>
      <c r="AM33" s="393"/>
      <c r="AN33" s="393"/>
      <c r="AO33" s="393"/>
      <c r="AP33" s="393"/>
      <c r="AQ33" s="393"/>
      <c r="AR33" s="393"/>
      <c r="AS33" s="393"/>
      <c r="AT33" s="393"/>
      <c r="AU33" s="393"/>
    </row>
    <row r="34" spans="1:47" s="200" customFormat="1" ht="21" customHeight="1">
      <c r="A34" s="337"/>
      <c r="B34" s="868"/>
      <c r="C34" s="869"/>
      <c r="D34" s="869"/>
      <c r="E34" s="869"/>
      <c r="F34" s="869"/>
      <c r="G34" s="869"/>
      <c r="H34" s="869"/>
      <c r="I34" s="869"/>
      <c r="J34" s="869"/>
      <c r="K34" s="869"/>
      <c r="L34" s="869"/>
      <c r="M34" s="869"/>
      <c r="N34" s="869"/>
      <c r="O34" s="869"/>
      <c r="P34" s="869"/>
      <c r="Q34" s="869"/>
      <c r="R34" s="869"/>
      <c r="S34" s="869"/>
      <c r="T34" s="869"/>
      <c r="U34" s="869"/>
      <c r="V34" s="869"/>
      <c r="W34" s="869"/>
      <c r="X34" s="869"/>
      <c r="Y34" s="870"/>
      <c r="AA34" s="393"/>
      <c r="AB34" s="393"/>
      <c r="AC34" s="393"/>
      <c r="AD34" s="393"/>
      <c r="AE34" s="393"/>
      <c r="AF34" s="393"/>
      <c r="AG34" s="393"/>
      <c r="AH34" s="393"/>
      <c r="AI34" s="393"/>
      <c r="AJ34" s="393"/>
      <c r="AK34" s="393"/>
      <c r="AL34" s="393"/>
      <c r="AM34" s="393"/>
      <c r="AN34" s="393"/>
      <c r="AO34" s="393"/>
      <c r="AP34" s="393"/>
      <c r="AQ34" s="393"/>
      <c r="AR34" s="393"/>
      <c r="AS34" s="393"/>
      <c r="AT34" s="393"/>
      <c r="AU34" s="393"/>
    </row>
    <row r="35" spans="1:47" s="200" customFormat="1" ht="12">
      <c r="A35" s="337"/>
      <c r="B35" s="337" t="s">
        <v>572</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AA35" s="393"/>
      <c r="AB35" s="393"/>
      <c r="AC35" s="393"/>
      <c r="AD35" s="393"/>
      <c r="AE35" s="393"/>
      <c r="AF35" s="393"/>
      <c r="AG35" s="393"/>
      <c r="AH35" s="393"/>
      <c r="AI35" s="393"/>
      <c r="AJ35" s="393"/>
      <c r="AK35" s="393"/>
      <c r="AL35" s="393"/>
      <c r="AM35" s="393"/>
      <c r="AN35" s="393"/>
      <c r="AO35" s="393"/>
      <c r="AP35" s="393"/>
      <c r="AQ35" s="393"/>
      <c r="AR35" s="393"/>
      <c r="AS35" s="393"/>
      <c r="AT35" s="393"/>
      <c r="AU35" s="393"/>
    </row>
    <row r="36" spans="1:47" s="200" customFormat="1" ht="7.5" customHeight="1">
      <c r="A36" s="337"/>
      <c r="B36" s="337"/>
      <c r="C36" s="337"/>
      <c r="D36" s="337"/>
      <c r="E36" s="337"/>
      <c r="F36" s="337"/>
      <c r="G36" s="337"/>
      <c r="H36" s="337"/>
      <c r="I36" s="337"/>
      <c r="J36" s="337"/>
      <c r="K36" s="337"/>
      <c r="L36" s="337"/>
      <c r="M36" s="337"/>
      <c r="N36" s="337"/>
      <c r="O36" s="337"/>
      <c r="P36" s="337"/>
      <c r="Q36" s="337"/>
      <c r="R36" s="337"/>
      <c r="S36" s="337"/>
      <c r="T36" s="337"/>
      <c r="U36" s="337"/>
      <c r="V36" s="337"/>
      <c r="W36" s="337"/>
      <c r="X36" s="337"/>
      <c r="Y36" s="337"/>
      <c r="AA36" s="393"/>
      <c r="AB36" s="393"/>
      <c r="AC36" s="393"/>
      <c r="AD36" s="393"/>
      <c r="AE36" s="393"/>
      <c r="AF36" s="393"/>
      <c r="AG36" s="393"/>
      <c r="AH36" s="393"/>
      <c r="AI36" s="393"/>
      <c r="AJ36" s="393"/>
      <c r="AK36" s="393"/>
      <c r="AL36" s="393"/>
      <c r="AM36" s="393"/>
      <c r="AN36" s="393"/>
      <c r="AO36" s="393"/>
      <c r="AP36" s="393"/>
      <c r="AQ36" s="393"/>
      <c r="AR36" s="393"/>
      <c r="AS36" s="393"/>
      <c r="AT36" s="393"/>
      <c r="AU36" s="393"/>
    </row>
    <row r="37" spans="1:47" s="200" customFormat="1" ht="13">
      <c r="A37" s="184" t="s">
        <v>775</v>
      </c>
      <c r="B37" s="183"/>
      <c r="C37" s="54"/>
      <c r="D37" s="183"/>
      <c r="E37" s="183"/>
      <c r="F37" s="183"/>
      <c r="G37" s="183"/>
      <c r="H37" s="183"/>
      <c r="I37" s="183"/>
      <c r="J37" s="183"/>
      <c r="K37" s="183"/>
      <c r="L37" s="183"/>
      <c r="M37" s="183"/>
      <c r="N37" s="183"/>
      <c r="O37" s="183"/>
      <c r="P37" s="183"/>
      <c r="Q37" s="183"/>
      <c r="R37" s="183"/>
      <c r="S37" s="183"/>
      <c r="T37" s="183"/>
      <c r="U37" s="183"/>
      <c r="V37" s="183"/>
      <c r="W37" s="183"/>
      <c r="X37" s="183"/>
      <c r="Y37" s="183"/>
    </row>
    <row r="38" spans="1:47" s="200" customFormat="1" ht="18" customHeight="1">
      <c r="A38" s="184"/>
      <c r="B38" s="640" t="s">
        <v>776</v>
      </c>
      <c r="C38" s="641"/>
      <c r="D38" s="641"/>
      <c r="E38" s="641"/>
      <c r="F38" s="641"/>
      <c r="G38" s="641"/>
      <c r="H38" s="641"/>
      <c r="I38" s="641"/>
      <c r="J38" s="642"/>
      <c r="K38" s="185"/>
      <c r="L38" s="186"/>
      <c r="M38" s="186"/>
      <c r="N38" s="282"/>
      <c r="O38" s="282" t="s">
        <v>440</v>
      </c>
      <c r="P38" s="282"/>
      <c r="Q38" s="282"/>
      <c r="R38" s="282" t="s">
        <v>441</v>
      </c>
      <c r="S38" s="282"/>
      <c r="T38" s="282"/>
      <c r="U38" s="282" t="s">
        <v>442</v>
      </c>
      <c r="V38" s="282"/>
      <c r="W38" s="282"/>
      <c r="X38" s="408"/>
      <c r="Y38" s="409"/>
    </row>
    <row r="39" spans="1:47" s="200" customFormat="1" ht="18" customHeight="1">
      <c r="A39" s="184"/>
      <c r="B39" s="643"/>
      <c r="C39" s="644"/>
      <c r="D39" s="644"/>
      <c r="E39" s="644"/>
      <c r="F39" s="644"/>
      <c r="G39" s="644"/>
      <c r="H39" s="644"/>
      <c r="I39" s="644"/>
      <c r="J39" s="645"/>
      <c r="K39" s="649" t="s">
        <v>443</v>
      </c>
      <c r="L39" s="650"/>
      <c r="M39" s="650"/>
      <c r="N39" s="650"/>
      <c r="O39" s="650"/>
      <c r="P39" s="651"/>
      <c r="Q39" s="651"/>
      <c r="R39" s="651"/>
      <c r="S39" s="187" t="s">
        <v>444</v>
      </c>
      <c r="T39" s="651"/>
      <c r="U39" s="651"/>
      <c r="V39" s="187" t="s">
        <v>445</v>
      </c>
      <c r="W39" s="651"/>
      <c r="X39" s="651"/>
      <c r="Y39" s="188" t="s">
        <v>446</v>
      </c>
    </row>
    <row r="40" spans="1:47" s="200" customFormat="1" ht="18" customHeight="1">
      <c r="A40" s="184"/>
      <c r="B40" s="646"/>
      <c r="C40" s="647"/>
      <c r="D40" s="647"/>
      <c r="E40" s="647"/>
      <c r="F40" s="647"/>
      <c r="G40" s="647"/>
      <c r="H40" s="647"/>
      <c r="I40" s="647"/>
      <c r="J40" s="648"/>
      <c r="K40" s="189" t="s">
        <v>447</v>
      </c>
      <c r="L40" s="190"/>
      <c r="M40" s="190"/>
      <c r="N40" s="191" t="s">
        <v>448</v>
      </c>
      <c r="O40" s="190"/>
      <c r="P40" s="287" t="s">
        <v>449</v>
      </c>
      <c r="Q40" s="191" t="s">
        <v>450</v>
      </c>
      <c r="R40" s="190"/>
      <c r="S40" s="190" t="s">
        <v>451</v>
      </c>
      <c r="T40" s="190"/>
      <c r="U40" s="190"/>
      <c r="V40" s="191" t="s">
        <v>448</v>
      </c>
      <c r="W40" s="190"/>
      <c r="X40" s="652" t="s">
        <v>452</v>
      </c>
      <c r="Y40" s="653"/>
    </row>
    <row r="41" spans="1:47" s="200" customFormat="1" ht="18" customHeight="1">
      <c r="A41" s="184"/>
      <c r="B41" s="640" t="s">
        <v>777</v>
      </c>
      <c r="C41" s="641"/>
      <c r="D41" s="641"/>
      <c r="E41" s="641"/>
      <c r="F41" s="641"/>
      <c r="G41" s="641"/>
      <c r="H41" s="641"/>
      <c r="I41" s="641"/>
      <c r="J41" s="642"/>
      <c r="K41" s="410"/>
      <c r="L41" s="411" t="s">
        <v>453</v>
      </c>
      <c r="M41" s="412"/>
      <c r="N41" s="412" t="s">
        <v>658</v>
      </c>
      <c r="O41" s="412"/>
      <c r="P41" s="878" t="s">
        <v>657</v>
      </c>
      <c r="Q41" s="878"/>
      <c r="R41" s="878"/>
      <c r="S41" s="878"/>
      <c r="T41" s="878"/>
      <c r="U41" s="878"/>
      <c r="V41" s="878"/>
      <c r="W41" s="878"/>
      <c r="X41" s="878"/>
      <c r="Y41" s="879"/>
    </row>
    <row r="42" spans="1:47" s="200" customFormat="1" ht="18" customHeight="1">
      <c r="A42" s="184"/>
      <c r="B42" s="646"/>
      <c r="C42" s="647"/>
      <c r="D42" s="647"/>
      <c r="E42" s="647"/>
      <c r="F42" s="647"/>
      <c r="G42" s="647"/>
      <c r="H42" s="647"/>
      <c r="I42" s="647"/>
      <c r="J42" s="648"/>
      <c r="K42" s="880" t="s">
        <v>778</v>
      </c>
      <c r="L42" s="881"/>
      <c r="M42" s="882"/>
      <c r="N42" s="413"/>
      <c r="O42" s="414"/>
      <c r="P42" s="700" t="s">
        <v>578</v>
      </c>
      <c r="Q42" s="700"/>
      <c r="R42" s="700"/>
      <c r="S42" s="700"/>
      <c r="T42" s="414"/>
      <c r="U42" s="415"/>
      <c r="V42" s="883" t="s">
        <v>546</v>
      </c>
      <c r="W42" s="883"/>
      <c r="X42" s="883"/>
      <c r="Y42" s="884"/>
    </row>
    <row r="43" spans="1:47" s="200" customFormat="1" ht="18" customHeight="1">
      <c r="A43" s="184"/>
      <c r="B43" s="656" t="s">
        <v>781</v>
      </c>
      <c r="C43" s="657"/>
      <c r="D43" s="657"/>
      <c r="E43" s="657"/>
      <c r="F43" s="657"/>
      <c r="G43" s="657"/>
      <c r="H43" s="657"/>
      <c r="I43" s="657"/>
      <c r="J43" s="658"/>
      <c r="K43" s="193" t="s">
        <v>443</v>
      </c>
      <c r="L43" s="194"/>
      <c r="M43" s="194"/>
      <c r="N43" s="194"/>
      <c r="O43" s="194"/>
      <c r="P43" s="650"/>
      <c r="Q43" s="650"/>
      <c r="R43" s="650"/>
      <c r="S43" s="194" t="s">
        <v>444</v>
      </c>
      <c r="T43" s="650"/>
      <c r="U43" s="650"/>
      <c r="V43" s="194" t="s">
        <v>445</v>
      </c>
      <c r="W43" s="650"/>
      <c r="X43" s="650"/>
      <c r="Y43" s="195" t="s">
        <v>446</v>
      </c>
    </row>
    <row r="44" spans="1:47" ht="18" customHeight="1">
      <c r="A44" s="184"/>
      <c r="B44" s="659"/>
      <c r="C44" s="660"/>
      <c r="D44" s="660"/>
      <c r="E44" s="660"/>
      <c r="F44" s="660"/>
      <c r="G44" s="660"/>
      <c r="H44" s="660"/>
      <c r="I44" s="660"/>
      <c r="J44" s="661"/>
      <c r="K44" s="196" t="s">
        <v>447</v>
      </c>
      <c r="L44" s="197"/>
      <c r="M44" s="197"/>
      <c r="N44" s="198" t="s">
        <v>448</v>
      </c>
      <c r="O44" s="197"/>
      <c r="P44" s="197" t="s">
        <v>449</v>
      </c>
      <c r="Q44" s="198" t="s">
        <v>450</v>
      </c>
      <c r="R44" s="197"/>
      <c r="S44" s="197" t="s">
        <v>451</v>
      </c>
      <c r="T44" s="197"/>
      <c r="U44" s="197"/>
      <c r="V44" s="198" t="s">
        <v>448</v>
      </c>
      <c r="W44" s="197"/>
      <c r="X44" s="665" t="s">
        <v>452</v>
      </c>
      <c r="Y44" s="666"/>
    </row>
    <row r="45" spans="1:47" ht="18" customHeight="1">
      <c r="A45" s="184"/>
      <c r="B45" s="662"/>
      <c r="C45" s="663"/>
      <c r="D45" s="663"/>
      <c r="E45" s="663"/>
      <c r="F45" s="663"/>
      <c r="G45" s="663"/>
      <c r="H45" s="663"/>
      <c r="I45" s="663"/>
      <c r="J45" s="664"/>
      <c r="K45" s="199" t="s">
        <v>456</v>
      </c>
      <c r="L45" s="287"/>
      <c r="M45" s="287"/>
      <c r="N45" s="287"/>
      <c r="O45" s="287"/>
      <c r="P45" s="287"/>
      <c r="Q45" s="287"/>
      <c r="R45" s="287"/>
      <c r="S45" s="287" t="s">
        <v>457</v>
      </c>
      <c r="T45" s="287" t="s">
        <v>458</v>
      </c>
      <c r="U45" s="287"/>
      <c r="V45" s="287" t="s">
        <v>454</v>
      </c>
      <c r="W45" s="287"/>
      <c r="X45" s="287"/>
      <c r="Y45" s="288"/>
    </row>
    <row r="46" spans="1:47" ht="18" customHeight="1">
      <c r="A46" s="54"/>
      <c r="B46" s="656" t="s">
        <v>782</v>
      </c>
      <c r="C46" s="657"/>
      <c r="D46" s="657"/>
      <c r="E46" s="657"/>
      <c r="F46" s="657"/>
      <c r="G46" s="657"/>
      <c r="H46" s="657"/>
      <c r="I46" s="657"/>
      <c r="J46" s="658"/>
      <c r="K46" s="193" t="s">
        <v>443</v>
      </c>
      <c r="L46" s="194"/>
      <c r="M46" s="194"/>
      <c r="N46" s="194"/>
      <c r="O46" s="194"/>
      <c r="P46" s="650"/>
      <c r="Q46" s="650"/>
      <c r="R46" s="650"/>
      <c r="S46" s="194" t="s">
        <v>444</v>
      </c>
      <c r="T46" s="650"/>
      <c r="U46" s="650"/>
      <c r="V46" s="194" t="s">
        <v>445</v>
      </c>
      <c r="W46" s="650"/>
      <c r="X46" s="650"/>
      <c r="Y46" s="195" t="s">
        <v>446</v>
      </c>
    </row>
    <row r="47" spans="1:47" ht="18" customHeight="1">
      <c r="A47" s="54"/>
      <c r="B47" s="662"/>
      <c r="C47" s="663"/>
      <c r="D47" s="663"/>
      <c r="E47" s="663"/>
      <c r="F47" s="663"/>
      <c r="G47" s="663"/>
      <c r="H47" s="663"/>
      <c r="I47" s="663"/>
      <c r="J47" s="664"/>
      <c r="K47" s="189" t="s">
        <v>447</v>
      </c>
      <c r="L47" s="190"/>
      <c r="M47" s="190"/>
      <c r="N47" s="191" t="s">
        <v>448</v>
      </c>
      <c r="O47" s="190"/>
      <c r="P47" s="190" t="s">
        <v>449</v>
      </c>
      <c r="Q47" s="191" t="s">
        <v>450</v>
      </c>
      <c r="R47" s="190"/>
      <c r="S47" s="190" t="s">
        <v>451</v>
      </c>
      <c r="T47" s="190"/>
      <c r="U47" s="190"/>
      <c r="V47" s="191" t="s">
        <v>448</v>
      </c>
      <c r="W47" s="190"/>
      <c r="X47" s="652" t="s">
        <v>452</v>
      </c>
      <c r="Y47" s="653"/>
    </row>
    <row r="48" spans="1:47" ht="18" customHeight="1">
      <c r="A48" s="200"/>
      <c r="B48" s="890" t="s">
        <v>573</v>
      </c>
      <c r="C48" s="891"/>
      <c r="D48" s="891"/>
      <c r="E48" s="891"/>
      <c r="F48" s="892"/>
      <c r="G48" s="201" t="s">
        <v>460</v>
      </c>
      <c r="H48" s="670" t="s">
        <v>461</v>
      </c>
      <c r="I48" s="670"/>
      <c r="J48" s="201" t="s">
        <v>460</v>
      </c>
      <c r="K48" s="670" t="s">
        <v>534</v>
      </c>
      <c r="L48" s="670"/>
      <c r="M48" s="201" t="s">
        <v>460</v>
      </c>
      <c r="N48" s="670" t="s">
        <v>537</v>
      </c>
      <c r="O48" s="670"/>
      <c r="P48" s="201" t="s">
        <v>460</v>
      </c>
      <c r="Q48" s="670" t="s">
        <v>462</v>
      </c>
      <c r="R48" s="670"/>
      <c r="S48" s="670"/>
      <c r="T48" s="201" t="s">
        <v>460</v>
      </c>
      <c r="U48" s="670" t="s">
        <v>535</v>
      </c>
      <c r="V48" s="670"/>
      <c r="W48" s="670"/>
      <c r="X48" s="670"/>
      <c r="Y48" s="202"/>
    </row>
    <row r="49" spans="1:25" ht="18" customHeight="1">
      <c r="A49" s="200"/>
      <c r="B49" s="893"/>
      <c r="C49" s="894"/>
      <c r="D49" s="894"/>
      <c r="E49" s="894"/>
      <c r="F49" s="895"/>
      <c r="G49" s="203" t="s">
        <v>460</v>
      </c>
      <c r="H49" s="700" t="s">
        <v>574</v>
      </c>
      <c r="I49" s="700"/>
      <c r="J49" s="700"/>
      <c r="K49" s="203" t="s">
        <v>460</v>
      </c>
      <c r="L49" s="414" t="s">
        <v>579</v>
      </c>
      <c r="M49" s="414"/>
      <c r="N49" s="414"/>
      <c r="O49" s="414" t="s">
        <v>460</v>
      </c>
      <c r="P49" s="701" t="s">
        <v>463</v>
      </c>
      <c r="Q49" s="701"/>
      <c r="R49" s="701"/>
      <c r="S49" s="701"/>
      <c r="T49" s="701"/>
      <c r="U49" s="701"/>
      <c r="V49" s="701"/>
      <c r="W49" s="701"/>
      <c r="X49" s="701"/>
      <c r="Y49" s="204" t="s">
        <v>464</v>
      </c>
    </row>
    <row r="50" spans="1:25" ht="18" customHeight="1">
      <c r="A50" s="200"/>
      <c r="B50" s="885" t="s">
        <v>576</v>
      </c>
      <c r="C50" s="886"/>
      <c r="D50" s="886"/>
      <c r="E50" s="886"/>
      <c r="F50" s="886"/>
      <c r="G50" s="886"/>
      <c r="H50" s="886"/>
      <c r="I50" s="886"/>
      <c r="J50" s="886"/>
      <c r="K50" s="886"/>
      <c r="L50" s="887"/>
      <c r="M50" s="207"/>
      <c r="N50" s="287"/>
      <c r="O50" s="287" t="s">
        <v>457</v>
      </c>
      <c r="P50" s="287" t="s">
        <v>458</v>
      </c>
      <c r="Q50" s="414"/>
      <c r="R50" s="287" t="s">
        <v>454</v>
      </c>
      <c r="S50" s="287"/>
      <c r="T50" s="186"/>
      <c r="U50" s="281"/>
      <c r="V50" s="281"/>
      <c r="W50" s="281"/>
      <c r="X50" s="281"/>
      <c r="Y50" s="206"/>
    </row>
    <row r="51" spans="1:25" ht="18" customHeight="1">
      <c r="A51" s="200"/>
      <c r="B51" s="885" t="s">
        <v>575</v>
      </c>
      <c r="C51" s="886"/>
      <c r="D51" s="886"/>
      <c r="E51" s="886"/>
      <c r="F51" s="886"/>
      <c r="G51" s="886"/>
      <c r="H51" s="886"/>
      <c r="I51" s="886"/>
      <c r="J51" s="886"/>
      <c r="K51" s="886"/>
      <c r="L51" s="887"/>
      <c r="M51" s="888"/>
      <c r="N51" s="888"/>
      <c r="O51" s="888"/>
      <c r="P51" s="888"/>
      <c r="Q51" s="888"/>
      <c r="R51" s="888"/>
      <c r="S51" s="205" t="s">
        <v>448</v>
      </c>
      <c r="T51" s="889"/>
      <c r="U51" s="889"/>
      <c r="V51" s="889"/>
      <c r="W51" s="889"/>
      <c r="X51" s="889"/>
      <c r="Y51" s="206" t="s">
        <v>464</v>
      </c>
    </row>
    <row r="52" spans="1:25" ht="5.15" customHeight="1"/>
  </sheetData>
  <mergeCells count="102">
    <mergeCell ref="B50:L50"/>
    <mergeCell ref="B51:L51"/>
    <mergeCell ref="M51:R51"/>
    <mergeCell ref="T51:X51"/>
    <mergeCell ref="B46:J47"/>
    <mergeCell ref="P46:R46"/>
    <mergeCell ref="T46:U46"/>
    <mergeCell ref="W46:X46"/>
    <mergeCell ref="X47:Y47"/>
    <mergeCell ref="B48:F49"/>
    <mergeCell ref="Q48:S48"/>
    <mergeCell ref="H48:I48"/>
    <mergeCell ref="K48:L48"/>
    <mergeCell ref="N48:O48"/>
    <mergeCell ref="U48:X48"/>
    <mergeCell ref="H49:J49"/>
    <mergeCell ref="P49:Q49"/>
    <mergeCell ref="R49:X49"/>
    <mergeCell ref="B41:J42"/>
    <mergeCell ref="P41:Y41"/>
    <mergeCell ref="K42:M42"/>
    <mergeCell ref="P42:S42"/>
    <mergeCell ref="V42:Y42"/>
    <mergeCell ref="B43:J45"/>
    <mergeCell ref="P43:R43"/>
    <mergeCell ref="T43:U43"/>
    <mergeCell ref="W43:X43"/>
    <mergeCell ref="X44:Y44"/>
    <mergeCell ref="G33:Y33"/>
    <mergeCell ref="B34:Y34"/>
    <mergeCell ref="B38:J40"/>
    <mergeCell ref="K39:O39"/>
    <mergeCell ref="P39:R39"/>
    <mergeCell ref="T39:U39"/>
    <mergeCell ref="W39:X39"/>
    <mergeCell ref="X40:Y40"/>
    <mergeCell ref="B30:E30"/>
    <mergeCell ref="J30:M30"/>
    <mergeCell ref="R30:U30"/>
    <mergeCell ref="B31:J31"/>
    <mergeCell ref="P31:Y31"/>
    <mergeCell ref="B32:J32"/>
    <mergeCell ref="O32:Q32"/>
    <mergeCell ref="R32:Y32"/>
    <mergeCell ref="B28:E28"/>
    <mergeCell ref="F28:G28"/>
    <mergeCell ref="H28:I28"/>
    <mergeCell ref="J28:M28"/>
    <mergeCell ref="R28:U28"/>
    <mergeCell ref="B29:E29"/>
    <mergeCell ref="J29:M29"/>
    <mergeCell ref="R29:U29"/>
    <mergeCell ref="B21:V21"/>
    <mergeCell ref="B23:Y23"/>
    <mergeCell ref="B27:E27"/>
    <mergeCell ref="J27:M27"/>
    <mergeCell ref="R27:U27"/>
    <mergeCell ref="B22:Y22"/>
    <mergeCell ref="B24:Y24"/>
    <mergeCell ref="B12:B20"/>
    <mergeCell ref="C12:J12"/>
    <mergeCell ref="C13:H15"/>
    <mergeCell ref="J13:Y13"/>
    <mergeCell ref="J14:Y14"/>
    <mergeCell ref="J15:Y15"/>
    <mergeCell ref="C16:J18"/>
    <mergeCell ref="K16:O16"/>
    <mergeCell ref="C19:J20"/>
    <mergeCell ref="K19:O19"/>
    <mergeCell ref="P19:R19"/>
    <mergeCell ref="T19:U19"/>
    <mergeCell ref="W19:X19"/>
    <mergeCell ref="K20:N20"/>
    <mergeCell ref="X20:Y20"/>
    <mergeCell ref="P16:R16"/>
    <mergeCell ref="T16:U16"/>
    <mergeCell ref="W16:X16"/>
    <mergeCell ref="K17:N17"/>
    <mergeCell ref="X17:Y17"/>
    <mergeCell ref="K18:R18"/>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C10:J11"/>
    <mergeCell ref="K10:O10"/>
    <mergeCell ref="P10:R10"/>
    <mergeCell ref="T10:U10"/>
    <mergeCell ref="W10:X10"/>
    <mergeCell ref="K11:N11"/>
    <mergeCell ref="X11:Y11"/>
  </mergeCells>
  <phoneticPr fontId="5"/>
  <dataValidations disablePrompts="1" count="1">
    <dataValidation type="list" allowBlank="1" showInputMessage="1" showErrorMessage="1" sqref="V7:X7 N7:O7 V16:X16 N16:O16" xr:uid="{A6C76FCE-2CBA-45D1-8329-E6DD466971AC}">
      <formula1>"有,無"</formula1>
    </dataValidation>
  </dataValidations>
  <pageMargins left="0.70866141732283472" right="0.70866141732283472" top="0.35433070866141736" bottom="0.35433070866141736" header="0.31496062992125984" footer="0.31496062992125984"/>
  <pageSetup paperSize="9" scale="88"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sizeWithCells="1">
                  <from>
                    <xdr:col>8</xdr:col>
                    <xdr:colOff>38100</xdr:colOff>
                    <xdr:row>3</xdr:row>
                    <xdr:rowOff>38100</xdr:rowOff>
                  </from>
                  <to>
                    <xdr:col>8</xdr:col>
                    <xdr:colOff>241300</xdr:colOff>
                    <xdr:row>3</xdr:row>
                    <xdr:rowOff>279400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sizeWithCells="1">
                  <from>
                    <xdr:col>8</xdr:col>
                    <xdr:colOff>38100</xdr:colOff>
                    <xdr:row>4</xdr:row>
                    <xdr:rowOff>31750</xdr:rowOff>
                  </from>
                  <to>
                    <xdr:col>8</xdr:col>
                    <xdr:colOff>241300</xdr:colOff>
                    <xdr:row>4</xdr:row>
                    <xdr:rowOff>241300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sizeWithCells="1">
                  <from>
                    <xdr:col>8</xdr:col>
                    <xdr:colOff>38100</xdr:colOff>
                    <xdr:row>5</xdr:row>
                    <xdr:rowOff>38100</xdr:rowOff>
                  </from>
                  <to>
                    <xdr:col>8</xdr:col>
                    <xdr:colOff>241300</xdr:colOff>
                    <xdr:row>5</xdr:row>
                    <xdr:rowOff>279400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sizeWithCells="1">
                  <from>
                    <xdr:col>8</xdr:col>
                    <xdr:colOff>38100</xdr:colOff>
                    <xdr:row>13</xdr:row>
                    <xdr:rowOff>38100</xdr:rowOff>
                  </from>
                  <to>
                    <xdr:col>8</xdr:col>
                    <xdr:colOff>241300</xdr:colOff>
                    <xdr:row>13</xdr:row>
                    <xdr:rowOff>247650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sizeWithCells="1">
                  <from>
                    <xdr:col>8</xdr:col>
                    <xdr:colOff>38100</xdr:colOff>
                    <xdr:row>14</xdr:row>
                    <xdr:rowOff>38100</xdr:rowOff>
                  </from>
                  <to>
                    <xdr:col>8</xdr:col>
                    <xdr:colOff>241300</xdr:colOff>
                    <xdr:row>14</xdr:row>
                    <xdr:rowOff>247650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sizeWithCells="1">
                  <from>
                    <xdr:col>12</xdr:col>
                    <xdr:colOff>190500</xdr:colOff>
                    <xdr:row>37</xdr:row>
                    <xdr:rowOff>0</xdr:rowOff>
                  </from>
                  <to>
                    <xdr:col>13</xdr:col>
                    <xdr:colOff>209550</xdr:colOff>
                    <xdr:row>37</xdr:row>
                    <xdr:rowOff>241300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sizeWithCells="1">
                  <from>
                    <xdr:col>18</xdr:col>
                    <xdr:colOff>203200</xdr:colOff>
                    <xdr:row>37</xdr:row>
                    <xdr:rowOff>19050</xdr:rowOff>
                  </from>
                  <to>
                    <xdr:col>19</xdr:col>
                    <xdr:colOff>222250</xdr:colOff>
                    <xdr:row>37</xdr:row>
                    <xdr:rowOff>241300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sizeWithCells="1">
                  <from>
                    <xdr:col>17</xdr:col>
                    <xdr:colOff>12700</xdr:colOff>
                    <xdr:row>44</xdr:row>
                    <xdr:rowOff>50800</xdr:rowOff>
                  </from>
                  <to>
                    <xdr:col>17</xdr:col>
                    <xdr:colOff>241300</xdr:colOff>
                    <xdr:row>44</xdr:row>
                    <xdr:rowOff>266700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sizeWithCells="1">
                  <from>
                    <xdr:col>20</xdr:col>
                    <xdr:colOff>50800</xdr:colOff>
                    <xdr:row>44</xdr:row>
                    <xdr:rowOff>31750</xdr:rowOff>
                  </from>
                  <to>
                    <xdr:col>20</xdr:col>
                    <xdr:colOff>247650</xdr:colOff>
                    <xdr:row>44</xdr:row>
                    <xdr:rowOff>266700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sizeWithCells="1">
                  <from>
                    <xdr:col>10</xdr:col>
                    <xdr:colOff>19050</xdr:colOff>
                    <xdr:row>40</xdr:row>
                    <xdr:rowOff>38100</xdr:rowOff>
                  </from>
                  <to>
                    <xdr:col>11</xdr:col>
                    <xdr:colOff>0</xdr:colOff>
                    <xdr:row>40</xdr:row>
                    <xdr:rowOff>241300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sizeWithCells="1">
                  <from>
                    <xdr:col>12</xdr:col>
                    <xdr:colOff>38100</xdr:colOff>
                    <xdr:row>40</xdr:row>
                    <xdr:rowOff>19050</xdr:rowOff>
                  </from>
                  <to>
                    <xdr:col>13</xdr:col>
                    <xdr:colOff>12700</xdr:colOff>
                    <xdr:row>40</xdr:row>
                    <xdr:rowOff>241300</xdr:rowOff>
                  </to>
                </anchor>
              </controlPr>
            </control>
          </mc:Choice>
        </mc:AlternateContent>
        <mc:AlternateContent xmlns:mc="http://schemas.openxmlformats.org/markup-compatibility/2006">
          <mc:Choice Requires="x14">
            <control shapeId="38932" r:id="rId22" name="Check Box 20">
              <controlPr defaultSize="0" autoFill="0" autoLine="0" autoPict="0">
                <anchor moveWithCells="1" sizeWithCells="1">
                  <from>
                    <xdr:col>12</xdr:col>
                    <xdr:colOff>260350</xdr:colOff>
                    <xdr:row>49</xdr:row>
                    <xdr:rowOff>19050</xdr:rowOff>
                  </from>
                  <to>
                    <xdr:col>14</xdr:col>
                    <xdr:colOff>12700</xdr:colOff>
                    <xdr:row>50</xdr:row>
                    <xdr:rowOff>0</xdr:rowOff>
                  </to>
                </anchor>
              </controlPr>
            </control>
          </mc:Choice>
        </mc:AlternateContent>
        <mc:AlternateContent xmlns:mc="http://schemas.openxmlformats.org/markup-compatibility/2006">
          <mc:Choice Requires="x14">
            <control shapeId="38933" r:id="rId23" name="Check Box 21">
              <controlPr defaultSize="0" autoFill="0" autoLine="0" autoPict="0">
                <anchor moveWithCells="1" sizeWithCells="1">
                  <from>
                    <xdr:col>14</xdr:col>
                    <xdr:colOff>38100</xdr:colOff>
                    <xdr:row>40</xdr:row>
                    <xdr:rowOff>38100</xdr:rowOff>
                  </from>
                  <to>
                    <xdr:col>15</xdr:col>
                    <xdr:colOff>50800</xdr:colOff>
                    <xdr:row>40</xdr:row>
                    <xdr:rowOff>228600</xdr:rowOff>
                  </to>
                </anchor>
              </controlPr>
            </control>
          </mc:Choice>
        </mc:AlternateContent>
        <mc:AlternateContent xmlns:mc="http://schemas.openxmlformats.org/markup-compatibility/2006">
          <mc:Choice Requires="x14">
            <control shapeId="38937" r:id="rId24" name="Check Box 25">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38938" r:id="rId25" name="Check Box 26">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38939" r:id="rId26" name="Check Box 27">
              <controlPr defaultSize="0" autoFill="0" autoLine="0" autoPict="0">
                <anchor moveWithCells="1" sizeWithCells="1">
                  <from>
                    <xdr:col>5</xdr:col>
                    <xdr:colOff>19050</xdr:colOff>
                    <xdr:row>28</xdr:row>
                    <xdr:rowOff>38100</xdr:rowOff>
                  </from>
                  <to>
                    <xdr:col>5</xdr:col>
                    <xdr:colOff>203200</xdr:colOff>
                    <xdr:row>28</xdr:row>
                    <xdr:rowOff>203200</xdr:rowOff>
                  </to>
                </anchor>
              </controlPr>
            </control>
          </mc:Choice>
        </mc:AlternateContent>
        <mc:AlternateContent xmlns:mc="http://schemas.openxmlformats.org/markup-compatibility/2006">
          <mc:Choice Requires="x14">
            <control shapeId="38940" r:id="rId27" name="Check Box 28">
              <controlPr defaultSize="0" autoFill="0" autoLine="0" autoPict="0">
                <anchor moveWithCells="1" sizeWithCells="1">
                  <from>
                    <xdr:col>7</xdr:col>
                    <xdr:colOff>38100</xdr:colOff>
                    <xdr:row>28</xdr:row>
                    <xdr:rowOff>38100</xdr:rowOff>
                  </from>
                  <to>
                    <xdr:col>7</xdr:col>
                    <xdr:colOff>222250</xdr:colOff>
                    <xdr:row>28</xdr:row>
                    <xdr:rowOff>203200</xdr:rowOff>
                  </to>
                </anchor>
              </controlPr>
            </control>
          </mc:Choice>
        </mc:AlternateContent>
        <mc:AlternateContent xmlns:mc="http://schemas.openxmlformats.org/markup-compatibility/2006">
          <mc:Choice Requires="x14">
            <control shapeId="38941" r:id="rId28" name="Check Box 29">
              <controlPr defaultSize="0" autoFill="0" autoLine="0" autoPict="0">
                <anchor moveWithCells="1" sizeWithCells="1">
                  <from>
                    <xdr:col>13</xdr:col>
                    <xdr:colOff>19050</xdr:colOff>
                    <xdr:row>28</xdr:row>
                    <xdr:rowOff>38100</xdr:rowOff>
                  </from>
                  <to>
                    <xdr:col>13</xdr:col>
                    <xdr:colOff>203200</xdr:colOff>
                    <xdr:row>28</xdr:row>
                    <xdr:rowOff>203200</xdr:rowOff>
                  </to>
                </anchor>
              </controlPr>
            </control>
          </mc:Choice>
        </mc:AlternateContent>
        <mc:AlternateContent xmlns:mc="http://schemas.openxmlformats.org/markup-compatibility/2006">
          <mc:Choice Requires="x14">
            <control shapeId="38942" r:id="rId29" name="Check Box 30">
              <controlPr defaultSize="0" autoFill="0" autoLine="0" autoPict="0">
                <anchor moveWithCells="1" sizeWithCells="1">
                  <from>
                    <xdr:col>15</xdr:col>
                    <xdr:colOff>38100</xdr:colOff>
                    <xdr:row>28</xdr:row>
                    <xdr:rowOff>38100</xdr:rowOff>
                  </from>
                  <to>
                    <xdr:col>15</xdr:col>
                    <xdr:colOff>222250</xdr:colOff>
                    <xdr:row>28</xdr:row>
                    <xdr:rowOff>203200</xdr:rowOff>
                  </to>
                </anchor>
              </controlPr>
            </control>
          </mc:Choice>
        </mc:AlternateContent>
        <mc:AlternateContent xmlns:mc="http://schemas.openxmlformats.org/markup-compatibility/2006">
          <mc:Choice Requires="x14">
            <control shapeId="38943" r:id="rId30" name="Check Box 31">
              <controlPr defaultSize="0" autoFill="0" autoLine="0" autoPict="0">
                <anchor moveWithCells="1" sizeWithCells="1">
                  <from>
                    <xdr:col>21</xdr:col>
                    <xdr:colOff>19050</xdr:colOff>
                    <xdr:row>28</xdr:row>
                    <xdr:rowOff>50800</xdr:rowOff>
                  </from>
                  <to>
                    <xdr:col>21</xdr:col>
                    <xdr:colOff>203200</xdr:colOff>
                    <xdr:row>28</xdr:row>
                    <xdr:rowOff>209550</xdr:rowOff>
                  </to>
                </anchor>
              </controlPr>
            </control>
          </mc:Choice>
        </mc:AlternateContent>
        <mc:AlternateContent xmlns:mc="http://schemas.openxmlformats.org/markup-compatibility/2006">
          <mc:Choice Requires="x14">
            <control shapeId="38944" r:id="rId31" name="Check Box 32">
              <controlPr defaultSize="0" autoFill="0" autoLine="0" autoPict="0">
                <anchor moveWithCells="1" sizeWithCells="1">
                  <from>
                    <xdr:col>23</xdr:col>
                    <xdr:colOff>38100</xdr:colOff>
                    <xdr:row>28</xdr:row>
                    <xdr:rowOff>50800</xdr:rowOff>
                  </from>
                  <to>
                    <xdr:col>23</xdr:col>
                    <xdr:colOff>222250</xdr:colOff>
                    <xdr:row>28</xdr:row>
                    <xdr:rowOff>209550</xdr:rowOff>
                  </to>
                </anchor>
              </controlPr>
            </control>
          </mc:Choice>
        </mc:AlternateContent>
        <mc:AlternateContent xmlns:mc="http://schemas.openxmlformats.org/markup-compatibility/2006">
          <mc:Choice Requires="x14">
            <control shapeId="38945" r:id="rId32" name="Check Box 33">
              <controlPr defaultSize="0" autoFill="0" autoLine="0" autoPict="0">
                <anchor moveWithCells="1" sizeWithCells="1">
                  <from>
                    <xdr:col>5</xdr:col>
                    <xdr:colOff>19050</xdr:colOff>
                    <xdr:row>29</xdr:row>
                    <xdr:rowOff>50800</xdr:rowOff>
                  </from>
                  <to>
                    <xdr:col>5</xdr:col>
                    <xdr:colOff>203200</xdr:colOff>
                    <xdr:row>29</xdr:row>
                    <xdr:rowOff>209550</xdr:rowOff>
                  </to>
                </anchor>
              </controlPr>
            </control>
          </mc:Choice>
        </mc:AlternateContent>
        <mc:AlternateContent xmlns:mc="http://schemas.openxmlformats.org/markup-compatibility/2006">
          <mc:Choice Requires="x14">
            <control shapeId="38946" r:id="rId33" name="Check Box 34">
              <controlPr defaultSize="0" autoFill="0" autoLine="0" autoPict="0">
                <anchor moveWithCells="1" sizeWithCells="1">
                  <from>
                    <xdr:col>7</xdr:col>
                    <xdr:colOff>38100</xdr:colOff>
                    <xdr:row>29</xdr:row>
                    <xdr:rowOff>50800</xdr:rowOff>
                  </from>
                  <to>
                    <xdr:col>7</xdr:col>
                    <xdr:colOff>222250</xdr:colOff>
                    <xdr:row>29</xdr:row>
                    <xdr:rowOff>209550</xdr:rowOff>
                  </to>
                </anchor>
              </controlPr>
            </control>
          </mc:Choice>
        </mc:AlternateContent>
        <mc:AlternateContent xmlns:mc="http://schemas.openxmlformats.org/markup-compatibility/2006">
          <mc:Choice Requires="x14">
            <control shapeId="38947" r:id="rId34" name="Check Box 35">
              <controlPr defaultSize="0" autoFill="0" autoLine="0" autoPict="0">
                <anchor moveWithCells="1" sizeWithCells="1">
                  <from>
                    <xdr:col>13</xdr:col>
                    <xdr:colOff>19050</xdr:colOff>
                    <xdr:row>29</xdr:row>
                    <xdr:rowOff>50800</xdr:rowOff>
                  </from>
                  <to>
                    <xdr:col>13</xdr:col>
                    <xdr:colOff>203200</xdr:colOff>
                    <xdr:row>29</xdr:row>
                    <xdr:rowOff>209550</xdr:rowOff>
                  </to>
                </anchor>
              </controlPr>
            </control>
          </mc:Choice>
        </mc:AlternateContent>
        <mc:AlternateContent xmlns:mc="http://schemas.openxmlformats.org/markup-compatibility/2006">
          <mc:Choice Requires="x14">
            <control shapeId="38948" r:id="rId35" name="Check Box 36">
              <controlPr defaultSize="0" autoFill="0" autoLine="0" autoPict="0">
                <anchor moveWithCells="1" sizeWithCells="1">
                  <from>
                    <xdr:col>15</xdr:col>
                    <xdr:colOff>38100</xdr:colOff>
                    <xdr:row>29</xdr:row>
                    <xdr:rowOff>50800</xdr:rowOff>
                  </from>
                  <to>
                    <xdr:col>15</xdr:col>
                    <xdr:colOff>222250</xdr:colOff>
                    <xdr:row>29</xdr:row>
                    <xdr:rowOff>209550</xdr:rowOff>
                  </to>
                </anchor>
              </controlPr>
            </control>
          </mc:Choice>
        </mc:AlternateContent>
        <mc:AlternateContent xmlns:mc="http://schemas.openxmlformats.org/markup-compatibility/2006">
          <mc:Choice Requires="x14">
            <control shapeId="38949" r:id="rId36" name="Check Box 37">
              <controlPr defaultSize="0" autoFill="0" autoLine="0" autoPict="0">
                <anchor moveWithCells="1" sizeWithCells="1">
                  <from>
                    <xdr:col>21</xdr:col>
                    <xdr:colOff>19050</xdr:colOff>
                    <xdr:row>29</xdr:row>
                    <xdr:rowOff>50800</xdr:rowOff>
                  </from>
                  <to>
                    <xdr:col>21</xdr:col>
                    <xdr:colOff>203200</xdr:colOff>
                    <xdr:row>29</xdr:row>
                    <xdr:rowOff>209550</xdr:rowOff>
                  </to>
                </anchor>
              </controlPr>
            </control>
          </mc:Choice>
        </mc:AlternateContent>
        <mc:AlternateContent xmlns:mc="http://schemas.openxmlformats.org/markup-compatibility/2006">
          <mc:Choice Requires="x14">
            <control shapeId="38950" r:id="rId37" name="Check Box 38">
              <controlPr defaultSize="0" autoFill="0" autoLine="0" autoPict="0">
                <anchor moveWithCells="1" sizeWithCells="1">
                  <from>
                    <xdr:col>23</xdr:col>
                    <xdr:colOff>38100</xdr:colOff>
                    <xdr:row>29</xdr:row>
                    <xdr:rowOff>50800</xdr:rowOff>
                  </from>
                  <to>
                    <xdr:col>23</xdr:col>
                    <xdr:colOff>222250</xdr:colOff>
                    <xdr:row>29</xdr:row>
                    <xdr:rowOff>209550</xdr:rowOff>
                  </to>
                </anchor>
              </controlPr>
            </control>
          </mc:Choice>
        </mc:AlternateContent>
        <mc:AlternateContent xmlns:mc="http://schemas.openxmlformats.org/markup-compatibility/2006">
          <mc:Choice Requires="x14">
            <control shapeId="38951" r:id="rId38" name="Check Box 39">
              <controlPr defaultSize="0" autoFill="0" autoLine="0" autoPict="0">
                <anchor moveWithCells="1" sizeWithCells="1">
                  <from>
                    <xdr:col>10</xdr:col>
                    <xdr:colOff>19050</xdr:colOff>
                    <xdr:row>30</xdr:row>
                    <xdr:rowOff>50800</xdr:rowOff>
                  </from>
                  <to>
                    <xdr:col>11</xdr:col>
                    <xdr:colOff>0</xdr:colOff>
                    <xdr:row>30</xdr:row>
                    <xdr:rowOff>247650</xdr:rowOff>
                  </to>
                </anchor>
              </controlPr>
            </control>
          </mc:Choice>
        </mc:AlternateContent>
        <mc:AlternateContent xmlns:mc="http://schemas.openxmlformats.org/markup-compatibility/2006">
          <mc:Choice Requires="x14">
            <control shapeId="38952" r:id="rId39" name="Check Box 40">
              <controlPr defaultSize="0" autoFill="0" autoLine="0" autoPict="0">
                <anchor moveWithCells="1" sizeWithCells="1">
                  <from>
                    <xdr:col>12</xdr:col>
                    <xdr:colOff>38100</xdr:colOff>
                    <xdr:row>30</xdr:row>
                    <xdr:rowOff>38100</xdr:rowOff>
                  </from>
                  <to>
                    <xdr:col>13</xdr:col>
                    <xdr:colOff>12700</xdr:colOff>
                    <xdr:row>30</xdr:row>
                    <xdr:rowOff>260350</xdr:rowOff>
                  </to>
                </anchor>
              </controlPr>
            </control>
          </mc:Choice>
        </mc:AlternateContent>
        <mc:AlternateContent xmlns:mc="http://schemas.openxmlformats.org/markup-compatibility/2006">
          <mc:Choice Requires="x14">
            <control shapeId="38953" r:id="rId40" name="Check Box 41">
              <controlPr defaultSize="0" autoFill="0" autoLine="0" autoPict="0">
                <anchor moveWithCells="1" sizeWithCells="1">
                  <from>
                    <xdr:col>14</xdr:col>
                    <xdr:colOff>38100</xdr:colOff>
                    <xdr:row>30</xdr:row>
                    <xdr:rowOff>38100</xdr:rowOff>
                  </from>
                  <to>
                    <xdr:col>15</xdr:col>
                    <xdr:colOff>50800</xdr:colOff>
                    <xdr:row>30</xdr:row>
                    <xdr:rowOff>247650</xdr:rowOff>
                  </to>
                </anchor>
              </controlPr>
            </control>
          </mc:Choice>
        </mc:AlternateContent>
        <mc:AlternateContent xmlns:mc="http://schemas.openxmlformats.org/markup-compatibility/2006">
          <mc:Choice Requires="x14">
            <control shapeId="38954" r:id="rId41" name="Check Box 42">
              <controlPr defaultSize="0" autoFill="0" autoLine="0" autoPict="0">
                <anchor moveWithCells="1" sizeWithCells="1">
                  <from>
                    <xdr:col>10</xdr:col>
                    <xdr:colOff>19050</xdr:colOff>
                    <xdr:row>31</xdr:row>
                    <xdr:rowOff>50800</xdr:rowOff>
                  </from>
                  <to>
                    <xdr:col>11</xdr:col>
                    <xdr:colOff>0</xdr:colOff>
                    <xdr:row>31</xdr:row>
                    <xdr:rowOff>247650</xdr:rowOff>
                  </to>
                </anchor>
              </controlPr>
            </control>
          </mc:Choice>
        </mc:AlternateContent>
        <mc:AlternateContent xmlns:mc="http://schemas.openxmlformats.org/markup-compatibility/2006">
          <mc:Choice Requires="x14">
            <control shapeId="38955" r:id="rId42" name="Check Box 43">
              <controlPr defaultSize="0" autoFill="0" autoLine="0" autoPict="0">
                <anchor moveWithCells="1" sizeWithCells="1">
                  <from>
                    <xdr:col>12</xdr:col>
                    <xdr:colOff>38100</xdr:colOff>
                    <xdr:row>31</xdr:row>
                    <xdr:rowOff>31750</xdr:rowOff>
                  </from>
                  <to>
                    <xdr:col>13</xdr:col>
                    <xdr:colOff>12700</xdr:colOff>
                    <xdr:row>31</xdr:row>
                    <xdr:rowOff>247650</xdr:rowOff>
                  </to>
                </anchor>
              </controlPr>
            </control>
          </mc:Choice>
        </mc:AlternateContent>
        <mc:AlternateContent xmlns:mc="http://schemas.openxmlformats.org/markup-compatibility/2006">
          <mc:Choice Requires="x14">
            <control shapeId="38957" r:id="rId43" name="Check Box 45">
              <controlPr defaultSize="0" autoFill="0" autoLine="0" autoPict="0">
                <anchor moveWithCells="1">
                  <from>
                    <xdr:col>13</xdr:col>
                    <xdr:colOff>260350</xdr:colOff>
                    <xdr:row>40</xdr:row>
                    <xdr:rowOff>247650</xdr:rowOff>
                  </from>
                  <to>
                    <xdr:col>14</xdr:col>
                    <xdr:colOff>0</xdr:colOff>
                    <xdr:row>42</xdr:row>
                    <xdr:rowOff>203200</xdr:rowOff>
                  </to>
                </anchor>
              </controlPr>
            </control>
          </mc:Choice>
        </mc:AlternateContent>
        <mc:AlternateContent xmlns:mc="http://schemas.openxmlformats.org/markup-compatibility/2006">
          <mc:Choice Requires="x14">
            <control shapeId="38958" r:id="rId44" name="Check Box 46">
              <controlPr defaultSize="0" autoFill="0" autoLine="0" autoPict="0">
                <anchor moveWithCells="1">
                  <from>
                    <xdr:col>19</xdr:col>
                    <xdr:colOff>260350</xdr:colOff>
                    <xdr:row>40</xdr:row>
                    <xdr:rowOff>247650</xdr:rowOff>
                  </from>
                  <to>
                    <xdr:col>20</xdr:col>
                    <xdr:colOff>0</xdr:colOff>
                    <xdr:row>42</xdr:row>
                    <xdr:rowOff>203200</xdr:rowOff>
                  </to>
                </anchor>
              </controlPr>
            </control>
          </mc:Choice>
        </mc:AlternateContent>
        <mc:AlternateContent xmlns:mc="http://schemas.openxmlformats.org/markup-compatibility/2006">
          <mc:Choice Requires="x14">
            <control shapeId="38959" r:id="rId45" name="Check Box 47">
              <controlPr defaultSize="0" autoFill="0" autoLine="0" autoPict="0">
                <anchor moveWithCells="1" sizeWithCells="1">
                  <from>
                    <xdr:col>16</xdr:col>
                    <xdr:colOff>19050</xdr:colOff>
                    <xdr:row>48</xdr:row>
                    <xdr:rowOff>260350</xdr:rowOff>
                  </from>
                  <to>
                    <xdr:col>17</xdr:col>
                    <xdr:colOff>19050</xdr:colOff>
                    <xdr:row>50</xdr:row>
                    <xdr:rowOff>12700</xdr:rowOff>
                  </to>
                </anchor>
              </controlPr>
            </control>
          </mc:Choice>
        </mc:AlternateContent>
        <mc:AlternateContent xmlns:mc="http://schemas.openxmlformats.org/markup-compatibility/2006">
          <mc:Choice Requires="x14">
            <control shapeId="38961" r:id="rId46" name="Check Box 49">
              <controlPr defaultSize="0" autoFill="0" autoLine="0" autoPict="0">
                <anchor moveWithCells="1" sizeWithCells="1">
                  <from>
                    <xdr:col>6</xdr:col>
                    <xdr:colOff>31750</xdr:colOff>
                    <xdr:row>47</xdr:row>
                    <xdr:rowOff>0</xdr:rowOff>
                  </from>
                  <to>
                    <xdr:col>7</xdr:col>
                    <xdr:colOff>19050</xdr:colOff>
                    <xdr:row>48</xdr:row>
                    <xdr:rowOff>12700</xdr:rowOff>
                  </to>
                </anchor>
              </controlPr>
            </control>
          </mc:Choice>
        </mc:AlternateContent>
        <mc:AlternateContent xmlns:mc="http://schemas.openxmlformats.org/markup-compatibility/2006">
          <mc:Choice Requires="x14">
            <control shapeId="38968" r:id="rId47" name="Check Box 56">
              <controlPr defaultSize="0" autoFill="0" autoLine="0" autoPict="0">
                <anchor moveWithCells="1" sizeWithCells="1">
                  <from>
                    <xdr:col>9</xdr:col>
                    <xdr:colOff>31750</xdr:colOff>
                    <xdr:row>47</xdr:row>
                    <xdr:rowOff>0</xdr:rowOff>
                  </from>
                  <to>
                    <xdr:col>10</xdr:col>
                    <xdr:colOff>19050</xdr:colOff>
                    <xdr:row>48</xdr:row>
                    <xdr:rowOff>12700</xdr:rowOff>
                  </to>
                </anchor>
              </controlPr>
            </control>
          </mc:Choice>
        </mc:AlternateContent>
        <mc:AlternateContent xmlns:mc="http://schemas.openxmlformats.org/markup-compatibility/2006">
          <mc:Choice Requires="x14">
            <control shapeId="38969" r:id="rId48" name="Check Box 57">
              <controlPr defaultSize="0" autoFill="0" autoLine="0" autoPict="0">
                <anchor moveWithCells="1" sizeWithCells="1">
                  <from>
                    <xdr:col>12</xdr:col>
                    <xdr:colOff>31750</xdr:colOff>
                    <xdr:row>47</xdr:row>
                    <xdr:rowOff>0</xdr:rowOff>
                  </from>
                  <to>
                    <xdr:col>13</xdr:col>
                    <xdr:colOff>19050</xdr:colOff>
                    <xdr:row>48</xdr:row>
                    <xdr:rowOff>12700</xdr:rowOff>
                  </to>
                </anchor>
              </controlPr>
            </control>
          </mc:Choice>
        </mc:AlternateContent>
        <mc:AlternateContent xmlns:mc="http://schemas.openxmlformats.org/markup-compatibility/2006">
          <mc:Choice Requires="x14">
            <control shapeId="38970" r:id="rId49" name="Check Box 58">
              <controlPr defaultSize="0" autoFill="0" autoLine="0" autoPict="0">
                <anchor moveWithCells="1" sizeWithCells="1">
                  <from>
                    <xdr:col>15</xdr:col>
                    <xdr:colOff>31750</xdr:colOff>
                    <xdr:row>47</xdr:row>
                    <xdr:rowOff>0</xdr:rowOff>
                  </from>
                  <to>
                    <xdr:col>16</xdr:col>
                    <xdr:colOff>19050</xdr:colOff>
                    <xdr:row>48</xdr:row>
                    <xdr:rowOff>12700</xdr:rowOff>
                  </to>
                </anchor>
              </controlPr>
            </control>
          </mc:Choice>
        </mc:AlternateContent>
        <mc:AlternateContent xmlns:mc="http://schemas.openxmlformats.org/markup-compatibility/2006">
          <mc:Choice Requires="x14">
            <control shapeId="38971" r:id="rId50" name="Check Box 59">
              <controlPr defaultSize="0" autoFill="0" autoLine="0" autoPict="0">
                <anchor moveWithCells="1" sizeWithCells="1">
                  <from>
                    <xdr:col>19</xdr:col>
                    <xdr:colOff>31750</xdr:colOff>
                    <xdr:row>47</xdr:row>
                    <xdr:rowOff>0</xdr:rowOff>
                  </from>
                  <to>
                    <xdr:col>20</xdr:col>
                    <xdr:colOff>19050</xdr:colOff>
                    <xdr:row>48</xdr:row>
                    <xdr:rowOff>12700</xdr:rowOff>
                  </to>
                </anchor>
              </controlPr>
            </control>
          </mc:Choice>
        </mc:AlternateContent>
        <mc:AlternateContent xmlns:mc="http://schemas.openxmlformats.org/markup-compatibility/2006">
          <mc:Choice Requires="x14">
            <control shapeId="38972" r:id="rId51" name="Check Box 60">
              <controlPr defaultSize="0" autoFill="0" autoLine="0" autoPict="0">
                <anchor moveWithCells="1" sizeWithCells="1">
                  <from>
                    <xdr:col>6</xdr:col>
                    <xdr:colOff>31750</xdr:colOff>
                    <xdr:row>48</xdr:row>
                    <xdr:rowOff>0</xdr:rowOff>
                  </from>
                  <to>
                    <xdr:col>7</xdr:col>
                    <xdr:colOff>19050</xdr:colOff>
                    <xdr:row>49</xdr:row>
                    <xdr:rowOff>12700</xdr:rowOff>
                  </to>
                </anchor>
              </controlPr>
            </control>
          </mc:Choice>
        </mc:AlternateContent>
        <mc:AlternateContent xmlns:mc="http://schemas.openxmlformats.org/markup-compatibility/2006">
          <mc:Choice Requires="x14">
            <control shapeId="38973" r:id="rId52" name="Check Box 61">
              <controlPr defaultSize="0" autoFill="0" autoLine="0" autoPict="0">
                <anchor moveWithCells="1" sizeWithCells="1">
                  <from>
                    <xdr:col>10</xdr:col>
                    <xdr:colOff>31750</xdr:colOff>
                    <xdr:row>48</xdr:row>
                    <xdr:rowOff>0</xdr:rowOff>
                  </from>
                  <to>
                    <xdr:col>11</xdr:col>
                    <xdr:colOff>19050</xdr:colOff>
                    <xdr:row>49</xdr:row>
                    <xdr:rowOff>12700</xdr:rowOff>
                  </to>
                </anchor>
              </controlPr>
            </control>
          </mc:Choice>
        </mc:AlternateContent>
        <mc:AlternateContent xmlns:mc="http://schemas.openxmlformats.org/markup-compatibility/2006">
          <mc:Choice Requires="x14">
            <control shapeId="38975" r:id="rId53" name="Check Box 63">
              <controlPr defaultSize="0" autoFill="0" autoLine="0" autoPict="0">
                <anchor moveWithCells="1" sizeWithCells="1">
                  <from>
                    <xdr:col>14</xdr:col>
                    <xdr:colOff>31750</xdr:colOff>
                    <xdr:row>48</xdr:row>
                    <xdr:rowOff>0</xdr:rowOff>
                  </from>
                  <to>
                    <xdr:col>15</xdr:col>
                    <xdr:colOff>19050</xdr:colOff>
                    <xdr:row>49</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5EEDE-9C52-41DE-BFD6-6EDD7038F4C0}">
  <dimension ref="A1:W113"/>
  <sheetViews>
    <sheetView showGridLines="0" view="pageBreakPreview" zoomScaleNormal="100" zoomScaleSheetLayoutView="100" workbookViewId="0"/>
  </sheetViews>
  <sheetFormatPr defaultColWidth="9.1796875" defaultRowHeight="12"/>
  <cols>
    <col min="1" max="1" width="5.1796875" style="337" customWidth="1"/>
    <col min="2" max="15" width="4.81640625" style="337" customWidth="1"/>
    <col min="16" max="16" width="5.1796875" style="337" customWidth="1"/>
    <col min="17" max="19" width="4.81640625" style="337" customWidth="1"/>
    <col min="20" max="20" width="5.453125" style="337" customWidth="1"/>
    <col min="21" max="22" width="4.81640625" style="337" customWidth="1"/>
    <col min="23" max="23" width="0.81640625" style="337" customWidth="1"/>
    <col min="24" max="25" width="3.81640625" style="337" customWidth="1"/>
    <col min="26" max="30" width="4.81640625" style="337" customWidth="1"/>
    <col min="31" max="39" width="3.81640625" style="337" customWidth="1"/>
    <col min="40" max="16384" width="9.1796875" style="337"/>
  </cols>
  <sheetData>
    <row r="1" spans="1:22" ht="21" customHeight="1">
      <c r="A1" s="389" t="s">
        <v>818</v>
      </c>
      <c r="B1" s="200"/>
      <c r="C1" s="200"/>
      <c r="D1" s="200"/>
      <c r="E1" s="200"/>
      <c r="F1" s="200"/>
      <c r="G1" s="200"/>
      <c r="H1" s="200"/>
      <c r="I1" s="200"/>
      <c r="J1" s="200"/>
      <c r="K1" s="200"/>
      <c r="L1" s="200"/>
      <c r="M1" s="200"/>
      <c r="N1" s="200"/>
      <c r="O1" s="200"/>
      <c r="P1" s="200"/>
      <c r="Q1" s="200"/>
      <c r="R1" s="200"/>
      <c r="S1" s="200"/>
      <c r="T1" s="200"/>
      <c r="U1" s="200"/>
      <c r="V1" s="200"/>
    </row>
    <row r="2" spans="1:22" ht="13">
      <c r="A2" s="819" t="s">
        <v>786</v>
      </c>
      <c r="B2" s="819"/>
      <c r="C2" s="819"/>
      <c r="D2" s="819"/>
      <c r="E2" s="819"/>
      <c r="F2" s="819"/>
      <c r="G2" s="819"/>
      <c r="H2" s="819"/>
      <c r="I2" s="819"/>
      <c r="J2" s="819"/>
      <c r="K2" s="819"/>
      <c r="L2" s="819"/>
      <c r="M2" s="819"/>
      <c r="N2" s="819"/>
      <c r="O2" s="819"/>
      <c r="P2" s="819"/>
      <c r="Q2" s="819"/>
      <c r="R2" s="819"/>
      <c r="S2" s="819"/>
      <c r="T2" s="819"/>
      <c r="U2" s="819"/>
      <c r="V2" s="819"/>
    </row>
    <row r="3" spans="1:22" ht="21" customHeight="1">
      <c r="A3" s="210"/>
      <c r="B3" s="640" t="s">
        <v>796</v>
      </c>
      <c r="C3" s="641"/>
      <c r="D3" s="641"/>
      <c r="E3" s="641"/>
      <c r="F3" s="641"/>
      <c r="G3" s="641"/>
      <c r="H3" s="641"/>
      <c r="I3" s="185"/>
      <c r="J3" s="186"/>
      <c r="K3" s="282"/>
      <c r="L3" s="282" t="s">
        <v>440</v>
      </c>
      <c r="M3" s="282"/>
      <c r="N3" s="282"/>
      <c r="O3" s="282" t="s">
        <v>441</v>
      </c>
      <c r="P3" s="282"/>
      <c r="Q3" s="282"/>
      <c r="R3" s="282" t="s">
        <v>442</v>
      </c>
      <c r="S3" s="282"/>
      <c r="T3" s="282"/>
      <c r="U3" s="408"/>
      <c r="V3" s="409"/>
    </row>
    <row r="4" spans="1:22" ht="21" customHeight="1">
      <c r="A4" s="210"/>
      <c r="B4" s="643"/>
      <c r="C4" s="644"/>
      <c r="D4" s="644"/>
      <c r="E4" s="644"/>
      <c r="F4" s="644"/>
      <c r="G4" s="644"/>
      <c r="H4" s="645"/>
      <c r="I4" s="896" t="s">
        <v>443</v>
      </c>
      <c r="J4" s="651"/>
      <c r="K4" s="651"/>
      <c r="L4" s="651"/>
      <c r="M4" s="651"/>
      <c r="N4" s="651"/>
      <c r="O4" s="651"/>
      <c r="P4" s="187" t="s">
        <v>444</v>
      </c>
      <c r="Q4" s="651"/>
      <c r="R4" s="651"/>
      <c r="S4" s="187" t="s">
        <v>445</v>
      </c>
      <c r="T4" s="651"/>
      <c r="U4" s="651"/>
      <c r="V4" s="188" t="s">
        <v>446</v>
      </c>
    </row>
    <row r="5" spans="1:22" ht="21" customHeight="1">
      <c r="A5" s="210"/>
      <c r="B5" s="646"/>
      <c r="C5" s="647"/>
      <c r="D5" s="647"/>
      <c r="E5" s="647"/>
      <c r="F5" s="647"/>
      <c r="G5" s="647"/>
      <c r="H5" s="648"/>
      <c r="I5" s="897" t="s">
        <v>447</v>
      </c>
      <c r="J5" s="898"/>
      <c r="K5" s="898"/>
      <c r="L5" s="191" t="s">
        <v>448</v>
      </c>
      <c r="M5" s="190"/>
      <c r="N5" s="287" t="s">
        <v>449</v>
      </c>
      <c r="O5" s="191" t="s">
        <v>450</v>
      </c>
      <c r="P5" s="190"/>
      <c r="Q5" s="190" t="s">
        <v>451</v>
      </c>
      <c r="R5" s="190"/>
      <c r="S5" s="191" t="s">
        <v>448</v>
      </c>
      <c r="T5" s="190"/>
      <c r="U5" s="652" t="s">
        <v>452</v>
      </c>
      <c r="V5" s="653"/>
    </row>
    <row r="6" spans="1:22" ht="21" customHeight="1">
      <c r="A6" s="210"/>
      <c r="B6" s="640" t="s">
        <v>583</v>
      </c>
      <c r="C6" s="641"/>
      <c r="D6" s="641"/>
      <c r="E6" s="641"/>
      <c r="F6" s="641"/>
      <c r="G6" s="641"/>
      <c r="H6" s="642"/>
      <c r="I6" s="225"/>
      <c r="J6" s="899" t="s">
        <v>584</v>
      </c>
      <c r="K6" s="899"/>
      <c r="L6" s="220"/>
      <c r="M6" s="899" t="s">
        <v>585</v>
      </c>
      <c r="N6" s="899"/>
      <c r="O6" s="899"/>
      <c r="P6" s="220"/>
      <c r="Q6" s="285" t="s">
        <v>586</v>
      </c>
      <c r="R6" s="285"/>
      <c r="S6" s="285"/>
      <c r="T6" s="285"/>
      <c r="U6" s="221"/>
      <c r="V6" s="222"/>
    </row>
    <row r="7" spans="1:22" ht="21" customHeight="1">
      <c r="A7" s="210"/>
      <c r="B7" s="646"/>
      <c r="C7" s="647"/>
      <c r="D7" s="647"/>
      <c r="E7" s="647"/>
      <c r="F7" s="647"/>
      <c r="G7" s="647"/>
      <c r="H7" s="648"/>
      <c r="I7" s="226"/>
      <c r="J7" s="900" t="s">
        <v>587</v>
      </c>
      <c r="K7" s="900"/>
      <c r="L7" s="900"/>
      <c r="M7" s="900"/>
      <c r="N7" s="900"/>
      <c r="O7" s="223"/>
      <c r="P7" s="286" t="s">
        <v>588</v>
      </c>
      <c r="Q7" s="286"/>
      <c r="R7" s="286"/>
      <c r="S7" s="286"/>
      <c r="T7" s="417"/>
      <c r="U7" s="417"/>
      <c r="V7" s="224"/>
    </row>
    <row r="8" spans="1:22" ht="30.65" customHeight="1">
      <c r="A8" s="210"/>
      <c r="B8" s="640" t="s">
        <v>589</v>
      </c>
      <c r="C8" s="641"/>
      <c r="D8" s="641"/>
      <c r="E8" s="641"/>
      <c r="F8" s="641"/>
      <c r="G8" s="641"/>
      <c r="H8" s="642"/>
      <c r="I8" s="390"/>
      <c r="J8" s="901" t="s">
        <v>801</v>
      </c>
      <c r="K8" s="902"/>
      <c r="L8" s="902"/>
      <c r="M8" s="902"/>
      <c r="N8" s="902"/>
      <c r="O8" s="902"/>
      <c r="P8" s="902"/>
      <c r="Q8" s="902"/>
      <c r="R8" s="902"/>
      <c r="S8" s="902"/>
      <c r="T8" s="902"/>
      <c r="U8" s="902"/>
      <c r="V8" s="903"/>
    </row>
    <row r="9" spans="1:22" ht="66.650000000000006" customHeight="1">
      <c r="A9" s="210"/>
      <c r="B9" s="643"/>
      <c r="C9" s="644"/>
      <c r="D9" s="644"/>
      <c r="E9" s="644"/>
      <c r="F9" s="644"/>
      <c r="G9" s="644"/>
      <c r="H9" s="645"/>
      <c r="I9" s="392"/>
      <c r="J9" s="904" t="s">
        <v>797</v>
      </c>
      <c r="K9" s="905"/>
      <c r="L9" s="905"/>
      <c r="M9" s="905"/>
      <c r="N9" s="905"/>
      <c r="O9" s="905"/>
      <c r="P9" s="905"/>
      <c r="Q9" s="905"/>
      <c r="R9" s="905"/>
      <c r="S9" s="905"/>
      <c r="T9" s="905"/>
      <c r="U9" s="905"/>
      <c r="V9" s="906"/>
    </row>
    <row r="10" spans="1:22" ht="21" customHeight="1">
      <c r="A10" s="210"/>
      <c r="B10" s="643"/>
      <c r="C10" s="644"/>
      <c r="D10" s="644"/>
      <c r="E10" s="644"/>
      <c r="F10" s="644"/>
      <c r="G10" s="644"/>
      <c r="H10" s="645"/>
      <c r="I10" s="392"/>
      <c r="J10" s="904" t="s">
        <v>787</v>
      </c>
      <c r="K10" s="905"/>
      <c r="L10" s="905"/>
      <c r="M10" s="905"/>
      <c r="N10" s="905"/>
      <c r="O10" s="905"/>
      <c r="P10" s="905"/>
      <c r="Q10" s="905"/>
      <c r="R10" s="905"/>
      <c r="S10" s="905"/>
      <c r="T10" s="905"/>
      <c r="U10" s="905"/>
      <c r="V10" s="906"/>
    </row>
    <row r="11" spans="1:22" ht="18" customHeight="1">
      <c r="A11" s="200"/>
      <c r="B11" s="643"/>
      <c r="C11" s="644"/>
      <c r="D11" s="644"/>
      <c r="E11" s="644"/>
      <c r="F11" s="644"/>
      <c r="G11" s="644"/>
      <c r="H11" s="645"/>
      <c r="I11" s="907"/>
      <c r="J11" s="908" t="s">
        <v>788</v>
      </c>
      <c r="K11" s="909"/>
      <c r="L11" s="909"/>
      <c r="M11" s="909"/>
      <c r="N11" s="909"/>
      <c r="O11" s="909"/>
      <c r="P11" s="909"/>
      <c r="Q11" s="909"/>
      <c r="R11" s="909"/>
      <c r="S11" s="909"/>
      <c r="T11" s="909"/>
      <c r="U11" s="909"/>
      <c r="V11" s="910"/>
    </row>
    <row r="12" spans="1:22" ht="18" customHeight="1">
      <c r="B12" s="646"/>
      <c r="C12" s="647"/>
      <c r="D12" s="647"/>
      <c r="E12" s="647"/>
      <c r="F12" s="647"/>
      <c r="G12" s="647"/>
      <c r="H12" s="648"/>
      <c r="I12" s="881"/>
      <c r="J12" s="911" t="s">
        <v>789</v>
      </c>
      <c r="K12" s="911"/>
      <c r="L12" s="911"/>
      <c r="M12" s="911"/>
      <c r="N12" s="912"/>
      <c r="O12" s="912"/>
      <c r="P12" s="912"/>
      <c r="Q12" s="912"/>
      <c r="R12" s="912"/>
      <c r="S12" s="912"/>
      <c r="T12" s="912"/>
      <c r="U12" s="912"/>
      <c r="V12" s="418" t="s">
        <v>464</v>
      </c>
    </row>
    <row r="13" spans="1:22" ht="7.5" customHeight="1"/>
    <row r="14" spans="1:22">
      <c r="A14" s="755" t="s">
        <v>800</v>
      </c>
      <c r="B14" s="755"/>
      <c r="C14" s="755"/>
      <c r="D14" s="755"/>
      <c r="E14" s="755"/>
      <c r="F14" s="755"/>
      <c r="G14" s="755"/>
      <c r="H14" s="755"/>
      <c r="I14" s="755"/>
      <c r="J14" s="755"/>
      <c r="K14" s="755"/>
      <c r="L14" s="755"/>
      <c r="M14" s="755"/>
      <c r="N14" s="755"/>
      <c r="O14" s="755"/>
      <c r="P14" s="755"/>
      <c r="Q14" s="755"/>
      <c r="R14" s="755"/>
      <c r="S14" s="755"/>
      <c r="T14" s="755"/>
      <c r="U14" s="755"/>
      <c r="V14" s="755"/>
    </row>
    <row r="15" spans="1:22">
      <c r="A15" s="210"/>
      <c r="B15" s="640" t="s">
        <v>798</v>
      </c>
      <c r="C15" s="641"/>
      <c r="D15" s="641"/>
      <c r="E15" s="641"/>
      <c r="F15" s="641"/>
      <c r="G15" s="641"/>
      <c r="H15" s="641"/>
      <c r="I15" s="945"/>
      <c r="J15" s="946"/>
      <c r="K15" s="946"/>
      <c r="L15" s="946"/>
      <c r="M15" s="946"/>
      <c r="N15" s="946"/>
      <c r="O15" s="946"/>
      <c r="P15" s="946"/>
      <c r="Q15" s="946"/>
      <c r="R15" s="946"/>
      <c r="S15" s="946"/>
      <c r="T15" s="946"/>
      <c r="U15" s="946"/>
      <c r="V15" s="947"/>
    </row>
    <row r="16" spans="1:22">
      <c r="A16" s="210"/>
      <c r="B16" s="643"/>
      <c r="C16" s="644"/>
      <c r="D16" s="644"/>
      <c r="E16" s="644"/>
      <c r="F16" s="644"/>
      <c r="G16" s="644"/>
      <c r="H16" s="645"/>
      <c r="I16" s="948"/>
      <c r="J16" s="907"/>
      <c r="K16" s="907"/>
      <c r="L16" s="907"/>
      <c r="M16" s="907"/>
      <c r="N16" s="907"/>
      <c r="O16" s="907"/>
      <c r="P16" s="907"/>
      <c r="Q16" s="907"/>
      <c r="R16" s="907"/>
      <c r="S16" s="907"/>
      <c r="T16" s="907"/>
      <c r="U16" s="907"/>
      <c r="V16" s="949"/>
    </row>
    <row r="17" spans="1:23">
      <c r="A17" s="210"/>
      <c r="B17" s="646"/>
      <c r="C17" s="647"/>
      <c r="D17" s="647"/>
      <c r="E17" s="647"/>
      <c r="F17" s="647"/>
      <c r="G17" s="647"/>
      <c r="H17" s="648"/>
      <c r="I17" s="880"/>
      <c r="J17" s="881"/>
      <c r="K17" s="881"/>
      <c r="L17" s="881"/>
      <c r="M17" s="881"/>
      <c r="N17" s="881"/>
      <c r="O17" s="881"/>
      <c r="P17" s="881"/>
      <c r="Q17" s="881"/>
      <c r="R17" s="881"/>
      <c r="S17" s="881"/>
      <c r="T17" s="881"/>
      <c r="U17" s="881"/>
      <c r="V17" s="950"/>
    </row>
    <row r="18" spans="1:23">
      <c r="A18" s="210"/>
      <c r="B18" s="640" t="s">
        <v>799</v>
      </c>
      <c r="C18" s="641"/>
      <c r="D18" s="641"/>
      <c r="E18" s="641"/>
      <c r="F18" s="641"/>
      <c r="G18" s="641"/>
      <c r="H18" s="641"/>
      <c r="I18" s="945"/>
      <c r="J18" s="946"/>
      <c r="K18" s="946"/>
      <c r="L18" s="946"/>
      <c r="M18" s="946"/>
      <c r="N18" s="946"/>
      <c r="O18" s="946"/>
      <c r="P18" s="946"/>
      <c r="Q18" s="946"/>
      <c r="R18" s="946"/>
      <c r="S18" s="946"/>
      <c r="T18" s="946"/>
      <c r="U18" s="946"/>
      <c r="V18" s="947"/>
    </row>
    <row r="19" spans="1:23">
      <c r="A19" s="210"/>
      <c r="B19" s="643"/>
      <c r="C19" s="644"/>
      <c r="D19" s="644"/>
      <c r="E19" s="644"/>
      <c r="F19" s="644"/>
      <c r="G19" s="644"/>
      <c r="H19" s="645"/>
      <c r="I19" s="948"/>
      <c r="J19" s="907"/>
      <c r="K19" s="907"/>
      <c r="L19" s="907"/>
      <c r="M19" s="907"/>
      <c r="N19" s="907"/>
      <c r="O19" s="907"/>
      <c r="P19" s="907"/>
      <c r="Q19" s="907"/>
      <c r="R19" s="907"/>
      <c r="S19" s="907"/>
      <c r="T19" s="907"/>
      <c r="U19" s="907"/>
      <c r="V19" s="949"/>
    </row>
    <row r="20" spans="1:23">
      <c r="A20" s="200"/>
      <c r="B20" s="646"/>
      <c r="C20" s="647"/>
      <c r="D20" s="647"/>
      <c r="E20" s="647"/>
      <c r="F20" s="647"/>
      <c r="G20" s="647"/>
      <c r="H20" s="648"/>
      <c r="I20" s="880"/>
      <c r="J20" s="881"/>
      <c r="K20" s="881"/>
      <c r="L20" s="881"/>
      <c r="M20" s="881"/>
      <c r="N20" s="881"/>
      <c r="O20" s="881"/>
      <c r="P20" s="881"/>
      <c r="Q20" s="881"/>
      <c r="R20" s="881"/>
      <c r="S20" s="881"/>
      <c r="T20" s="881"/>
      <c r="U20" s="881"/>
      <c r="V20" s="950"/>
    </row>
    <row r="22" spans="1:23" ht="21" customHeight="1">
      <c r="A22" s="335" t="s">
        <v>819</v>
      </c>
    </row>
    <row r="23" spans="1:23" ht="13">
      <c r="A23" s="819" t="s">
        <v>580</v>
      </c>
      <c r="B23" s="819"/>
      <c r="C23" s="819"/>
      <c r="D23" s="819"/>
      <c r="E23" s="819"/>
      <c r="F23" s="819"/>
      <c r="G23" s="819"/>
      <c r="H23" s="819"/>
      <c r="I23" s="819"/>
      <c r="J23" s="819"/>
      <c r="K23" s="819"/>
      <c r="L23" s="819"/>
      <c r="M23" s="819"/>
      <c r="N23" s="819"/>
      <c r="O23" s="819"/>
      <c r="P23" s="819"/>
      <c r="Q23" s="819"/>
      <c r="R23" s="819"/>
      <c r="S23" s="819"/>
      <c r="T23" s="819"/>
      <c r="U23" s="819"/>
      <c r="V23" s="819"/>
      <c r="W23" s="350"/>
    </row>
    <row r="24" spans="1:23" s="200" customFormat="1" ht="21" customHeight="1">
      <c r="A24" s="279"/>
      <c r="B24" s="640" t="s">
        <v>790</v>
      </c>
      <c r="C24" s="641"/>
      <c r="D24" s="641"/>
      <c r="E24" s="641"/>
      <c r="F24" s="641"/>
      <c r="G24" s="641"/>
      <c r="H24" s="641"/>
      <c r="I24" s="419"/>
      <c r="J24" s="420"/>
      <c r="K24" s="421"/>
      <c r="L24" s="421" t="s">
        <v>440</v>
      </c>
      <c r="M24" s="421"/>
      <c r="N24" s="421"/>
      <c r="O24" s="421" t="s">
        <v>441</v>
      </c>
      <c r="P24" s="421"/>
      <c r="Q24" s="421"/>
      <c r="R24" s="421" t="s">
        <v>442</v>
      </c>
      <c r="S24" s="421"/>
      <c r="T24" s="421"/>
      <c r="U24" s="422"/>
      <c r="V24" s="423"/>
    </row>
    <row r="25" spans="1:23" s="200" customFormat="1" ht="21" customHeight="1">
      <c r="A25" s="279"/>
      <c r="B25" s="643"/>
      <c r="C25" s="644"/>
      <c r="D25" s="644"/>
      <c r="E25" s="644"/>
      <c r="F25" s="644"/>
      <c r="G25" s="644"/>
      <c r="H25" s="645"/>
      <c r="I25" s="896" t="s">
        <v>443</v>
      </c>
      <c r="J25" s="651"/>
      <c r="K25" s="651"/>
      <c r="L25" s="651"/>
      <c r="M25" s="651"/>
      <c r="N25" s="651"/>
      <c r="O25" s="651"/>
      <c r="P25" s="187" t="s">
        <v>444</v>
      </c>
      <c r="Q25" s="651"/>
      <c r="R25" s="651"/>
      <c r="S25" s="187" t="s">
        <v>445</v>
      </c>
      <c r="T25" s="651"/>
      <c r="U25" s="651"/>
      <c r="V25" s="188" t="s">
        <v>446</v>
      </c>
    </row>
    <row r="26" spans="1:23" s="200" customFormat="1" ht="21" customHeight="1">
      <c r="A26" s="279"/>
      <c r="B26" s="643"/>
      <c r="C26" s="644"/>
      <c r="D26" s="644"/>
      <c r="E26" s="644"/>
      <c r="F26" s="644"/>
      <c r="G26" s="644"/>
      <c r="H26" s="645"/>
      <c r="I26" s="913" t="s">
        <v>447</v>
      </c>
      <c r="J26" s="914"/>
      <c r="K26" s="914"/>
      <c r="L26" s="268" t="s">
        <v>448</v>
      </c>
      <c r="M26" s="284"/>
      <c r="N26" s="417" t="s">
        <v>449</v>
      </c>
      <c r="O26" s="268" t="s">
        <v>450</v>
      </c>
      <c r="P26" s="284"/>
      <c r="Q26" s="284" t="s">
        <v>451</v>
      </c>
      <c r="R26" s="284"/>
      <c r="S26" s="268" t="s">
        <v>448</v>
      </c>
      <c r="T26" s="284"/>
      <c r="U26" s="915" t="s">
        <v>452</v>
      </c>
      <c r="V26" s="916"/>
    </row>
    <row r="27" spans="1:23" s="200" customFormat="1" ht="15" customHeight="1">
      <c r="A27" s="279"/>
      <c r="B27" s="278"/>
      <c r="C27" s="424"/>
      <c r="D27" s="424"/>
      <c r="E27" s="269"/>
      <c r="F27" s="917" t="s">
        <v>660</v>
      </c>
      <c r="G27" s="917"/>
      <c r="H27" s="918"/>
      <c r="I27" s="284"/>
      <c r="J27" s="923" t="s">
        <v>661</v>
      </c>
      <c r="K27" s="923"/>
      <c r="L27" s="923"/>
      <c r="M27" s="923"/>
      <c r="N27" s="923"/>
      <c r="O27" s="284"/>
      <c r="P27" s="924" t="s">
        <v>662</v>
      </c>
      <c r="Q27" s="924"/>
      <c r="R27" s="924"/>
      <c r="S27" s="284"/>
      <c r="T27" s="923" t="s">
        <v>663</v>
      </c>
      <c r="U27" s="923"/>
      <c r="V27" s="925"/>
    </row>
    <row r="28" spans="1:23" s="200" customFormat="1" ht="15" customHeight="1">
      <c r="A28" s="279"/>
      <c r="B28" s="278"/>
      <c r="C28" s="424"/>
      <c r="D28" s="424"/>
      <c r="E28" s="269"/>
      <c r="F28" s="919"/>
      <c r="G28" s="919"/>
      <c r="H28" s="920"/>
      <c r="I28" s="417"/>
      <c r="J28" s="926" t="s">
        <v>664</v>
      </c>
      <c r="K28" s="926"/>
      <c r="L28" s="926"/>
      <c r="M28" s="926"/>
      <c r="N28" s="926"/>
      <c r="O28" s="417"/>
      <c r="P28" s="926" t="s">
        <v>665</v>
      </c>
      <c r="Q28" s="926"/>
      <c r="R28" s="926"/>
      <c r="S28" s="926"/>
      <c r="T28" s="926"/>
      <c r="U28" s="926"/>
      <c r="V28" s="927"/>
    </row>
    <row r="29" spans="1:23" s="200" customFormat="1" ht="15" customHeight="1">
      <c r="A29" s="279"/>
      <c r="B29" s="278"/>
      <c r="C29" s="424"/>
      <c r="D29" s="424"/>
      <c r="E29" s="270"/>
      <c r="F29" s="921"/>
      <c r="G29" s="921"/>
      <c r="H29" s="922"/>
      <c r="I29" s="417"/>
      <c r="J29" s="928" t="s">
        <v>666</v>
      </c>
      <c r="K29" s="928"/>
      <c r="L29" s="928"/>
      <c r="M29" s="928"/>
      <c r="N29" s="928"/>
      <c r="O29" s="928"/>
      <c r="P29" s="417"/>
      <c r="Q29" s="928" t="s">
        <v>667</v>
      </c>
      <c r="R29" s="928"/>
      <c r="S29" s="928"/>
      <c r="T29" s="928"/>
      <c r="U29" s="928"/>
      <c r="V29" s="929"/>
    </row>
    <row r="30" spans="1:23" s="200" customFormat="1" ht="30" customHeight="1">
      <c r="A30" s="279"/>
      <c r="B30" s="640" t="s">
        <v>791</v>
      </c>
      <c r="C30" s="641"/>
      <c r="D30" s="641"/>
      <c r="E30" s="641"/>
      <c r="F30" s="641"/>
      <c r="G30" s="641"/>
      <c r="H30" s="642"/>
      <c r="I30" s="930" t="s">
        <v>581</v>
      </c>
      <c r="J30" s="930"/>
      <c r="K30" s="930"/>
      <c r="L30" s="931" t="s">
        <v>455</v>
      </c>
      <c r="M30" s="931"/>
      <c r="N30" s="931"/>
      <c r="O30" s="931"/>
      <c r="P30" s="931"/>
      <c r="Q30" s="931"/>
      <c r="R30" s="931"/>
      <c r="S30" s="931"/>
      <c r="T30" s="931"/>
      <c r="U30" s="931"/>
      <c r="V30" s="932"/>
    </row>
    <row r="31" spans="1:23" s="200" customFormat="1" ht="15" customHeight="1">
      <c r="A31" s="279"/>
      <c r="B31" s="278"/>
      <c r="C31" s="424"/>
      <c r="D31" s="424"/>
      <c r="E31" s="269"/>
      <c r="F31" s="917" t="s">
        <v>577</v>
      </c>
      <c r="G31" s="917"/>
      <c r="H31" s="918"/>
      <c r="I31" s="425"/>
      <c r="J31" s="933" t="s">
        <v>668</v>
      </c>
      <c r="K31" s="933"/>
      <c r="L31" s="933"/>
      <c r="M31" s="284"/>
      <c r="N31" s="923" t="s">
        <v>661</v>
      </c>
      <c r="O31" s="923"/>
      <c r="P31" s="923"/>
      <c r="Q31" s="923"/>
      <c r="R31" s="923"/>
      <c r="S31" s="284"/>
      <c r="T31" s="923" t="s">
        <v>669</v>
      </c>
      <c r="U31" s="923"/>
      <c r="V31" s="925"/>
    </row>
    <row r="32" spans="1:23" s="200" customFormat="1" ht="15" customHeight="1">
      <c r="A32" s="279"/>
      <c r="B32" s="278"/>
      <c r="C32" s="424"/>
      <c r="D32" s="424"/>
      <c r="E32" s="269"/>
      <c r="F32" s="919"/>
      <c r="G32" s="919"/>
      <c r="H32" s="920"/>
      <c r="I32" s="387"/>
      <c r="J32" s="934" t="s">
        <v>670</v>
      </c>
      <c r="K32" s="934"/>
      <c r="L32" s="934"/>
      <c r="M32" s="417"/>
      <c r="N32" s="926" t="s">
        <v>671</v>
      </c>
      <c r="O32" s="926"/>
      <c r="P32" s="926"/>
      <c r="Q32" s="417"/>
      <c r="R32" s="926" t="s">
        <v>672</v>
      </c>
      <c r="S32" s="926"/>
      <c r="T32" s="926"/>
      <c r="U32" s="926"/>
      <c r="V32" s="927"/>
    </row>
    <row r="33" spans="1:22" s="200" customFormat="1" ht="15" customHeight="1">
      <c r="A33" s="279"/>
      <c r="B33" s="278"/>
      <c r="C33" s="424"/>
      <c r="D33" s="424"/>
      <c r="E33" s="270"/>
      <c r="F33" s="921"/>
      <c r="G33" s="921"/>
      <c r="H33" s="922"/>
      <c r="I33" s="387"/>
      <c r="J33" s="935" t="s">
        <v>673</v>
      </c>
      <c r="K33" s="935"/>
      <c r="L33" s="935"/>
      <c r="M33" s="417"/>
      <c r="N33" s="928" t="s">
        <v>675</v>
      </c>
      <c r="O33" s="928"/>
      <c r="P33" s="928"/>
      <c r="Q33" s="928"/>
      <c r="R33" s="928"/>
      <c r="S33" s="287"/>
      <c r="T33" s="936" t="s">
        <v>674</v>
      </c>
      <c r="U33" s="936"/>
      <c r="V33" s="937"/>
    </row>
    <row r="34" spans="1:22" s="200" customFormat="1" ht="21" customHeight="1">
      <c r="A34" s="279"/>
      <c r="B34" s="656" t="s">
        <v>792</v>
      </c>
      <c r="C34" s="657"/>
      <c r="D34" s="657"/>
      <c r="E34" s="657"/>
      <c r="F34" s="657"/>
      <c r="G34" s="657"/>
      <c r="H34" s="658"/>
      <c r="I34" s="649" t="s">
        <v>443</v>
      </c>
      <c r="J34" s="650"/>
      <c r="K34" s="650"/>
      <c r="L34" s="650"/>
      <c r="M34" s="650"/>
      <c r="N34" s="650"/>
      <c r="O34" s="650"/>
      <c r="P34" s="194" t="s">
        <v>444</v>
      </c>
      <c r="Q34" s="650"/>
      <c r="R34" s="650"/>
      <c r="S34" s="194" t="s">
        <v>445</v>
      </c>
      <c r="T34" s="650"/>
      <c r="U34" s="650"/>
      <c r="V34" s="195" t="s">
        <v>446</v>
      </c>
    </row>
    <row r="35" spans="1:22" s="200" customFormat="1" ht="21" customHeight="1">
      <c r="A35" s="279"/>
      <c r="B35" s="659"/>
      <c r="C35" s="660"/>
      <c r="D35" s="660"/>
      <c r="E35" s="660"/>
      <c r="F35" s="660"/>
      <c r="G35" s="660"/>
      <c r="H35" s="661"/>
      <c r="I35" s="938" t="s">
        <v>447</v>
      </c>
      <c r="J35" s="939"/>
      <c r="K35" s="939"/>
      <c r="L35" s="198" t="s">
        <v>448</v>
      </c>
      <c r="M35" s="197"/>
      <c r="N35" s="197" t="s">
        <v>449</v>
      </c>
      <c r="O35" s="198" t="s">
        <v>450</v>
      </c>
      <c r="P35" s="197"/>
      <c r="Q35" s="197" t="s">
        <v>451</v>
      </c>
      <c r="R35" s="197"/>
      <c r="S35" s="198" t="s">
        <v>448</v>
      </c>
      <c r="T35" s="197"/>
      <c r="U35" s="665" t="s">
        <v>452</v>
      </c>
      <c r="V35" s="666"/>
    </row>
    <row r="36" spans="1:22" s="200" customFormat="1" ht="21" customHeight="1">
      <c r="A36" s="279"/>
      <c r="B36" s="662"/>
      <c r="C36" s="663"/>
      <c r="D36" s="663"/>
      <c r="E36" s="663"/>
      <c r="F36" s="663"/>
      <c r="G36" s="663"/>
      <c r="H36" s="664"/>
      <c r="I36" s="199" t="s">
        <v>456</v>
      </c>
      <c r="J36" s="287"/>
      <c r="K36" s="287"/>
      <c r="L36" s="287"/>
      <c r="M36" s="287"/>
      <c r="N36" s="287"/>
      <c r="O36" s="287"/>
      <c r="P36" s="287"/>
      <c r="Q36" s="287" t="s">
        <v>457</v>
      </c>
      <c r="R36" s="287" t="s">
        <v>458</v>
      </c>
      <c r="S36" s="287"/>
      <c r="T36" s="287" t="s">
        <v>454</v>
      </c>
      <c r="U36" s="287"/>
      <c r="V36" s="288"/>
    </row>
    <row r="37" spans="1:22" s="200" customFormat="1" ht="30" customHeight="1">
      <c r="A37" s="279"/>
      <c r="B37" s="667" t="s">
        <v>793</v>
      </c>
      <c r="C37" s="668"/>
      <c r="D37" s="668"/>
      <c r="E37" s="668"/>
      <c r="F37" s="668"/>
      <c r="G37" s="668"/>
      <c r="H37" s="669"/>
      <c r="I37" s="951" t="s">
        <v>581</v>
      </c>
      <c r="J37" s="951"/>
      <c r="K37" s="951"/>
      <c r="L37" s="940" t="s">
        <v>794</v>
      </c>
      <c r="M37" s="654"/>
      <c r="N37" s="952"/>
      <c r="O37" s="953"/>
      <c r="P37" s="954"/>
      <c r="Q37" s="954"/>
      <c r="R37" s="426" t="s">
        <v>448</v>
      </c>
      <c r="S37" s="954"/>
      <c r="T37" s="954"/>
      <c r="U37" s="954"/>
      <c r="V37" s="427" t="s">
        <v>464</v>
      </c>
    </row>
    <row r="38" spans="1:22" s="200" customFormat="1" ht="30" customHeight="1">
      <c r="A38" s="279"/>
      <c r="B38" s="667" t="s">
        <v>582</v>
      </c>
      <c r="C38" s="668"/>
      <c r="D38" s="668"/>
      <c r="E38" s="668"/>
      <c r="F38" s="668"/>
      <c r="G38" s="668"/>
      <c r="H38" s="669"/>
      <c r="I38" s="940"/>
      <c r="J38" s="941"/>
      <c r="K38" s="941"/>
      <c r="L38" s="941"/>
      <c r="M38" s="941"/>
      <c r="N38" s="941"/>
      <c r="O38" s="941"/>
      <c r="P38" s="941"/>
      <c r="Q38" s="941"/>
      <c r="R38" s="941"/>
      <c r="S38" s="941"/>
      <c r="T38" s="941"/>
      <c r="U38" s="941"/>
      <c r="V38" s="942"/>
    </row>
    <row r="39" spans="1:22" s="200" customFormat="1" ht="18" customHeight="1">
      <c r="B39" s="943" t="s">
        <v>795</v>
      </c>
      <c r="C39" s="943"/>
      <c r="D39" s="943"/>
      <c r="E39" s="943"/>
      <c r="F39" s="943"/>
      <c r="G39" s="943"/>
      <c r="H39" s="943"/>
      <c r="I39" s="943"/>
      <c r="J39" s="943"/>
      <c r="K39" s="943"/>
      <c r="L39" s="943"/>
      <c r="M39" s="943"/>
      <c r="N39" s="943"/>
      <c r="O39" s="943"/>
      <c r="P39" s="943"/>
      <c r="Q39" s="943"/>
      <c r="R39" s="943"/>
      <c r="S39" s="943"/>
      <c r="T39" s="943"/>
      <c r="U39" s="943"/>
      <c r="V39" s="943"/>
    </row>
    <row r="40" spans="1:22" s="200" customFormat="1" ht="18" customHeight="1">
      <c r="B40" s="944" t="s">
        <v>802</v>
      </c>
      <c r="C40" s="944"/>
      <c r="D40" s="944"/>
      <c r="E40" s="944"/>
      <c r="F40" s="944"/>
      <c r="G40" s="944"/>
      <c r="H40" s="944"/>
      <c r="I40" s="944"/>
      <c r="J40" s="944"/>
      <c r="K40" s="944"/>
      <c r="L40" s="944"/>
      <c r="M40" s="944"/>
      <c r="N40" s="944"/>
      <c r="O40" s="944"/>
      <c r="P40" s="944"/>
      <c r="Q40" s="944"/>
      <c r="R40" s="944"/>
      <c r="S40" s="944"/>
      <c r="T40" s="944"/>
      <c r="U40" s="944"/>
      <c r="V40" s="944"/>
    </row>
    <row r="41" spans="1:22" s="200" customFormat="1" ht="7.5" customHeight="1">
      <c r="B41" s="944"/>
      <c r="C41" s="944"/>
      <c r="D41" s="944"/>
      <c r="E41" s="944"/>
      <c r="F41" s="944"/>
      <c r="G41" s="944"/>
      <c r="H41" s="944"/>
      <c r="I41" s="944"/>
      <c r="J41" s="944"/>
      <c r="K41" s="944"/>
      <c r="L41" s="944"/>
      <c r="M41" s="944"/>
      <c r="N41" s="944"/>
      <c r="O41" s="944"/>
      <c r="P41" s="944"/>
      <c r="Q41" s="944"/>
      <c r="R41" s="944"/>
      <c r="S41" s="944"/>
      <c r="T41" s="944"/>
      <c r="U41" s="944"/>
      <c r="V41" s="944"/>
    </row>
    <row r="42" spans="1:22" ht="7.5" customHeight="1"/>
    <row r="43" spans="1:22" ht="18" customHeight="1"/>
    <row r="44" spans="1:22" ht="18" customHeight="1"/>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sheetData>
  <mergeCells count="71">
    <mergeCell ref="B38:H38"/>
    <mergeCell ref="I38:V38"/>
    <mergeCell ref="B39:V39"/>
    <mergeCell ref="B40:V41"/>
    <mergeCell ref="A14:V14"/>
    <mergeCell ref="B15:H17"/>
    <mergeCell ref="I15:V17"/>
    <mergeCell ref="B18:H20"/>
    <mergeCell ref="I18:V20"/>
    <mergeCell ref="U35:V35"/>
    <mergeCell ref="B37:H37"/>
    <mergeCell ref="I37:K37"/>
    <mergeCell ref="L37:N37"/>
    <mergeCell ref="O37:Q37"/>
    <mergeCell ref="S37:U37"/>
    <mergeCell ref="R32:V32"/>
    <mergeCell ref="B34:H36"/>
    <mergeCell ref="I34:L34"/>
    <mergeCell ref="M34:O34"/>
    <mergeCell ref="Q34:R34"/>
    <mergeCell ref="T34:U34"/>
    <mergeCell ref="I35:K35"/>
    <mergeCell ref="B30:H30"/>
    <mergeCell ref="I30:K30"/>
    <mergeCell ref="L30:N30"/>
    <mergeCell ref="O30:V30"/>
    <mergeCell ref="F31:H33"/>
    <mergeCell ref="J31:L31"/>
    <mergeCell ref="N31:R31"/>
    <mergeCell ref="T31:V31"/>
    <mergeCell ref="J32:L32"/>
    <mergeCell ref="N32:P32"/>
    <mergeCell ref="J33:L33"/>
    <mergeCell ref="N33:R33"/>
    <mergeCell ref="T33:V33"/>
    <mergeCell ref="F27:H29"/>
    <mergeCell ref="J27:N27"/>
    <mergeCell ref="P27:R27"/>
    <mergeCell ref="T27:V27"/>
    <mergeCell ref="J28:N28"/>
    <mergeCell ref="P28:V28"/>
    <mergeCell ref="J29:O29"/>
    <mergeCell ref="Q29:V29"/>
    <mergeCell ref="A23:V23"/>
    <mergeCell ref="B24:H26"/>
    <mergeCell ref="I25:L25"/>
    <mergeCell ref="M25:O25"/>
    <mergeCell ref="Q25:R25"/>
    <mergeCell ref="T25:U25"/>
    <mergeCell ref="I26:K26"/>
    <mergeCell ref="U26:V26"/>
    <mergeCell ref="B6:H7"/>
    <mergeCell ref="J6:K6"/>
    <mergeCell ref="M6:O6"/>
    <mergeCell ref="J7:N7"/>
    <mergeCell ref="B8:H12"/>
    <mergeCell ref="J8:V8"/>
    <mergeCell ref="J9:V9"/>
    <mergeCell ref="J10:V10"/>
    <mergeCell ref="I11:I12"/>
    <mergeCell ref="J11:V11"/>
    <mergeCell ref="J12:M12"/>
    <mergeCell ref="N12:U12"/>
    <mergeCell ref="A2:V2"/>
    <mergeCell ref="B3:H5"/>
    <mergeCell ref="I4:L4"/>
    <mergeCell ref="M4:O4"/>
    <mergeCell ref="Q4:R4"/>
    <mergeCell ref="T4:U4"/>
    <mergeCell ref="I5:K5"/>
    <mergeCell ref="U5:V5"/>
  </mergeCells>
  <phoneticPr fontId="5"/>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sizeWithCells="1">
                  <from>
                    <xdr:col>10</xdr:col>
                    <xdr:colOff>95250</xdr:colOff>
                    <xdr:row>2</xdr:row>
                    <xdr:rowOff>38100</xdr:rowOff>
                  </from>
                  <to>
                    <xdr:col>11</xdr:col>
                    <xdr:colOff>19050</xdr:colOff>
                    <xdr:row>2</xdr:row>
                    <xdr:rowOff>228600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sizeWithCells="1">
                  <from>
                    <xdr:col>16</xdr:col>
                    <xdr:colOff>114300</xdr:colOff>
                    <xdr:row>2</xdr:row>
                    <xdr:rowOff>31750</xdr:rowOff>
                  </from>
                  <to>
                    <xdr:col>17</xdr:col>
                    <xdr:colOff>38100</xdr:colOff>
                    <xdr:row>2</xdr:row>
                    <xdr:rowOff>222250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sizeWithCells="1">
                  <from>
                    <xdr:col>8</xdr:col>
                    <xdr:colOff>50800</xdr:colOff>
                    <xdr:row>5</xdr:row>
                    <xdr:rowOff>50800</xdr:rowOff>
                  </from>
                  <to>
                    <xdr:col>8</xdr:col>
                    <xdr:colOff>298450</xdr:colOff>
                    <xdr:row>5</xdr:row>
                    <xdr:rowOff>203200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sizeWithCells="1">
                  <from>
                    <xdr:col>11</xdr:col>
                    <xdr:colOff>50800</xdr:colOff>
                    <xdr:row>5</xdr:row>
                    <xdr:rowOff>50800</xdr:rowOff>
                  </from>
                  <to>
                    <xdr:col>11</xdr:col>
                    <xdr:colOff>298450</xdr:colOff>
                    <xdr:row>5</xdr:row>
                    <xdr:rowOff>203200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sizeWithCells="1">
                  <from>
                    <xdr:col>15</xdr:col>
                    <xdr:colOff>50800</xdr:colOff>
                    <xdr:row>5</xdr:row>
                    <xdr:rowOff>50800</xdr:rowOff>
                  </from>
                  <to>
                    <xdr:col>15</xdr:col>
                    <xdr:colOff>298450</xdr:colOff>
                    <xdr:row>5</xdr:row>
                    <xdr:rowOff>203200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sizeWithCells="1">
                  <from>
                    <xdr:col>8</xdr:col>
                    <xdr:colOff>50800</xdr:colOff>
                    <xdr:row>6</xdr:row>
                    <xdr:rowOff>50800</xdr:rowOff>
                  </from>
                  <to>
                    <xdr:col>8</xdr:col>
                    <xdr:colOff>298450</xdr:colOff>
                    <xdr:row>6</xdr:row>
                    <xdr:rowOff>203200</xdr:rowOff>
                  </to>
                </anchor>
              </controlPr>
            </control>
          </mc:Choice>
        </mc:AlternateContent>
        <mc:AlternateContent xmlns:mc="http://schemas.openxmlformats.org/markup-compatibility/2006">
          <mc:Choice Requires="x14">
            <control shapeId="39944" r:id="rId10" name="Check Box 8">
              <controlPr defaultSize="0" autoFill="0" autoLine="0" autoPict="0">
                <anchor moveWithCells="1" sizeWithCells="1">
                  <from>
                    <xdr:col>14</xdr:col>
                    <xdr:colOff>69850</xdr:colOff>
                    <xdr:row>6</xdr:row>
                    <xdr:rowOff>57150</xdr:rowOff>
                  </from>
                  <to>
                    <xdr:col>14</xdr:col>
                    <xdr:colOff>317500</xdr:colOff>
                    <xdr:row>6</xdr:row>
                    <xdr:rowOff>209550</xdr:rowOff>
                  </to>
                </anchor>
              </controlPr>
            </control>
          </mc:Choice>
        </mc:AlternateContent>
        <mc:AlternateContent xmlns:mc="http://schemas.openxmlformats.org/markup-compatibility/2006">
          <mc:Choice Requires="x14">
            <control shapeId="39945" r:id="rId11" name="Check Box 9">
              <controlPr defaultSize="0" autoFill="0" autoLine="0" autoPict="0">
                <anchor moveWithCells="1" sizeWithCells="1">
                  <from>
                    <xdr:col>10</xdr:col>
                    <xdr:colOff>133350</xdr:colOff>
                    <xdr:row>23</xdr:row>
                    <xdr:rowOff>19050</xdr:rowOff>
                  </from>
                  <to>
                    <xdr:col>11</xdr:col>
                    <xdr:colOff>57150</xdr:colOff>
                    <xdr:row>23</xdr:row>
                    <xdr:rowOff>247650</xdr:rowOff>
                  </to>
                </anchor>
              </controlPr>
            </control>
          </mc:Choice>
        </mc:AlternateContent>
        <mc:AlternateContent xmlns:mc="http://schemas.openxmlformats.org/markup-compatibility/2006">
          <mc:Choice Requires="x14">
            <control shapeId="39946" r:id="rId12" name="Check Box 10">
              <controlPr defaultSize="0" autoFill="0" autoLine="0" autoPict="0">
                <anchor moveWithCells="1" sizeWithCells="1">
                  <from>
                    <xdr:col>16</xdr:col>
                    <xdr:colOff>127000</xdr:colOff>
                    <xdr:row>23</xdr:row>
                    <xdr:rowOff>19050</xdr:rowOff>
                  </from>
                  <to>
                    <xdr:col>17</xdr:col>
                    <xdr:colOff>50800</xdr:colOff>
                    <xdr:row>23</xdr:row>
                    <xdr:rowOff>247650</xdr:rowOff>
                  </to>
                </anchor>
              </controlPr>
            </control>
          </mc:Choice>
        </mc:AlternateContent>
        <mc:AlternateContent xmlns:mc="http://schemas.openxmlformats.org/markup-compatibility/2006">
          <mc:Choice Requires="x14">
            <control shapeId="39947" r:id="rId13" name="Check Box 11">
              <controlPr defaultSize="0" autoFill="0" autoLine="0" autoPict="0">
                <anchor moveWithCells="1" sizeWithCells="1">
                  <from>
                    <xdr:col>8</xdr:col>
                    <xdr:colOff>38100</xdr:colOff>
                    <xdr:row>36</xdr:row>
                    <xdr:rowOff>76200</xdr:rowOff>
                  </from>
                  <to>
                    <xdr:col>8</xdr:col>
                    <xdr:colOff>285750</xdr:colOff>
                    <xdr:row>36</xdr:row>
                    <xdr:rowOff>279400</xdr:rowOff>
                  </to>
                </anchor>
              </controlPr>
            </control>
          </mc:Choice>
        </mc:AlternateContent>
        <mc:AlternateContent xmlns:mc="http://schemas.openxmlformats.org/markup-compatibility/2006">
          <mc:Choice Requires="x14">
            <control shapeId="39948" r:id="rId14" name="Check Box 12">
              <controlPr defaultSize="0" autoFill="0" autoLine="0" autoPict="0">
                <anchor moveWithCells="1" sizeWithCells="1">
                  <from>
                    <xdr:col>9</xdr:col>
                    <xdr:colOff>190500</xdr:colOff>
                    <xdr:row>36</xdr:row>
                    <xdr:rowOff>76200</xdr:rowOff>
                  </from>
                  <to>
                    <xdr:col>10</xdr:col>
                    <xdr:colOff>114300</xdr:colOff>
                    <xdr:row>36</xdr:row>
                    <xdr:rowOff>285750</xdr:rowOff>
                  </to>
                </anchor>
              </controlPr>
            </control>
          </mc:Choice>
        </mc:AlternateContent>
        <mc:AlternateContent xmlns:mc="http://schemas.openxmlformats.org/markup-compatibility/2006">
          <mc:Choice Requires="x14">
            <control shapeId="39949" r:id="rId15" name="Check Box 13">
              <controlPr defaultSize="0" autoFill="0" autoLine="0" autoPict="0">
                <anchor moveWithCells="1" sizeWithCells="1">
                  <from>
                    <xdr:col>15</xdr:col>
                    <xdr:colOff>57150</xdr:colOff>
                    <xdr:row>35</xdr:row>
                    <xdr:rowOff>38100</xdr:rowOff>
                  </from>
                  <to>
                    <xdr:col>15</xdr:col>
                    <xdr:colOff>241300</xdr:colOff>
                    <xdr:row>35</xdr:row>
                    <xdr:rowOff>279400</xdr:rowOff>
                  </to>
                </anchor>
              </controlPr>
            </control>
          </mc:Choice>
        </mc:AlternateContent>
        <mc:AlternateContent xmlns:mc="http://schemas.openxmlformats.org/markup-compatibility/2006">
          <mc:Choice Requires="x14">
            <control shapeId="39950" r:id="rId16" name="Check Box 14">
              <controlPr defaultSize="0" autoFill="0" autoLine="0" autoPict="0">
                <anchor moveWithCells="1" sizeWithCells="1">
                  <from>
                    <xdr:col>18</xdr:col>
                    <xdr:colOff>50800</xdr:colOff>
                    <xdr:row>35</xdr:row>
                    <xdr:rowOff>31750</xdr:rowOff>
                  </from>
                  <to>
                    <xdr:col>18</xdr:col>
                    <xdr:colOff>247650</xdr:colOff>
                    <xdr:row>35</xdr:row>
                    <xdr:rowOff>266700</xdr:rowOff>
                  </to>
                </anchor>
              </controlPr>
            </control>
          </mc:Choice>
        </mc:AlternateContent>
        <mc:AlternateContent xmlns:mc="http://schemas.openxmlformats.org/markup-compatibility/2006">
          <mc:Choice Requires="x14">
            <control shapeId="39951" r:id="rId17" name="Check Box 15">
              <controlPr defaultSize="0" autoFill="0" autoLine="0" autoPict="0">
                <anchor moveWithCells="1" sizeWithCells="1">
                  <from>
                    <xdr:col>8</xdr:col>
                    <xdr:colOff>38100</xdr:colOff>
                    <xdr:row>29</xdr:row>
                    <xdr:rowOff>76200</xdr:rowOff>
                  </from>
                  <to>
                    <xdr:col>8</xdr:col>
                    <xdr:colOff>285750</xdr:colOff>
                    <xdr:row>29</xdr:row>
                    <xdr:rowOff>279400</xdr:rowOff>
                  </to>
                </anchor>
              </controlPr>
            </control>
          </mc:Choice>
        </mc:AlternateContent>
        <mc:AlternateContent xmlns:mc="http://schemas.openxmlformats.org/markup-compatibility/2006">
          <mc:Choice Requires="x14">
            <control shapeId="39952" r:id="rId18" name="Check Box 16">
              <controlPr defaultSize="0" autoFill="0" autoLine="0" autoPict="0">
                <anchor moveWithCells="1" sizeWithCells="1">
                  <from>
                    <xdr:col>9</xdr:col>
                    <xdr:colOff>190500</xdr:colOff>
                    <xdr:row>29</xdr:row>
                    <xdr:rowOff>76200</xdr:rowOff>
                  </from>
                  <to>
                    <xdr:col>10</xdr:col>
                    <xdr:colOff>114300</xdr:colOff>
                    <xdr:row>29</xdr:row>
                    <xdr:rowOff>285750</xdr:rowOff>
                  </to>
                </anchor>
              </controlPr>
            </control>
          </mc:Choice>
        </mc:AlternateContent>
        <mc:AlternateContent xmlns:mc="http://schemas.openxmlformats.org/markup-compatibility/2006">
          <mc:Choice Requires="x14">
            <control shapeId="39953" r:id="rId19" name="Check Box 17">
              <controlPr defaultSize="0" autoFill="0" autoLine="0" autoPict="0">
                <anchor moveWithCells="1" sizeWithCells="1">
                  <from>
                    <xdr:col>8</xdr:col>
                    <xdr:colOff>69850</xdr:colOff>
                    <xdr:row>30</xdr:row>
                    <xdr:rowOff>184150</xdr:rowOff>
                  </from>
                  <to>
                    <xdr:col>8</xdr:col>
                    <xdr:colOff>317500</xdr:colOff>
                    <xdr:row>32</xdr:row>
                    <xdr:rowOff>0</xdr:rowOff>
                  </to>
                </anchor>
              </controlPr>
            </control>
          </mc:Choice>
        </mc:AlternateContent>
        <mc:AlternateContent xmlns:mc="http://schemas.openxmlformats.org/markup-compatibility/2006">
          <mc:Choice Requires="x14">
            <control shapeId="39954" r:id="rId20" name="Check Box 18">
              <controlPr defaultSize="0" autoFill="0" autoLine="0" autoPict="0">
                <anchor moveWithCells="1" sizeWithCells="1">
                  <from>
                    <xdr:col>8</xdr:col>
                    <xdr:colOff>69850</xdr:colOff>
                    <xdr:row>29</xdr:row>
                    <xdr:rowOff>374650</xdr:rowOff>
                  </from>
                  <to>
                    <xdr:col>8</xdr:col>
                    <xdr:colOff>317500</xdr:colOff>
                    <xdr:row>31</xdr:row>
                    <xdr:rowOff>0</xdr:rowOff>
                  </to>
                </anchor>
              </controlPr>
            </control>
          </mc:Choice>
        </mc:AlternateContent>
        <mc:AlternateContent xmlns:mc="http://schemas.openxmlformats.org/markup-compatibility/2006">
          <mc:Choice Requires="x14">
            <control shapeId="39955" r:id="rId21" name="Check Box 19">
              <controlPr defaultSize="0" autoFill="0" autoLine="0" autoPict="0">
                <anchor moveWithCells="1" sizeWithCells="1">
                  <from>
                    <xdr:col>12</xdr:col>
                    <xdr:colOff>69850</xdr:colOff>
                    <xdr:row>31</xdr:row>
                    <xdr:rowOff>171450</xdr:rowOff>
                  </from>
                  <to>
                    <xdr:col>12</xdr:col>
                    <xdr:colOff>317500</xdr:colOff>
                    <xdr:row>32</xdr:row>
                    <xdr:rowOff>184150</xdr:rowOff>
                  </to>
                </anchor>
              </controlPr>
            </control>
          </mc:Choice>
        </mc:AlternateContent>
        <mc:AlternateContent xmlns:mc="http://schemas.openxmlformats.org/markup-compatibility/2006">
          <mc:Choice Requires="x14">
            <control shapeId="39956" r:id="rId22" name="Check Box 20">
              <controlPr defaultSize="0" autoFill="0" autoLine="0" autoPict="0">
                <anchor moveWithCells="1" sizeWithCells="1">
                  <from>
                    <xdr:col>18</xdr:col>
                    <xdr:colOff>69850</xdr:colOff>
                    <xdr:row>31</xdr:row>
                    <xdr:rowOff>171450</xdr:rowOff>
                  </from>
                  <to>
                    <xdr:col>18</xdr:col>
                    <xdr:colOff>317500</xdr:colOff>
                    <xdr:row>32</xdr:row>
                    <xdr:rowOff>184150</xdr:rowOff>
                  </to>
                </anchor>
              </controlPr>
            </control>
          </mc:Choice>
        </mc:AlternateContent>
        <mc:AlternateContent xmlns:mc="http://schemas.openxmlformats.org/markup-compatibility/2006">
          <mc:Choice Requires="x14">
            <control shapeId="39957" r:id="rId23" name="Check Box 21">
              <controlPr defaultSize="0" autoFill="0" autoLine="0" autoPict="0">
                <anchor moveWithCells="1" sizeWithCells="1">
                  <from>
                    <xdr:col>16</xdr:col>
                    <xdr:colOff>69850</xdr:colOff>
                    <xdr:row>30</xdr:row>
                    <xdr:rowOff>171450</xdr:rowOff>
                  </from>
                  <to>
                    <xdr:col>16</xdr:col>
                    <xdr:colOff>317500</xdr:colOff>
                    <xdr:row>31</xdr:row>
                    <xdr:rowOff>184150</xdr:rowOff>
                  </to>
                </anchor>
              </controlPr>
            </control>
          </mc:Choice>
        </mc:AlternateContent>
        <mc:AlternateContent xmlns:mc="http://schemas.openxmlformats.org/markup-compatibility/2006">
          <mc:Choice Requires="x14">
            <control shapeId="39958" r:id="rId24" name="Check Box 22">
              <controlPr defaultSize="0" autoFill="0" autoLine="0" autoPict="0">
                <anchor moveWithCells="1" sizeWithCells="1">
                  <from>
                    <xdr:col>18</xdr:col>
                    <xdr:colOff>69850</xdr:colOff>
                    <xdr:row>29</xdr:row>
                    <xdr:rowOff>374650</xdr:rowOff>
                  </from>
                  <to>
                    <xdr:col>18</xdr:col>
                    <xdr:colOff>317500</xdr:colOff>
                    <xdr:row>31</xdr:row>
                    <xdr:rowOff>0</xdr:rowOff>
                  </to>
                </anchor>
              </controlPr>
            </control>
          </mc:Choice>
        </mc:AlternateContent>
        <mc:AlternateContent xmlns:mc="http://schemas.openxmlformats.org/markup-compatibility/2006">
          <mc:Choice Requires="x14">
            <control shapeId="39959" r:id="rId25" name="Check Box 23">
              <controlPr defaultSize="0" autoFill="0" autoLine="0" autoPict="0">
                <anchor moveWithCells="1" sizeWithCells="1">
                  <from>
                    <xdr:col>12</xdr:col>
                    <xdr:colOff>69850</xdr:colOff>
                    <xdr:row>30</xdr:row>
                    <xdr:rowOff>184150</xdr:rowOff>
                  </from>
                  <to>
                    <xdr:col>12</xdr:col>
                    <xdr:colOff>317500</xdr:colOff>
                    <xdr:row>32</xdr:row>
                    <xdr:rowOff>0</xdr:rowOff>
                  </to>
                </anchor>
              </controlPr>
            </control>
          </mc:Choice>
        </mc:AlternateContent>
        <mc:AlternateContent xmlns:mc="http://schemas.openxmlformats.org/markup-compatibility/2006">
          <mc:Choice Requires="x14">
            <control shapeId="39960" r:id="rId26" name="Check Box 24">
              <controlPr defaultSize="0" autoFill="0" autoLine="0" autoPict="0">
                <anchor moveWithCells="1" sizeWithCells="1">
                  <from>
                    <xdr:col>12</xdr:col>
                    <xdr:colOff>69850</xdr:colOff>
                    <xdr:row>29</xdr:row>
                    <xdr:rowOff>374650</xdr:rowOff>
                  </from>
                  <to>
                    <xdr:col>12</xdr:col>
                    <xdr:colOff>317500</xdr:colOff>
                    <xdr:row>31</xdr:row>
                    <xdr:rowOff>0</xdr:rowOff>
                  </to>
                </anchor>
              </controlPr>
            </control>
          </mc:Choice>
        </mc:AlternateContent>
        <mc:AlternateContent xmlns:mc="http://schemas.openxmlformats.org/markup-compatibility/2006">
          <mc:Choice Requires="x14">
            <control shapeId="39961" r:id="rId27" name="Check Box 25">
              <controlPr defaultSize="0" autoFill="0" autoLine="0" autoPict="0">
                <anchor moveWithCells="1" sizeWithCells="1">
                  <from>
                    <xdr:col>12</xdr:col>
                    <xdr:colOff>69850</xdr:colOff>
                    <xdr:row>30</xdr:row>
                    <xdr:rowOff>184150</xdr:rowOff>
                  </from>
                  <to>
                    <xdr:col>12</xdr:col>
                    <xdr:colOff>317500</xdr:colOff>
                    <xdr:row>32</xdr:row>
                    <xdr:rowOff>0</xdr:rowOff>
                  </to>
                </anchor>
              </controlPr>
            </control>
          </mc:Choice>
        </mc:AlternateContent>
        <mc:AlternateContent xmlns:mc="http://schemas.openxmlformats.org/markup-compatibility/2006">
          <mc:Choice Requires="x14">
            <control shapeId="39962" r:id="rId28" name="Check Box 26">
              <controlPr defaultSize="0" autoFill="0" autoLine="0" autoPict="0">
                <anchor moveWithCells="1" sizeWithCells="1">
                  <from>
                    <xdr:col>8</xdr:col>
                    <xdr:colOff>69850</xdr:colOff>
                    <xdr:row>31</xdr:row>
                    <xdr:rowOff>165100</xdr:rowOff>
                  </from>
                  <to>
                    <xdr:col>8</xdr:col>
                    <xdr:colOff>317500</xdr:colOff>
                    <xdr:row>32</xdr:row>
                    <xdr:rowOff>171450</xdr:rowOff>
                  </to>
                </anchor>
              </controlPr>
            </control>
          </mc:Choice>
        </mc:AlternateContent>
        <mc:AlternateContent xmlns:mc="http://schemas.openxmlformats.org/markup-compatibility/2006">
          <mc:Choice Requires="x14">
            <control shapeId="39963" r:id="rId29" name="Check Box 27">
              <controlPr defaultSize="0" autoFill="0" autoLine="0" autoPict="0">
                <anchor moveWithCells="1" sizeWithCells="1">
                  <from>
                    <xdr:col>8</xdr:col>
                    <xdr:colOff>69850</xdr:colOff>
                    <xdr:row>25</xdr:row>
                    <xdr:rowOff>374650</xdr:rowOff>
                  </from>
                  <to>
                    <xdr:col>8</xdr:col>
                    <xdr:colOff>317500</xdr:colOff>
                    <xdr:row>27</xdr:row>
                    <xdr:rowOff>0</xdr:rowOff>
                  </to>
                </anchor>
              </controlPr>
            </control>
          </mc:Choice>
        </mc:AlternateContent>
        <mc:AlternateContent xmlns:mc="http://schemas.openxmlformats.org/markup-compatibility/2006">
          <mc:Choice Requires="x14">
            <control shapeId="39964" r:id="rId30" name="Check Box 28">
              <controlPr defaultSize="0" autoFill="0" autoLine="0" autoPict="0">
                <anchor moveWithCells="1" sizeWithCells="1">
                  <from>
                    <xdr:col>14</xdr:col>
                    <xdr:colOff>69850</xdr:colOff>
                    <xdr:row>26</xdr:row>
                    <xdr:rowOff>0</xdr:rowOff>
                  </from>
                  <to>
                    <xdr:col>14</xdr:col>
                    <xdr:colOff>317500</xdr:colOff>
                    <xdr:row>27</xdr:row>
                    <xdr:rowOff>0</xdr:rowOff>
                  </to>
                </anchor>
              </controlPr>
            </control>
          </mc:Choice>
        </mc:AlternateContent>
        <mc:AlternateContent xmlns:mc="http://schemas.openxmlformats.org/markup-compatibility/2006">
          <mc:Choice Requires="x14">
            <control shapeId="39965" r:id="rId31" name="Check Box 29">
              <controlPr defaultSize="0" autoFill="0" autoLine="0" autoPict="0">
                <anchor moveWithCells="1" sizeWithCells="1">
                  <from>
                    <xdr:col>18</xdr:col>
                    <xdr:colOff>69850</xdr:colOff>
                    <xdr:row>25</xdr:row>
                    <xdr:rowOff>374650</xdr:rowOff>
                  </from>
                  <to>
                    <xdr:col>18</xdr:col>
                    <xdr:colOff>317500</xdr:colOff>
                    <xdr:row>27</xdr:row>
                    <xdr:rowOff>0</xdr:rowOff>
                  </to>
                </anchor>
              </controlPr>
            </control>
          </mc:Choice>
        </mc:AlternateContent>
        <mc:AlternateContent xmlns:mc="http://schemas.openxmlformats.org/markup-compatibility/2006">
          <mc:Choice Requires="x14">
            <control shapeId="39966" r:id="rId32" name="Check Box 30">
              <controlPr defaultSize="0" autoFill="0" autoLine="0" autoPict="0">
                <anchor moveWithCells="1" sizeWithCells="1">
                  <from>
                    <xdr:col>8</xdr:col>
                    <xdr:colOff>69850</xdr:colOff>
                    <xdr:row>28</xdr:row>
                    <xdr:rowOff>38100</xdr:rowOff>
                  </from>
                  <to>
                    <xdr:col>8</xdr:col>
                    <xdr:colOff>317500</xdr:colOff>
                    <xdr:row>28</xdr:row>
                    <xdr:rowOff>260350</xdr:rowOff>
                  </to>
                </anchor>
              </controlPr>
            </control>
          </mc:Choice>
        </mc:AlternateContent>
        <mc:AlternateContent xmlns:mc="http://schemas.openxmlformats.org/markup-compatibility/2006">
          <mc:Choice Requires="x14">
            <control shapeId="39967" r:id="rId33" name="Check Box 31">
              <controlPr defaultSize="0" autoFill="0" autoLine="0" autoPict="0">
                <anchor moveWithCells="1" sizeWithCells="1">
                  <from>
                    <xdr:col>8</xdr:col>
                    <xdr:colOff>69850</xdr:colOff>
                    <xdr:row>27</xdr:row>
                    <xdr:rowOff>38100</xdr:rowOff>
                  </from>
                  <to>
                    <xdr:col>8</xdr:col>
                    <xdr:colOff>317500</xdr:colOff>
                    <xdr:row>27</xdr:row>
                    <xdr:rowOff>260350</xdr:rowOff>
                  </to>
                </anchor>
              </controlPr>
            </control>
          </mc:Choice>
        </mc:AlternateContent>
        <mc:AlternateContent xmlns:mc="http://schemas.openxmlformats.org/markup-compatibility/2006">
          <mc:Choice Requires="x14">
            <control shapeId="39968" r:id="rId34" name="Check Box 32">
              <controlPr defaultSize="0" autoFill="0" autoLine="0" autoPict="0">
                <anchor moveWithCells="1" sizeWithCells="1">
                  <from>
                    <xdr:col>14</xdr:col>
                    <xdr:colOff>69850</xdr:colOff>
                    <xdr:row>27</xdr:row>
                    <xdr:rowOff>0</xdr:rowOff>
                  </from>
                  <to>
                    <xdr:col>14</xdr:col>
                    <xdr:colOff>317500</xdr:colOff>
                    <xdr:row>28</xdr:row>
                    <xdr:rowOff>0</xdr:rowOff>
                  </to>
                </anchor>
              </controlPr>
            </control>
          </mc:Choice>
        </mc:AlternateContent>
        <mc:AlternateContent xmlns:mc="http://schemas.openxmlformats.org/markup-compatibility/2006">
          <mc:Choice Requires="x14">
            <control shapeId="39969" r:id="rId35" name="Check Box 33">
              <controlPr defaultSize="0" autoFill="0" autoLine="0" autoPict="0">
                <anchor moveWithCells="1" sizeWithCells="1">
                  <from>
                    <xdr:col>15</xdr:col>
                    <xdr:colOff>69850</xdr:colOff>
                    <xdr:row>28</xdr:row>
                    <xdr:rowOff>38100</xdr:rowOff>
                  </from>
                  <to>
                    <xdr:col>15</xdr:col>
                    <xdr:colOff>317500</xdr:colOff>
                    <xdr:row>28</xdr:row>
                    <xdr:rowOff>260350</xdr:rowOff>
                  </to>
                </anchor>
              </controlPr>
            </control>
          </mc:Choice>
        </mc:AlternateContent>
        <mc:AlternateContent xmlns:mc="http://schemas.openxmlformats.org/markup-compatibility/2006">
          <mc:Choice Requires="x14">
            <control shapeId="39970" r:id="rId36" name="Check Box 34">
              <controlPr defaultSize="0" autoFill="0" autoLine="0" autoPict="0">
                <anchor moveWithCells="1" sizeWithCells="1">
                  <from>
                    <xdr:col>8</xdr:col>
                    <xdr:colOff>50800</xdr:colOff>
                    <xdr:row>7</xdr:row>
                    <xdr:rowOff>50800</xdr:rowOff>
                  </from>
                  <to>
                    <xdr:col>8</xdr:col>
                    <xdr:colOff>298450</xdr:colOff>
                    <xdr:row>7</xdr:row>
                    <xdr:rowOff>203200</xdr:rowOff>
                  </to>
                </anchor>
              </controlPr>
            </control>
          </mc:Choice>
        </mc:AlternateContent>
        <mc:AlternateContent xmlns:mc="http://schemas.openxmlformats.org/markup-compatibility/2006">
          <mc:Choice Requires="x14">
            <control shapeId="39971" r:id="rId37" name="Check Box 35">
              <controlPr defaultSize="0" autoFill="0" autoLine="0" autoPict="0">
                <anchor moveWithCells="1" sizeWithCells="1">
                  <from>
                    <xdr:col>8</xdr:col>
                    <xdr:colOff>50800</xdr:colOff>
                    <xdr:row>8</xdr:row>
                    <xdr:rowOff>38100</xdr:rowOff>
                  </from>
                  <to>
                    <xdr:col>8</xdr:col>
                    <xdr:colOff>298450</xdr:colOff>
                    <xdr:row>8</xdr:row>
                    <xdr:rowOff>190500</xdr:rowOff>
                  </to>
                </anchor>
              </controlPr>
            </control>
          </mc:Choice>
        </mc:AlternateContent>
        <mc:AlternateContent xmlns:mc="http://schemas.openxmlformats.org/markup-compatibility/2006">
          <mc:Choice Requires="x14">
            <control shapeId="39972" r:id="rId38" name="Check Box 36">
              <controlPr defaultSize="0" autoFill="0" autoLine="0" autoPict="0">
                <anchor moveWithCells="1" sizeWithCells="1">
                  <from>
                    <xdr:col>8</xdr:col>
                    <xdr:colOff>50800</xdr:colOff>
                    <xdr:row>9</xdr:row>
                    <xdr:rowOff>57150</xdr:rowOff>
                  </from>
                  <to>
                    <xdr:col>8</xdr:col>
                    <xdr:colOff>298450</xdr:colOff>
                    <xdr:row>9</xdr:row>
                    <xdr:rowOff>209550</xdr:rowOff>
                  </to>
                </anchor>
              </controlPr>
            </control>
          </mc:Choice>
        </mc:AlternateContent>
        <mc:AlternateContent xmlns:mc="http://schemas.openxmlformats.org/markup-compatibility/2006">
          <mc:Choice Requires="x14">
            <control shapeId="39973" r:id="rId39" name="Check Box 37">
              <controlPr defaultSize="0" autoFill="0" autoLine="0" autoPict="0">
                <anchor moveWithCells="1" sizeWithCells="1">
                  <from>
                    <xdr:col>8</xdr:col>
                    <xdr:colOff>50800</xdr:colOff>
                    <xdr:row>9</xdr:row>
                    <xdr:rowOff>247650</xdr:rowOff>
                  </from>
                  <to>
                    <xdr:col>9</xdr:col>
                    <xdr:colOff>0</xdr:colOff>
                    <xdr:row>11</xdr:row>
                    <xdr:rowOff>19050</xdr:rowOff>
                  </to>
                </anchor>
              </controlPr>
            </control>
          </mc:Choice>
        </mc:AlternateContent>
        <mc:AlternateContent xmlns:mc="http://schemas.openxmlformats.org/markup-compatibility/2006">
          <mc:Choice Requires="x14">
            <control shapeId="39974" r:id="rId40" name="Check Box 38">
              <controlPr defaultSize="0" autoFill="0" autoLine="0" autoPict="0">
                <anchor moveWithCells="1" sizeWithCells="1">
                  <from>
                    <xdr:col>9</xdr:col>
                    <xdr:colOff>50800</xdr:colOff>
                    <xdr:row>8</xdr:row>
                    <xdr:rowOff>184150</xdr:rowOff>
                  </from>
                  <to>
                    <xdr:col>9</xdr:col>
                    <xdr:colOff>260350</xdr:colOff>
                    <xdr:row>8</xdr:row>
                    <xdr:rowOff>336550</xdr:rowOff>
                  </to>
                </anchor>
              </controlPr>
            </control>
          </mc:Choice>
        </mc:AlternateContent>
        <mc:AlternateContent xmlns:mc="http://schemas.openxmlformats.org/markup-compatibility/2006">
          <mc:Choice Requires="x14">
            <control shapeId="39975" r:id="rId41" name="Check Box 39">
              <controlPr defaultSize="0" autoFill="0" autoLine="0" autoPict="0">
                <anchor moveWithCells="1" sizeWithCells="1">
                  <from>
                    <xdr:col>9</xdr:col>
                    <xdr:colOff>50800</xdr:colOff>
                    <xdr:row>8</xdr:row>
                    <xdr:rowOff>342900</xdr:rowOff>
                  </from>
                  <to>
                    <xdr:col>9</xdr:col>
                    <xdr:colOff>260350</xdr:colOff>
                    <xdr:row>8</xdr:row>
                    <xdr:rowOff>488950</xdr:rowOff>
                  </to>
                </anchor>
              </controlPr>
            </control>
          </mc:Choice>
        </mc:AlternateContent>
        <mc:AlternateContent xmlns:mc="http://schemas.openxmlformats.org/markup-compatibility/2006">
          <mc:Choice Requires="x14">
            <control shapeId="39976" r:id="rId42" name="Check Box 40">
              <controlPr defaultSize="0" autoFill="0" autoLine="0" autoPict="0">
                <anchor moveWithCells="1" sizeWithCells="1">
                  <from>
                    <xdr:col>9</xdr:col>
                    <xdr:colOff>50800</xdr:colOff>
                    <xdr:row>8</xdr:row>
                    <xdr:rowOff>508000</xdr:rowOff>
                  </from>
                  <to>
                    <xdr:col>9</xdr:col>
                    <xdr:colOff>260350</xdr:colOff>
                    <xdr:row>8</xdr:row>
                    <xdr:rowOff>660400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42"/>
  <sheetViews>
    <sheetView view="pageBreakPreview" topLeftCell="A17" zoomScale="80" zoomScaleNormal="100" zoomScaleSheetLayoutView="80" workbookViewId="0">
      <selection activeCell="R3" sqref="R3:AI3"/>
    </sheetView>
  </sheetViews>
  <sheetFormatPr defaultColWidth="9.1796875" defaultRowHeight="12.5"/>
  <cols>
    <col min="1" max="1" width="19.54296875" style="25" customWidth="1"/>
    <col min="2" max="2" width="8" style="25" hidden="1" customWidth="1"/>
    <col min="3" max="3" width="5.7265625" style="25" bestFit="1" customWidth="1"/>
    <col min="4" max="4" width="16.453125" style="25" bestFit="1" customWidth="1"/>
    <col min="5" max="5" width="4.453125" style="25" customWidth="1"/>
    <col min="6" max="30" width="3.7265625" style="25" customWidth="1"/>
    <col min="31" max="31" width="3.7265625" style="25" bestFit="1" customWidth="1"/>
    <col min="32" max="32" width="3.7265625" style="25" customWidth="1"/>
    <col min="33" max="35" width="9.1796875" style="25"/>
    <col min="36" max="36" width="9.1796875" style="25" hidden="1" customWidth="1"/>
    <col min="37" max="16384" width="9.1796875" style="25"/>
  </cols>
  <sheetData>
    <row r="1" spans="1:36" ht="16.5" customHeight="1">
      <c r="A1" s="25" t="s">
        <v>294</v>
      </c>
    </row>
    <row r="2" spans="1:36" ht="16.5" customHeight="1"/>
    <row r="3" spans="1:36" ht="16.5" customHeight="1">
      <c r="A3" s="955" t="s">
        <v>295</v>
      </c>
      <c r="B3" s="955"/>
      <c r="C3" s="955"/>
      <c r="D3" s="955"/>
      <c r="E3" s="955"/>
      <c r="G3" s="956">
        <v>46113</v>
      </c>
      <c r="H3" s="956"/>
      <c r="I3" s="956"/>
      <c r="J3" s="956"/>
      <c r="K3" s="956"/>
      <c r="N3" s="955" t="s">
        <v>296</v>
      </c>
      <c r="O3" s="955"/>
      <c r="P3" s="955"/>
      <c r="Q3" s="955"/>
      <c r="R3" s="957"/>
      <c r="S3" s="957"/>
      <c r="T3" s="957"/>
      <c r="U3" s="957"/>
      <c r="V3" s="957"/>
      <c r="W3" s="957"/>
      <c r="X3" s="957"/>
      <c r="Y3" s="957"/>
      <c r="Z3" s="957"/>
      <c r="AA3" s="957"/>
      <c r="AB3" s="957"/>
      <c r="AC3" s="957"/>
      <c r="AD3" s="957"/>
      <c r="AE3" s="957"/>
      <c r="AF3" s="957"/>
      <c r="AG3" s="957"/>
      <c r="AH3" s="957"/>
      <c r="AI3" s="957"/>
    </row>
    <row r="4" spans="1:36" ht="16.5" customHeight="1">
      <c r="G4" s="129"/>
      <c r="H4" s="129"/>
      <c r="I4" s="129"/>
      <c r="J4" s="129"/>
      <c r="K4" s="129"/>
      <c r="L4" s="129"/>
      <c r="M4" s="129"/>
      <c r="N4" s="129"/>
      <c r="O4" s="129"/>
      <c r="R4" s="53"/>
      <c r="S4" s="53"/>
      <c r="T4" s="53"/>
      <c r="U4" s="53"/>
      <c r="V4" s="53"/>
      <c r="W4" s="53"/>
      <c r="X4" s="53"/>
      <c r="Y4" s="53"/>
      <c r="Z4" s="53"/>
      <c r="AA4" s="53"/>
      <c r="AB4" s="53"/>
      <c r="AC4" s="53"/>
    </row>
    <row r="5" spans="1:36" ht="16.5" customHeight="1">
      <c r="N5" s="955" t="s">
        <v>297</v>
      </c>
      <c r="O5" s="955"/>
      <c r="P5" s="955"/>
      <c r="Q5" s="955"/>
      <c r="R5" s="957"/>
      <c r="S5" s="957"/>
      <c r="T5" s="957"/>
      <c r="U5" s="957"/>
      <c r="V5" s="957"/>
      <c r="W5" s="957"/>
      <c r="X5" s="957"/>
      <c r="Y5" s="957"/>
      <c r="Z5" s="957"/>
      <c r="AA5" s="957"/>
      <c r="AB5" s="957"/>
      <c r="AC5" s="957"/>
      <c r="AD5" s="957"/>
      <c r="AE5" s="957"/>
      <c r="AF5" s="957"/>
      <c r="AG5" s="957"/>
      <c r="AH5" s="957"/>
      <c r="AI5" s="957"/>
    </row>
    <row r="6" spans="1:36" ht="16.5" customHeight="1"/>
    <row r="7" spans="1:36" ht="16.5" customHeight="1">
      <c r="A7" s="958" t="s">
        <v>298</v>
      </c>
      <c r="B7" s="959"/>
      <c r="C7" s="962" t="s">
        <v>299</v>
      </c>
      <c r="D7" s="958" t="s">
        <v>300</v>
      </c>
      <c r="E7" s="963">
        <v>1</v>
      </c>
      <c r="F7" s="964"/>
      <c r="G7" s="964"/>
      <c r="H7" s="964"/>
      <c r="I7" s="964"/>
      <c r="J7" s="964"/>
      <c r="K7" s="964"/>
      <c r="L7" s="963">
        <f>E7+1</f>
        <v>2</v>
      </c>
      <c r="M7" s="964"/>
      <c r="N7" s="964"/>
      <c r="O7" s="964"/>
      <c r="P7" s="964"/>
      <c r="Q7" s="964"/>
      <c r="R7" s="964"/>
      <c r="S7" s="963">
        <f>L7+1</f>
        <v>3</v>
      </c>
      <c r="T7" s="964"/>
      <c r="U7" s="964"/>
      <c r="V7" s="964"/>
      <c r="W7" s="964"/>
      <c r="X7" s="964"/>
      <c r="Y7" s="964"/>
      <c r="Z7" s="963">
        <f>S7+1</f>
        <v>4</v>
      </c>
      <c r="AA7" s="964"/>
      <c r="AB7" s="964"/>
      <c r="AC7" s="964"/>
      <c r="AD7" s="964"/>
      <c r="AE7" s="964"/>
      <c r="AF7" s="964"/>
      <c r="AG7" s="965" t="s">
        <v>301</v>
      </c>
      <c r="AH7" s="965" t="s">
        <v>302</v>
      </c>
      <c r="AI7" s="965" t="s">
        <v>303</v>
      </c>
    </row>
    <row r="8" spans="1:36" ht="16.5" customHeight="1">
      <c r="A8" s="958"/>
      <c r="B8" s="960"/>
      <c r="C8" s="958"/>
      <c r="D8" s="958"/>
      <c r="E8" s="131">
        <f>G3</f>
        <v>46113</v>
      </c>
      <c r="F8" s="131">
        <f>E8+1</f>
        <v>46114</v>
      </c>
      <c r="G8" s="131">
        <f t="shared" ref="G8:AF8" si="0">F8+1</f>
        <v>46115</v>
      </c>
      <c r="H8" s="131">
        <f t="shared" si="0"/>
        <v>46116</v>
      </c>
      <c r="I8" s="131">
        <f t="shared" si="0"/>
        <v>46117</v>
      </c>
      <c r="J8" s="131">
        <f t="shared" si="0"/>
        <v>46118</v>
      </c>
      <c r="K8" s="131">
        <f t="shared" si="0"/>
        <v>46119</v>
      </c>
      <c r="L8" s="131">
        <f t="shared" si="0"/>
        <v>46120</v>
      </c>
      <c r="M8" s="131">
        <f t="shared" si="0"/>
        <v>46121</v>
      </c>
      <c r="N8" s="131">
        <f t="shared" si="0"/>
        <v>46122</v>
      </c>
      <c r="O8" s="131">
        <f t="shared" si="0"/>
        <v>46123</v>
      </c>
      <c r="P8" s="131">
        <f t="shared" si="0"/>
        <v>46124</v>
      </c>
      <c r="Q8" s="131">
        <f t="shared" si="0"/>
        <v>46125</v>
      </c>
      <c r="R8" s="131">
        <f t="shared" si="0"/>
        <v>46126</v>
      </c>
      <c r="S8" s="131">
        <f t="shared" si="0"/>
        <v>46127</v>
      </c>
      <c r="T8" s="131">
        <f t="shared" si="0"/>
        <v>46128</v>
      </c>
      <c r="U8" s="131">
        <f t="shared" si="0"/>
        <v>46129</v>
      </c>
      <c r="V8" s="131">
        <f t="shared" si="0"/>
        <v>46130</v>
      </c>
      <c r="W8" s="131">
        <f t="shared" si="0"/>
        <v>46131</v>
      </c>
      <c r="X8" s="131">
        <f t="shared" si="0"/>
        <v>46132</v>
      </c>
      <c r="Y8" s="131">
        <f t="shared" si="0"/>
        <v>46133</v>
      </c>
      <c r="Z8" s="131">
        <f t="shared" si="0"/>
        <v>46134</v>
      </c>
      <c r="AA8" s="131">
        <f t="shared" si="0"/>
        <v>46135</v>
      </c>
      <c r="AB8" s="131">
        <f t="shared" si="0"/>
        <v>46136</v>
      </c>
      <c r="AC8" s="131">
        <f t="shared" si="0"/>
        <v>46137</v>
      </c>
      <c r="AD8" s="131">
        <f t="shared" si="0"/>
        <v>46138</v>
      </c>
      <c r="AE8" s="131">
        <f t="shared" si="0"/>
        <v>46139</v>
      </c>
      <c r="AF8" s="131">
        <f t="shared" si="0"/>
        <v>46140</v>
      </c>
      <c r="AG8" s="966"/>
      <c r="AH8" s="966"/>
      <c r="AI8" s="966"/>
    </row>
    <row r="9" spans="1:36" ht="16.5" customHeight="1">
      <c r="A9" s="958"/>
      <c r="B9" s="961"/>
      <c r="C9" s="958"/>
      <c r="D9" s="958"/>
      <c r="E9" s="132">
        <f>E8</f>
        <v>46113</v>
      </c>
      <c r="F9" s="132">
        <f>F8</f>
        <v>46114</v>
      </c>
      <c r="G9" s="132">
        <f t="shared" ref="G9:AF9" si="1">G8</f>
        <v>46115</v>
      </c>
      <c r="H9" s="132">
        <f t="shared" si="1"/>
        <v>46116</v>
      </c>
      <c r="I9" s="132">
        <f t="shared" si="1"/>
        <v>46117</v>
      </c>
      <c r="J9" s="132">
        <f t="shared" si="1"/>
        <v>46118</v>
      </c>
      <c r="K9" s="132">
        <f t="shared" si="1"/>
        <v>46119</v>
      </c>
      <c r="L9" s="132">
        <f t="shared" si="1"/>
        <v>46120</v>
      </c>
      <c r="M9" s="132">
        <f t="shared" si="1"/>
        <v>46121</v>
      </c>
      <c r="N9" s="132">
        <f t="shared" si="1"/>
        <v>46122</v>
      </c>
      <c r="O9" s="132">
        <f t="shared" si="1"/>
        <v>46123</v>
      </c>
      <c r="P9" s="132">
        <f t="shared" si="1"/>
        <v>46124</v>
      </c>
      <c r="Q9" s="132">
        <f t="shared" si="1"/>
        <v>46125</v>
      </c>
      <c r="R9" s="132">
        <f t="shared" si="1"/>
        <v>46126</v>
      </c>
      <c r="S9" s="132">
        <f t="shared" si="1"/>
        <v>46127</v>
      </c>
      <c r="T9" s="132">
        <f t="shared" si="1"/>
        <v>46128</v>
      </c>
      <c r="U9" s="132">
        <f t="shared" si="1"/>
        <v>46129</v>
      </c>
      <c r="V9" s="132">
        <f t="shared" si="1"/>
        <v>46130</v>
      </c>
      <c r="W9" s="132">
        <f t="shared" si="1"/>
        <v>46131</v>
      </c>
      <c r="X9" s="132">
        <f t="shared" si="1"/>
        <v>46132</v>
      </c>
      <c r="Y9" s="132">
        <f t="shared" si="1"/>
        <v>46133</v>
      </c>
      <c r="Z9" s="132">
        <f t="shared" si="1"/>
        <v>46134</v>
      </c>
      <c r="AA9" s="132">
        <f t="shared" si="1"/>
        <v>46135</v>
      </c>
      <c r="AB9" s="132">
        <f t="shared" si="1"/>
        <v>46136</v>
      </c>
      <c r="AC9" s="132">
        <f t="shared" si="1"/>
        <v>46137</v>
      </c>
      <c r="AD9" s="132">
        <f t="shared" si="1"/>
        <v>46138</v>
      </c>
      <c r="AE9" s="132">
        <f t="shared" si="1"/>
        <v>46139</v>
      </c>
      <c r="AF9" s="132">
        <f t="shared" si="1"/>
        <v>46140</v>
      </c>
      <c r="AG9" s="967"/>
      <c r="AH9" s="967"/>
      <c r="AI9" s="967"/>
    </row>
    <row r="10" spans="1:36" ht="16.5" customHeight="1">
      <c r="A10" s="133"/>
      <c r="B10" s="134">
        <f>IF(A10&lt;&gt;"介護従事者",0,1)</f>
        <v>0</v>
      </c>
      <c r="C10" s="133"/>
      <c r="D10" s="135"/>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6">
        <f t="shared" ref="AG10:AG24" si="2">COUNTIF(E10:AF10,"①")*Q$29+COUNTIF(E10:AF10,"②")*Q$30+COUNTIF(E10:AF10,"③")*Q$31+COUNTIF(E10:AF10,"④")*Q$32+COUNTIF(E10:AF10,"⑤")*Q$33+COUNTIF(E10:AF10,"⑥")*Q$34+COUNTIF(E10:AF10,"⑦")*Q$35+COUNTIF(E10:AF10,"⑧")*Q$36+COUNTIF(E10:AF10,"⑨")*Q$37+COUNTIF(E10:AF10,"⑩")*Q$38</f>
        <v>0</v>
      </c>
      <c r="AH10" s="136">
        <f>AG10/4</f>
        <v>0</v>
      </c>
      <c r="AI10" s="136">
        <f t="shared" ref="AI10:AI25" si="3">IF($AA$28&lt;&gt;"",ROUNDDOWN(AH10/$AA$28/5,1),0)</f>
        <v>0</v>
      </c>
      <c r="AJ10" s="137">
        <f>IF(B10=1,AH10,0)</f>
        <v>0</v>
      </c>
    </row>
    <row r="11" spans="1:36" ht="16.5" customHeight="1">
      <c r="A11" s="133"/>
      <c r="B11" s="134">
        <f>IF(A11&lt;&gt;"介護従事者",0,1)</f>
        <v>0</v>
      </c>
      <c r="C11" s="133"/>
      <c r="D11" s="135"/>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6">
        <f t="shared" si="2"/>
        <v>0</v>
      </c>
      <c r="AH11" s="136">
        <f t="shared" ref="AH11:AH24" si="4">AG11/4</f>
        <v>0</v>
      </c>
      <c r="AI11" s="136">
        <f t="shared" si="3"/>
        <v>0</v>
      </c>
      <c r="AJ11" s="137">
        <f t="shared" ref="AJ11:AJ24" si="5">IF(B11=1,AH11,0)</f>
        <v>0</v>
      </c>
    </row>
    <row r="12" spans="1:36" ht="16.5" customHeight="1">
      <c r="A12" s="133"/>
      <c r="B12" s="134">
        <f t="shared" ref="B12:B24" si="6">IF(A12&lt;&gt;"介護従事者",0,1)</f>
        <v>0</v>
      </c>
      <c r="C12" s="133"/>
      <c r="D12" s="135"/>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6">
        <f t="shared" si="2"/>
        <v>0</v>
      </c>
      <c r="AH12" s="136">
        <f t="shared" si="4"/>
        <v>0</v>
      </c>
      <c r="AI12" s="136">
        <f t="shared" si="3"/>
        <v>0</v>
      </c>
      <c r="AJ12" s="137">
        <f t="shared" si="5"/>
        <v>0</v>
      </c>
    </row>
    <row r="13" spans="1:36" ht="16.5" customHeight="1">
      <c r="A13" s="133"/>
      <c r="B13" s="134">
        <f t="shared" si="6"/>
        <v>0</v>
      </c>
      <c r="C13" s="133"/>
      <c r="D13" s="135"/>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6">
        <f t="shared" si="2"/>
        <v>0</v>
      </c>
      <c r="AH13" s="136">
        <f t="shared" si="4"/>
        <v>0</v>
      </c>
      <c r="AI13" s="136">
        <f t="shared" si="3"/>
        <v>0</v>
      </c>
      <c r="AJ13" s="137">
        <f t="shared" si="5"/>
        <v>0</v>
      </c>
    </row>
    <row r="14" spans="1:36" ht="16.5" customHeight="1">
      <c r="A14" s="133"/>
      <c r="B14" s="134">
        <f t="shared" si="6"/>
        <v>0</v>
      </c>
      <c r="C14" s="133"/>
      <c r="D14" s="135"/>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6">
        <f t="shared" si="2"/>
        <v>0</v>
      </c>
      <c r="AH14" s="136">
        <f t="shared" si="4"/>
        <v>0</v>
      </c>
      <c r="AI14" s="136">
        <f t="shared" si="3"/>
        <v>0</v>
      </c>
      <c r="AJ14" s="137">
        <f t="shared" si="5"/>
        <v>0</v>
      </c>
    </row>
    <row r="15" spans="1:36" ht="16.5" customHeight="1">
      <c r="A15" s="133"/>
      <c r="B15" s="134">
        <f t="shared" si="6"/>
        <v>0</v>
      </c>
      <c r="C15" s="133"/>
      <c r="D15" s="135"/>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6">
        <f t="shared" si="2"/>
        <v>0</v>
      </c>
      <c r="AH15" s="136">
        <f t="shared" si="4"/>
        <v>0</v>
      </c>
      <c r="AI15" s="136">
        <f t="shared" si="3"/>
        <v>0</v>
      </c>
      <c r="AJ15" s="137">
        <f t="shared" si="5"/>
        <v>0</v>
      </c>
    </row>
    <row r="16" spans="1:36" ht="16.5" customHeight="1">
      <c r="A16" s="133"/>
      <c r="B16" s="134">
        <f t="shared" si="6"/>
        <v>0</v>
      </c>
      <c r="C16" s="133"/>
      <c r="D16" s="135"/>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6">
        <f t="shared" si="2"/>
        <v>0</v>
      </c>
      <c r="AH16" s="136">
        <f t="shared" si="4"/>
        <v>0</v>
      </c>
      <c r="AI16" s="136">
        <f t="shared" si="3"/>
        <v>0</v>
      </c>
      <c r="AJ16" s="137">
        <f t="shared" si="5"/>
        <v>0</v>
      </c>
    </row>
    <row r="17" spans="1:36" ht="16.5" customHeight="1">
      <c r="A17" s="133"/>
      <c r="B17" s="134">
        <f t="shared" si="6"/>
        <v>0</v>
      </c>
      <c r="C17" s="133"/>
      <c r="D17" s="135"/>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6">
        <f t="shared" si="2"/>
        <v>0</v>
      </c>
      <c r="AH17" s="136">
        <f t="shared" si="4"/>
        <v>0</v>
      </c>
      <c r="AI17" s="136">
        <f t="shared" si="3"/>
        <v>0</v>
      </c>
      <c r="AJ17" s="137">
        <f t="shared" si="5"/>
        <v>0</v>
      </c>
    </row>
    <row r="18" spans="1:36" ht="16.5" customHeight="1">
      <c r="A18" s="133"/>
      <c r="B18" s="134">
        <f t="shared" si="6"/>
        <v>0</v>
      </c>
      <c r="C18" s="133"/>
      <c r="D18" s="135"/>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6">
        <f t="shared" si="2"/>
        <v>0</v>
      </c>
      <c r="AH18" s="136">
        <f t="shared" si="4"/>
        <v>0</v>
      </c>
      <c r="AI18" s="136">
        <f t="shared" si="3"/>
        <v>0</v>
      </c>
      <c r="AJ18" s="137">
        <f t="shared" si="5"/>
        <v>0</v>
      </c>
    </row>
    <row r="19" spans="1:36" ht="16.5" customHeight="1">
      <c r="A19" s="133"/>
      <c r="B19" s="134">
        <f t="shared" si="6"/>
        <v>0</v>
      </c>
      <c r="C19" s="133"/>
      <c r="D19" s="135"/>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6">
        <f t="shared" si="2"/>
        <v>0</v>
      </c>
      <c r="AH19" s="136">
        <f t="shared" si="4"/>
        <v>0</v>
      </c>
      <c r="AI19" s="136">
        <f t="shared" si="3"/>
        <v>0</v>
      </c>
      <c r="AJ19" s="137">
        <f t="shared" si="5"/>
        <v>0</v>
      </c>
    </row>
    <row r="20" spans="1:36" ht="16.5" customHeight="1">
      <c r="A20" s="133"/>
      <c r="B20" s="134">
        <f t="shared" si="6"/>
        <v>0</v>
      </c>
      <c r="C20" s="133"/>
      <c r="D20" s="135"/>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6">
        <f t="shared" si="2"/>
        <v>0</v>
      </c>
      <c r="AH20" s="136">
        <f t="shared" si="4"/>
        <v>0</v>
      </c>
      <c r="AI20" s="136">
        <f t="shared" si="3"/>
        <v>0</v>
      </c>
      <c r="AJ20" s="137">
        <f t="shared" si="5"/>
        <v>0</v>
      </c>
    </row>
    <row r="21" spans="1:36" ht="16.5" customHeight="1">
      <c r="A21" s="133"/>
      <c r="B21" s="134">
        <f t="shared" si="6"/>
        <v>0</v>
      </c>
      <c r="C21" s="133"/>
      <c r="D21" s="135"/>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6">
        <f t="shared" si="2"/>
        <v>0</v>
      </c>
      <c r="AH21" s="136">
        <f t="shared" si="4"/>
        <v>0</v>
      </c>
      <c r="AI21" s="136">
        <f t="shared" si="3"/>
        <v>0</v>
      </c>
      <c r="AJ21" s="137">
        <f t="shared" si="5"/>
        <v>0</v>
      </c>
    </row>
    <row r="22" spans="1:36" ht="16.5" customHeight="1">
      <c r="A22" s="133"/>
      <c r="B22" s="134">
        <f t="shared" si="6"/>
        <v>0</v>
      </c>
      <c r="C22" s="133"/>
      <c r="D22" s="135"/>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6">
        <f t="shared" si="2"/>
        <v>0</v>
      </c>
      <c r="AH22" s="136">
        <f t="shared" si="4"/>
        <v>0</v>
      </c>
      <c r="AI22" s="136">
        <f t="shared" si="3"/>
        <v>0</v>
      </c>
      <c r="AJ22" s="137">
        <f t="shared" si="5"/>
        <v>0</v>
      </c>
    </row>
    <row r="23" spans="1:36" ht="16.5" customHeight="1">
      <c r="A23" s="133"/>
      <c r="B23" s="134">
        <f t="shared" si="6"/>
        <v>0</v>
      </c>
      <c r="C23" s="133"/>
      <c r="D23" s="135"/>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6">
        <f t="shared" si="2"/>
        <v>0</v>
      </c>
      <c r="AH23" s="136">
        <f t="shared" si="4"/>
        <v>0</v>
      </c>
      <c r="AI23" s="136">
        <f t="shared" si="3"/>
        <v>0</v>
      </c>
      <c r="AJ23" s="137">
        <f t="shared" si="5"/>
        <v>0</v>
      </c>
    </row>
    <row r="24" spans="1:36" ht="16.5" customHeight="1">
      <c r="A24" s="133"/>
      <c r="B24" s="134">
        <f t="shared" si="6"/>
        <v>0</v>
      </c>
      <c r="C24" s="133"/>
      <c r="D24" s="135"/>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6">
        <f t="shared" si="2"/>
        <v>0</v>
      </c>
      <c r="AH24" s="136">
        <f t="shared" si="4"/>
        <v>0</v>
      </c>
      <c r="AI24" s="136">
        <f t="shared" si="3"/>
        <v>0</v>
      </c>
      <c r="AJ24" s="137">
        <f t="shared" si="5"/>
        <v>0</v>
      </c>
    </row>
    <row r="25" spans="1:36" ht="16.5" customHeight="1">
      <c r="A25" s="56"/>
      <c r="B25" s="56"/>
      <c r="C25" s="138" t="s">
        <v>304</v>
      </c>
      <c r="D25" s="139"/>
      <c r="E25" s="140">
        <f>IF(E10&lt;&gt;"",VLOOKUP(E10,$F$29:$P$38,8)*$B$10,0)+IF(E11&lt;&gt;"",VLOOKUP(E11,$F$29:$P$38,8)*$B$11,0)+IF(E12&lt;&gt;"",VLOOKUP(E12,$F$29:$P$38,8)*$B$12,0)+IF(E13&lt;&gt;"",VLOOKUP(E13,$F$29:$P$38,8)*$B$13,0)+IF(E14&lt;&gt;"",VLOOKUP(E14,$F$29:$P$38,8)*$B$14,0)+IF(E15&lt;&gt;"",VLOOKUP(E15,$F$29:$P$38,8)*$B$15,0)+IF(E16&lt;&gt;"",VLOOKUP(E16,$F$29:$P$38,8)*$B$16,0)+IF(E17&lt;&gt;"",VLOOKUP(E17,$F$29:$P$38,8)*$B$17,0)+IF(E18&lt;&gt;"",VLOOKUP(E18,$F$29:$P$38,8)*$B$18,0)+IF(E19&lt;&gt;"",VLOOKUP(E19,$F$29:$P$38,8)*$B$19,0)+IF(E20&lt;&gt;"",VLOOKUP(E20,$F$29:$P$38,8)*$B$20,0)+IF(E21&lt;&gt;"",VLOOKUP(E21,$F$29:$P$38,8)*$B$21,0)+IF(E22&lt;&gt;"",VLOOKUP(E22,$F$29:$P$38,8)*$B$22,0)+IF(E23&lt;&gt;"",VLOOKUP(E23,$F$29:$P$38,8)*$B$23,0)+IF(E24&lt;&gt;"",VLOOKUP(E24,$F$29:$P$38,8)*$B$24,0)</f>
        <v>0</v>
      </c>
      <c r="F25" s="140">
        <f t="shared" ref="F25:AE25" si="7">IF(F10&lt;&gt;"",VLOOKUP(F10,$F$29:$P$38,8)*$B$10,0)+IF(F11&lt;&gt;"",VLOOKUP(F11,$F$29:$P$38,8)*$B$11,0)+IF(F12&lt;&gt;"",VLOOKUP(F12,$F$29:$P$38,8)*$B$12,0)+IF(F13&lt;&gt;"",VLOOKUP(F13,$F$29:$P$38,8)*$B$13,0)+IF(F14&lt;&gt;"",VLOOKUP(F14,$F$29:$P$38,8)*$B$14,0)+IF(F15&lt;&gt;"",VLOOKUP(F15,$F$29:$P$38,8)*$B$15,0)+IF(F16&lt;&gt;"",VLOOKUP(F16,$F$29:$P$38,8)*$B$16,0)+IF(F17&lt;&gt;"",VLOOKUP(F17,$F$29:$P$38,8)*$B$17,0)+IF(F18&lt;&gt;"",VLOOKUP(F18,$F$29:$P$38,8)*$B$18,0)+IF(F19&lt;&gt;"",VLOOKUP(F19,$F$29:$P$38,8)*$B$19,0)+IF(F20&lt;&gt;"",VLOOKUP(F20,$F$29:$P$38,8)*$B$20,0)+IF(F21&lt;&gt;"",VLOOKUP(F21,$F$29:$P$38,8)*$B$21,0)+IF(F22&lt;&gt;"",VLOOKUP(F22,$F$29:$P$38,8)*$B$22,0)+IF(F23&lt;&gt;"",VLOOKUP(F23,$F$29:$P$38,8)*$B$23,0)+IF(F24&lt;&gt;"",VLOOKUP(F24,$F$29:$P$38,8)*$B$24,0)</f>
        <v>0</v>
      </c>
      <c r="G25" s="140">
        <f t="shared" si="7"/>
        <v>0</v>
      </c>
      <c r="H25" s="140">
        <f t="shared" si="7"/>
        <v>0</v>
      </c>
      <c r="I25" s="140">
        <f t="shared" si="7"/>
        <v>0</v>
      </c>
      <c r="J25" s="140">
        <f t="shared" si="7"/>
        <v>0</v>
      </c>
      <c r="K25" s="140">
        <f t="shared" si="7"/>
        <v>0</v>
      </c>
      <c r="L25" s="140">
        <f t="shared" si="7"/>
        <v>0</v>
      </c>
      <c r="M25" s="140">
        <f t="shared" si="7"/>
        <v>0</v>
      </c>
      <c r="N25" s="140">
        <f>IF(N10&lt;&gt;"",VLOOKUP(N10,$F$29:$P$38,8)*$B$10,0)+IF(N11&lt;&gt;"",VLOOKUP(N11,$F$29:$P$38,8)*$B$11,0)+IF(N12&lt;&gt;"",VLOOKUP(N12,$F$29:$P$38,8)*$B$12,0)+IF(N13&lt;&gt;"",VLOOKUP(N13,$F$29:$P$38,8)*$B$13,0)+IF(N14&lt;&gt;"",VLOOKUP(N14,$F$29:$P$38,8)*$B$14,0)+IF(N15&lt;&gt;"",VLOOKUP(N15,$F$29:$P$38,8)*$B$15,0)+IF(N16&lt;&gt;"",VLOOKUP(N16,$F$29:$P$38,8)*$B$16,0)+IF(N17&lt;&gt;"",VLOOKUP(N17,$F$29:$P$38,8)*$B$17,0)+IF(N18&lt;&gt;"",VLOOKUP(N18,$F$29:$P$38,8)*$B$18,0)+IF(N19&lt;&gt;"",VLOOKUP(N19,$F$29:$P$38,8)*$B$19,0)+IF(N20&lt;&gt;"",VLOOKUP(N20,$F$29:$P$38,8)*$B$20,0)+IF(N21&lt;&gt;"",VLOOKUP(N21,$F$29:$P$38,8)*$B$21,0)+IF(N22&lt;&gt;"",VLOOKUP(N22,$F$29:$P$38,8)*$B$22,0)+IF(N23&lt;&gt;"",VLOOKUP(N23,$F$29:$P$38,8)*$B$23,0)+IF(N24&lt;&gt;"",VLOOKUP(N24,$F$29:$P$38,8)*$B$24,0)</f>
        <v>0</v>
      </c>
      <c r="O25" s="140">
        <f t="shared" si="7"/>
        <v>0</v>
      </c>
      <c r="P25" s="140">
        <f t="shared" si="7"/>
        <v>0</v>
      </c>
      <c r="Q25" s="140">
        <f t="shared" si="7"/>
        <v>0</v>
      </c>
      <c r="R25" s="140">
        <f t="shared" si="7"/>
        <v>0</v>
      </c>
      <c r="S25" s="140">
        <f t="shared" si="7"/>
        <v>0</v>
      </c>
      <c r="T25" s="140">
        <f t="shared" si="7"/>
        <v>0</v>
      </c>
      <c r="U25" s="140">
        <f t="shared" si="7"/>
        <v>0</v>
      </c>
      <c r="V25" s="140">
        <f t="shared" si="7"/>
        <v>0</v>
      </c>
      <c r="W25" s="140">
        <f t="shared" si="7"/>
        <v>0</v>
      </c>
      <c r="X25" s="140">
        <f t="shared" si="7"/>
        <v>0</v>
      </c>
      <c r="Y25" s="140">
        <f t="shared" si="7"/>
        <v>0</v>
      </c>
      <c r="Z25" s="140">
        <f t="shared" si="7"/>
        <v>0</v>
      </c>
      <c r="AA25" s="140">
        <f>IF(AA10&lt;&gt;"",VLOOKUP(AA10,$F$29:$P$38,8)*$B$10,0)+IF(AA11&lt;&gt;"",VLOOKUP(AA11,$F$29:$P$38,8)*$B$11,0)+IF(AA12&lt;&gt;"",VLOOKUP(AA12,$F$29:$P$38,8)*$B$12,0)+IF(AA13&lt;&gt;"",VLOOKUP(AA13,$F$29:$P$38,8)*$B$13,0)+IF(AA14&lt;&gt;"",VLOOKUP(AA14,$F$29:$P$38,8)*$B$14,0)+IF(AA15&lt;&gt;"",VLOOKUP(AA15,$F$29:$P$38,8)*$B$15,0)+IF(AA16&lt;&gt;"",VLOOKUP(AA16,$F$29:$P$38,8)*$B$16,0)+IF(AA17&lt;&gt;"",VLOOKUP(AA17,$F$29:$P$38,8)*$B$17,0)+IF(AA18&lt;&gt;"",VLOOKUP(AA18,$F$29:$P$38,8)*$B$18,0)+IF(AA19&lt;&gt;"",VLOOKUP(AA19,$F$29:$P$38,8)*$B$19,0)+IF(AA20&lt;&gt;"",VLOOKUP(AA20,$F$29:$P$38,8)*$B$20,0)+IF(AA21&lt;&gt;"",VLOOKUP(AA21,$F$29:$P$38,8)*$B$21,0)+IF(AA22&lt;&gt;"",VLOOKUP(AA22,$F$29:$P$38,8)*$B$22,0)+IF(AA23&lt;&gt;"",VLOOKUP(AA23,$F$29:$P$38,8)*$B$23,0)+IF(AA24&lt;&gt;"",VLOOKUP(AA24,$F$29:$P$38,8)*$B$24,0)</f>
        <v>0</v>
      </c>
      <c r="AB25" s="140">
        <f>IF(AB10&lt;&gt;"",VLOOKUP(AB10,$F$29:$P$38,8)*$B$10,0)+IF(AB11&lt;&gt;"",VLOOKUP(AB11,$F$29:$P$38,8)*$B$11,0)+IF(AB12&lt;&gt;"",VLOOKUP(AB12,$F$29:$P$38,8)*$B$12,0)+IF(AB13&lt;&gt;"",VLOOKUP(AB13,$F$29:$P$38,8)*$B$13,0)+IF(AB14&lt;&gt;"",VLOOKUP(AB14,$F$29:$P$38,8)*$B$14,0)+IF(AB15&lt;&gt;"",VLOOKUP(AB15,$F$29:$P$38,8)*$B$15,0)+IF(AB16&lt;&gt;"",VLOOKUP(AB16,$F$29:$P$38,8)*$B$16,0)+IF(AB17&lt;&gt;"",VLOOKUP(AB17,$F$29:$P$38,8)*$B$17,0)+IF(AB18&lt;&gt;"",VLOOKUP(AB18,$F$29:$P$38,8)*$B$18,0)+IF(AB19&lt;&gt;"",VLOOKUP(AB19,$F$29:$P$38,8)*$B$19,0)+IF(AB20&lt;&gt;"",VLOOKUP(AB20,$F$29:$P$38,8)*$B$20,0)+IF(AB21&lt;&gt;"",VLOOKUP(AB21,$F$29:$P$38,8)*$B$21,0)+IF(AB22&lt;&gt;"",VLOOKUP(AB22,$F$29:$P$38,8)*$B$22,0)+IF(AB23&lt;&gt;"",VLOOKUP(AB23,$F$29:$P$38,8)*$B$23,0)+IF(AB24&lt;&gt;"",VLOOKUP(AB24,$F$29:$P$38,8)*$B$24,0)</f>
        <v>0</v>
      </c>
      <c r="AC25" s="140">
        <f>IF(AC10&lt;&gt;"",VLOOKUP(AC10,$F$29:$P$38,8)*$B$10,0)+IF(AC11&lt;&gt;"",VLOOKUP(AC11,$F$29:$P$38,8)*$B$11,0)+IF(AC12&lt;&gt;"",VLOOKUP(AC12,$F$29:$P$38,8)*$B$12,0)+IF(AC13&lt;&gt;"",VLOOKUP(AC13,$F$29:$P$38,8)*$B$13,0)+IF(AC14&lt;&gt;"",VLOOKUP(AC14,$F$29:$P$38,8)*$B$14,0)+IF(AC15&lt;&gt;"",VLOOKUP(AC15,$F$29:$P$38,8)*$B$15,0)+IF(AC16&lt;&gt;"",VLOOKUP(AC16,$F$29:$P$38,8)*$B$16,0)+IF(AC17&lt;&gt;"",VLOOKUP(AC17,$F$29:$P$38,8)*$B$17,0)+IF(AC18&lt;&gt;"",VLOOKUP(AC18,$F$29:$P$38,8)*$B$18,0)+IF(AC19&lt;&gt;"",VLOOKUP(AC19,$F$29:$P$38,8)*$B$19,0)+IF(AC20&lt;&gt;"",VLOOKUP(AC20,$F$29:$P$38,8)*$B$20,0)+IF(AC21&lt;&gt;"",VLOOKUP(AC21,$F$29:$P$38,8)*$B$21,0)+IF(AC22&lt;&gt;"",VLOOKUP(AC22,$F$29:$P$38,8)*$B$22,0)+IF(AC23&lt;&gt;"",VLOOKUP(AC23,$F$29:$P$38,8)*$B$23,0)+IF(AC24&lt;&gt;"",VLOOKUP(AC24,$F$29:$P$38,8)*$B$24,0)</f>
        <v>0</v>
      </c>
      <c r="AD25" s="140">
        <f t="shared" si="7"/>
        <v>0</v>
      </c>
      <c r="AE25" s="140">
        <f t="shared" si="7"/>
        <v>0</v>
      </c>
      <c r="AF25" s="140">
        <f>IF(AF10&lt;&gt;"",VLOOKUP(AF10,$F$29:$P$38,8)*$B$10,0)+IF(AF11&lt;&gt;"",VLOOKUP(AF11,$F$29:$P$38,8)*$B$11,0)+IF(AF12&lt;&gt;"",VLOOKUP(AF12,$F$29:$P$38,8)*$B$12,0)+IF(AF13&lt;&gt;"",VLOOKUP(AF13,$F$29:$P$38,8)*$B$13,0)+IF(AF14&lt;&gt;"",VLOOKUP(AF14,$F$29:$P$38,8)*$B$14,0)+IF(AF15&lt;&gt;"",VLOOKUP(AF15,$F$29:$P$38,8)*$B$15,0)+IF(AF16&lt;&gt;"",VLOOKUP(AF16,$F$29:$P$38,8)*$B$16,0)+IF(AF17&lt;&gt;"",VLOOKUP(AF17,$F$29:$P$38,8)*$B$17,0)+IF(AF18&lt;&gt;"",VLOOKUP(AF18,$F$29:$P$38,8)*$B$18,0)+IF(AF19&lt;&gt;"",VLOOKUP(AF19,$F$29:$P$38,8)*$B$19,0)+IF(AF20&lt;&gt;"",VLOOKUP(AF20,$F$29:$P$38,8)*$B$20,0)+IF(AF21&lt;&gt;"",VLOOKUP(AF21,$F$29:$P$38,8)*$B$21,0)+IF(AF22&lt;&gt;"",VLOOKUP(AF22,$F$29:$P$38,8)*$B$22,0)+IF(AF23&lt;&gt;"",VLOOKUP(AF23,$F$29:$P$38,8)*$B$23,0)+IF(AF24&lt;&gt;"",VLOOKUP(AF24,$F$29:$P$38,8)*$B$24,0)</f>
        <v>0</v>
      </c>
      <c r="AG25" s="136">
        <f>SUM(E25:AF25)</f>
        <v>0</v>
      </c>
      <c r="AH25" s="136">
        <f>AG25/4</f>
        <v>0</v>
      </c>
      <c r="AI25" s="136">
        <f t="shared" si="3"/>
        <v>0</v>
      </c>
    </row>
    <row r="26" spans="1:36" ht="16.5" customHeight="1">
      <c r="A26" s="11"/>
      <c r="B26" s="11"/>
      <c r="C26" s="138" t="s">
        <v>305</v>
      </c>
      <c r="D26" s="139"/>
      <c r="E26" s="140">
        <f>IF(E10&lt;&gt;"",VLOOKUP(E10,$F$29:$P$38,10)*$B$10,0)+IF(E11&lt;&gt;"",VLOOKUP(E11,$F$29:$P$38,10)*$B$11,0)+IF(E12&lt;&gt;"",VLOOKUP(E12,$F$29:$P$38,10)*$B$12,0)+IF(E13&lt;&gt;"",VLOOKUP(E13,$F$29:$P$38,10)*$B$13,0)+IF(E14&lt;&gt;"",VLOOKUP(E14,$F$29:$P$38,10)*$B$14,0)+IF(E15&lt;&gt;"",VLOOKUP(E15,$F$29:$P$38,10)*$B$15,0)+IF(E16&lt;&gt;"",VLOOKUP(E16,$F$29:$P$38,10)*$B$16,0)+IF(E17&lt;&gt;"",VLOOKUP(E17,$F$29:$P$38,10)*$B$17,0)+IF(E18&lt;&gt;"",VLOOKUP(E18,$F$29:$P$38,10)*$B$18,0)+IF(E19&lt;&gt;"",VLOOKUP(E19,$F$29:$P$38,10)*$B$19,0)+IF(E20&lt;&gt;"",VLOOKUP(E20,$F$29:$P$38,10)*$B$20,0)+IF(E21&lt;&gt;"",VLOOKUP(E21,$F$29:$P$38,10)*$B$21,0)+IF(E22&lt;&gt;"",VLOOKUP(E22,$F$29:$P$38,10)*$B$22,0)+IF(E23&lt;&gt;"",VLOOKUP(E23,$F$29:$P$38,10)*$B$23,0)+IF(E24&lt;&gt;"",VLOOKUP(E24,$F$29:$P$38,10)*$B$24,0)</f>
        <v>0</v>
      </c>
      <c r="F26" s="140">
        <f t="shared" ref="F26:AF26" si="8">IF(F10&lt;&gt;"",VLOOKUP(F10,$F$29:$P$38,10)*$B$10,0)+IF(F11&lt;&gt;"",VLOOKUP(F11,$F$29:$P$38,10)*$B$11,0)+IF(F12&lt;&gt;"",VLOOKUP(F12,$F$29:$P$38,10)*$B$12,0)+IF(F13&lt;&gt;"",VLOOKUP(F13,$F$29:$P$38,10)*$B$13,0)+IF(F14&lt;&gt;"",VLOOKUP(F14,$F$29:$P$38,10)*$B$14,0)+IF(F15&lt;&gt;"",VLOOKUP(F15,$F$29:$P$38,10)*$B$15,0)+IF(F16&lt;&gt;"",VLOOKUP(F16,$F$29:$P$38,10)*$B$16,0)+IF(F17&lt;&gt;"",VLOOKUP(F17,$F$29:$P$38,10)*$B$17,0)+IF(F18&lt;&gt;"",VLOOKUP(F18,$F$29:$P$38,10)*$B$18,0)+IF(F19&lt;&gt;"",VLOOKUP(F19,$F$29:$P$38,10)*$B$19,0)+IF(F20&lt;&gt;"",VLOOKUP(F20,$F$29:$P$38,10)*$B$20,0)+IF(F21&lt;&gt;"",VLOOKUP(F21,$F$29:$P$38,10)*$B$21,0)+IF(F22&lt;&gt;"",VLOOKUP(F22,$F$29:$P$38,10)*$B$22,0)+IF(F23&lt;&gt;"",VLOOKUP(F23,$F$29:$P$38,10)*$B$23,0)+IF(F24&lt;&gt;"",VLOOKUP(F24,$F$29:$P$38,10)*$B$24,0)</f>
        <v>0</v>
      </c>
      <c r="G26" s="140">
        <f t="shared" si="8"/>
        <v>0</v>
      </c>
      <c r="H26" s="140">
        <f t="shared" si="8"/>
        <v>0</v>
      </c>
      <c r="I26" s="140">
        <f t="shared" si="8"/>
        <v>0</v>
      </c>
      <c r="J26" s="140">
        <f t="shared" si="8"/>
        <v>0</v>
      </c>
      <c r="K26" s="140">
        <f t="shared" si="8"/>
        <v>0</v>
      </c>
      <c r="L26" s="140">
        <f t="shared" si="8"/>
        <v>0</v>
      </c>
      <c r="M26" s="140">
        <f t="shared" si="8"/>
        <v>0</v>
      </c>
      <c r="N26" s="140">
        <f t="shared" si="8"/>
        <v>0</v>
      </c>
      <c r="O26" s="140">
        <f t="shared" si="8"/>
        <v>0</v>
      </c>
      <c r="P26" s="140">
        <f t="shared" si="8"/>
        <v>0</v>
      </c>
      <c r="Q26" s="140">
        <f t="shared" si="8"/>
        <v>0</v>
      </c>
      <c r="R26" s="140">
        <f t="shared" si="8"/>
        <v>0</v>
      </c>
      <c r="S26" s="140">
        <f t="shared" si="8"/>
        <v>0</v>
      </c>
      <c r="T26" s="140">
        <f t="shared" si="8"/>
        <v>0</v>
      </c>
      <c r="U26" s="140">
        <f t="shared" si="8"/>
        <v>0</v>
      </c>
      <c r="V26" s="140">
        <f t="shared" si="8"/>
        <v>0</v>
      </c>
      <c r="W26" s="140">
        <f t="shared" si="8"/>
        <v>0</v>
      </c>
      <c r="X26" s="140">
        <f t="shared" si="8"/>
        <v>0</v>
      </c>
      <c r="Y26" s="140">
        <f t="shared" si="8"/>
        <v>0</v>
      </c>
      <c r="Z26" s="140">
        <f t="shared" si="8"/>
        <v>0</v>
      </c>
      <c r="AA26" s="140">
        <f>IF(AA10&lt;&gt;"",VLOOKUP(AA10,$F$29:$P$38,10)*$B$10,0)+IF(AA11&lt;&gt;"",VLOOKUP(AA11,$F$29:$P$38,10)*$B$11,0)+IF(AA12&lt;&gt;"",VLOOKUP(AA12,$F$29:$P$38,10)*$B$12,0)+IF(AA13&lt;&gt;"",VLOOKUP(AA13,$F$29:$P$38,10)*$B$13,0)+IF(AA14&lt;&gt;"",VLOOKUP(AA14,$F$29:$P$38,10)*$B$14,0)+IF(AA15&lt;&gt;"",VLOOKUP(AA15,$F$29:$P$38,10)*$B$15,0)+IF(AA16&lt;&gt;"",VLOOKUP(AA16,$F$29:$P$38,10)*$B$16,0)+IF(AA17&lt;&gt;"",VLOOKUP(AA17,$F$29:$P$38,10)*$B$17,0)+IF(AA18&lt;&gt;"",VLOOKUP(AA18,$F$29:$P$38,10)*$B$18,0)+IF(AA19&lt;&gt;"",VLOOKUP(AA19,$F$29:$P$38,10)*$B$19,0)+IF(AA20&lt;&gt;"",VLOOKUP(AA20,$F$29:$P$38,10)*$B$20,0)+IF(AA21&lt;&gt;"",VLOOKUP(AA21,$F$29:$P$38,10)*$B$21,0)+IF(AA22&lt;&gt;"",VLOOKUP(AA22,$F$29:$P$38,10)*$B$22,0)+IF(AA23&lt;&gt;"",VLOOKUP(AA23,$F$29:$P$38,10)*$B$23,0)+IF(AA24&lt;&gt;"",VLOOKUP(AA24,$F$29:$P$38,10)*$B$24,0)</f>
        <v>0</v>
      </c>
      <c r="AB26" s="140">
        <f>IF(AB10&lt;&gt;"",VLOOKUP(AB10,$F$29:$P$38,10)*$B$10,0)+IF(AB11&lt;&gt;"",VLOOKUP(AB11,$F$29:$P$38,10)*$B$11,0)+IF(AB12&lt;&gt;"",VLOOKUP(AB12,$F$29:$P$38,10)*$B$12,0)+IF(AB13&lt;&gt;"",VLOOKUP(AB13,$F$29:$P$38,10)*$B$13,0)+IF(AB14&lt;&gt;"",VLOOKUP(AB14,$F$29:$P$38,10)*$B$14,0)+IF(AB15&lt;&gt;"",VLOOKUP(AB15,$F$29:$P$38,10)*$B$15,0)+IF(AB16&lt;&gt;"",VLOOKUP(AB16,$F$29:$P$38,10)*$B$16,0)+IF(AB17&lt;&gt;"",VLOOKUP(AB17,$F$29:$P$38,10)*$B$17,0)+IF(AB18&lt;&gt;"",VLOOKUP(AB18,$F$29:$P$38,10)*$B$18,0)+IF(AB19&lt;&gt;"",VLOOKUP(AB19,$F$29:$P$38,10)*$B$19,0)+IF(AB20&lt;&gt;"",VLOOKUP(AB20,$F$29:$P$38,10)*$B$20,0)+IF(AB21&lt;&gt;"",VLOOKUP(AB21,$F$29:$P$38,10)*$B$21,0)+IF(AB22&lt;&gt;"",VLOOKUP(AB22,$F$29:$P$38,10)*$B$22,0)+IF(AB23&lt;&gt;"",VLOOKUP(AB23,$F$29:$P$38,10)*$B$23,0)+IF(AB24&lt;&gt;"",VLOOKUP(AB24,$F$29:$P$38,10)*$B$24,0)</f>
        <v>0</v>
      </c>
      <c r="AC26" s="140">
        <f>IF(AC10&lt;&gt;"",VLOOKUP(AC10,$F$29:$P$38,10)*$B$10,0)+IF(AC11&lt;&gt;"",VLOOKUP(AC11,$F$29:$P$38,10)*$B$11,0)+IF(AC12&lt;&gt;"",VLOOKUP(AC12,$F$29:$P$38,10)*$B$12,0)+IF(AC13&lt;&gt;"",VLOOKUP(AC13,$F$29:$P$38,10)*$B$13,0)+IF(AC14&lt;&gt;"",VLOOKUP(AC14,$F$29:$P$38,10)*$B$14,0)+IF(AC15&lt;&gt;"",VLOOKUP(AC15,$F$29:$P$38,10)*$B$15,0)+IF(AC16&lt;&gt;"",VLOOKUP(AC16,$F$29:$P$38,10)*$B$16,0)+IF(AC17&lt;&gt;"",VLOOKUP(AC17,$F$29:$P$38,10)*$B$17,0)+IF(AC18&lt;&gt;"",VLOOKUP(AC18,$F$29:$P$38,10)*$B$18,0)+IF(AC19&lt;&gt;"",VLOOKUP(AC19,$F$29:$P$38,10)*$B$19,0)+IF(AC20&lt;&gt;"",VLOOKUP(AC20,$F$29:$P$38,10)*$B$20,0)+IF(AC21&lt;&gt;"",VLOOKUP(AC21,$F$29:$P$38,10)*$B$21,0)+IF(AC22&lt;&gt;"",VLOOKUP(AC22,$F$29:$P$38,10)*$B$22,0)+IF(AC23&lt;&gt;"",VLOOKUP(AC23,$F$29:$P$38,10)*$B$23,0)+IF(AC24&lt;&gt;"",VLOOKUP(AC24,$F$29:$P$38,10)*$B$24,0)</f>
        <v>0</v>
      </c>
      <c r="AD26" s="140">
        <f t="shared" si="8"/>
        <v>0</v>
      </c>
      <c r="AE26" s="140">
        <f t="shared" si="8"/>
        <v>0</v>
      </c>
      <c r="AF26" s="140">
        <f t="shared" si="8"/>
        <v>0</v>
      </c>
      <c r="AG26" s="136">
        <f>SUM(E26:AF26)</f>
        <v>0</v>
      </c>
      <c r="AH26" s="136"/>
      <c r="AI26" s="136"/>
    </row>
    <row r="27" spans="1:36" ht="16.5" customHeight="1">
      <c r="B27" s="25">
        <f>COUNTIF(B10:B24,1)</f>
        <v>0</v>
      </c>
    </row>
    <row r="28" spans="1:36" ht="16.5" customHeight="1">
      <c r="A28" s="130" t="s">
        <v>306</v>
      </c>
      <c r="F28" s="968" t="s">
        <v>307</v>
      </c>
      <c r="G28" s="969"/>
      <c r="H28" s="969"/>
      <c r="I28" s="969"/>
      <c r="J28" s="969"/>
      <c r="K28" s="969"/>
      <c r="L28" s="970"/>
      <c r="M28" s="958" t="s">
        <v>308</v>
      </c>
      <c r="N28" s="958"/>
      <c r="O28" s="958" t="s">
        <v>309</v>
      </c>
      <c r="P28" s="958"/>
      <c r="Q28" s="958" t="s">
        <v>310</v>
      </c>
      <c r="R28" s="958"/>
      <c r="T28" s="968" t="s">
        <v>311</v>
      </c>
      <c r="U28" s="491"/>
      <c r="V28" s="491"/>
      <c r="W28" s="491"/>
      <c r="X28" s="491"/>
      <c r="Y28" s="491"/>
      <c r="Z28" s="507"/>
      <c r="AA28" s="971"/>
      <c r="AB28" s="971"/>
    </row>
    <row r="29" spans="1:36" ht="16.5" customHeight="1">
      <c r="A29" s="141" t="s">
        <v>312</v>
      </c>
      <c r="F29" s="973" t="s">
        <v>313</v>
      </c>
      <c r="G29" s="491"/>
      <c r="H29" s="974" t="s">
        <v>314</v>
      </c>
      <c r="I29" s="974"/>
      <c r="J29" s="142" t="s">
        <v>315</v>
      </c>
      <c r="K29" s="974" t="s">
        <v>314</v>
      </c>
      <c r="L29" s="974"/>
      <c r="M29" s="975"/>
      <c r="N29" s="975"/>
      <c r="O29" s="971"/>
      <c r="P29" s="971"/>
      <c r="Q29" s="972">
        <f>M29+O29</f>
        <v>0</v>
      </c>
      <c r="R29" s="972"/>
    </row>
    <row r="30" spans="1:36" ht="16.5" customHeight="1">
      <c r="A30" s="141" t="s">
        <v>316</v>
      </c>
      <c r="F30" s="973" t="s">
        <v>317</v>
      </c>
      <c r="G30" s="491"/>
      <c r="H30" s="974" t="s">
        <v>314</v>
      </c>
      <c r="I30" s="974"/>
      <c r="J30" s="142" t="s">
        <v>315</v>
      </c>
      <c r="K30" s="974" t="s">
        <v>314</v>
      </c>
      <c r="L30" s="974"/>
      <c r="M30" s="971"/>
      <c r="N30" s="971"/>
      <c r="O30" s="971"/>
      <c r="P30" s="971"/>
      <c r="Q30" s="972">
        <f>M30+O30</f>
        <v>0</v>
      </c>
      <c r="R30" s="972"/>
      <c r="AA30" s="143"/>
      <c r="AB30" s="143"/>
      <c r="AC30" s="143"/>
      <c r="AD30" s="143"/>
      <c r="AE30" s="143"/>
      <c r="AF30" s="143"/>
      <c r="AG30" s="143"/>
    </row>
    <row r="31" spans="1:36" ht="16.5" customHeight="1">
      <c r="A31" s="141" t="s">
        <v>318</v>
      </c>
      <c r="F31" s="973" t="s">
        <v>319</v>
      </c>
      <c r="G31" s="491"/>
      <c r="H31" s="974" t="s">
        <v>314</v>
      </c>
      <c r="I31" s="974"/>
      <c r="J31" s="142" t="s">
        <v>315</v>
      </c>
      <c r="K31" s="974" t="s">
        <v>314</v>
      </c>
      <c r="L31" s="974"/>
      <c r="M31" s="971"/>
      <c r="N31" s="971"/>
      <c r="O31" s="971"/>
      <c r="P31" s="971"/>
      <c r="Q31" s="972">
        <f>M31+O31</f>
        <v>0</v>
      </c>
      <c r="R31" s="972"/>
      <c r="T31" s="25" t="s">
        <v>320</v>
      </c>
      <c r="Y31" s="144" t="s">
        <v>321</v>
      </c>
      <c r="Z31" s="144"/>
      <c r="AA31" s="144"/>
      <c r="AB31" s="144"/>
      <c r="AC31" s="144"/>
      <c r="AD31" s="144"/>
      <c r="AE31" s="144"/>
    </row>
    <row r="32" spans="1:36" ht="16.5" customHeight="1">
      <c r="A32" s="141" t="s">
        <v>322</v>
      </c>
      <c r="F32" s="973" t="s">
        <v>323</v>
      </c>
      <c r="G32" s="491"/>
      <c r="H32" s="974" t="s">
        <v>314</v>
      </c>
      <c r="I32" s="974"/>
      <c r="J32" s="142" t="s">
        <v>315</v>
      </c>
      <c r="K32" s="974" t="s">
        <v>314</v>
      </c>
      <c r="L32" s="974"/>
      <c r="M32" s="971"/>
      <c r="N32" s="971"/>
      <c r="O32" s="971"/>
      <c r="P32" s="971"/>
      <c r="Q32" s="972">
        <f t="shared" ref="Q32:Q38" si="9">M32+O32</f>
        <v>0</v>
      </c>
      <c r="R32" s="972"/>
    </row>
    <row r="33" spans="1:28" ht="16.5" customHeight="1">
      <c r="A33" s="1"/>
      <c r="B33" s="1"/>
      <c r="C33" s="1"/>
      <c r="D33" s="1"/>
      <c r="F33" s="973" t="s">
        <v>324</v>
      </c>
      <c r="G33" s="491"/>
      <c r="H33" s="974" t="s">
        <v>314</v>
      </c>
      <c r="I33" s="974"/>
      <c r="J33" s="142" t="s">
        <v>315</v>
      </c>
      <c r="K33" s="974" t="s">
        <v>314</v>
      </c>
      <c r="L33" s="974"/>
      <c r="M33" s="971"/>
      <c r="N33" s="971"/>
      <c r="O33" s="971"/>
      <c r="P33" s="971"/>
      <c r="Q33" s="972">
        <f t="shared" si="9"/>
        <v>0</v>
      </c>
      <c r="R33" s="972"/>
      <c r="T33" s="976" t="s">
        <v>325</v>
      </c>
      <c r="U33" s="977"/>
      <c r="V33" s="977"/>
      <c r="W33" s="977"/>
      <c r="X33" s="977"/>
      <c r="Y33" s="977"/>
      <c r="Z33" s="978"/>
      <c r="AA33" s="979">
        <f>IF($AA$28&lt;&gt;"",ROUNDDOWN(SUM(AJ10:AJ24)/$AA$28/5,1),0)</f>
        <v>0</v>
      </c>
      <c r="AB33" s="980"/>
    </row>
    <row r="34" spans="1:28" ht="16.5" customHeight="1">
      <c r="A34" s="130" t="s">
        <v>326</v>
      </c>
      <c r="F34" s="973" t="s">
        <v>327</v>
      </c>
      <c r="G34" s="491"/>
      <c r="H34" s="974" t="s">
        <v>314</v>
      </c>
      <c r="I34" s="974"/>
      <c r="J34" s="142" t="s">
        <v>315</v>
      </c>
      <c r="K34" s="974" t="s">
        <v>314</v>
      </c>
      <c r="L34" s="974"/>
      <c r="M34" s="971"/>
      <c r="N34" s="971"/>
      <c r="O34" s="971"/>
      <c r="P34" s="971"/>
      <c r="Q34" s="972">
        <f t="shared" si="9"/>
        <v>0</v>
      </c>
      <c r="R34" s="972"/>
    </row>
    <row r="35" spans="1:28" ht="16.5" customHeight="1">
      <c r="A35" s="145"/>
      <c r="F35" s="973" t="s">
        <v>328</v>
      </c>
      <c r="G35" s="491"/>
      <c r="H35" s="974" t="s">
        <v>314</v>
      </c>
      <c r="I35" s="974"/>
      <c r="J35" s="142" t="s">
        <v>315</v>
      </c>
      <c r="K35" s="974" t="s">
        <v>314</v>
      </c>
      <c r="L35" s="974"/>
      <c r="M35" s="971"/>
      <c r="N35" s="971"/>
      <c r="O35" s="971"/>
      <c r="P35" s="971"/>
      <c r="Q35" s="972">
        <f t="shared" si="9"/>
        <v>0</v>
      </c>
      <c r="R35" s="972"/>
    </row>
    <row r="36" spans="1:28" ht="16.5" customHeight="1">
      <c r="A36" s="1"/>
      <c r="B36" s="1"/>
      <c r="C36" s="1"/>
      <c r="D36" s="1"/>
      <c r="F36" s="973" t="s">
        <v>329</v>
      </c>
      <c r="G36" s="491"/>
      <c r="H36" s="974" t="s">
        <v>314</v>
      </c>
      <c r="I36" s="974"/>
      <c r="J36" s="142" t="s">
        <v>315</v>
      </c>
      <c r="K36" s="974" t="s">
        <v>314</v>
      </c>
      <c r="L36" s="974"/>
      <c r="M36" s="971"/>
      <c r="N36" s="971"/>
      <c r="O36" s="971"/>
      <c r="P36" s="971"/>
      <c r="Q36" s="972">
        <f t="shared" si="9"/>
        <v>0</v>
      </c>
      <c r="R36" s="972"/>
    </row>
    <row r="37" spans="1:28" ht="16.5" customHeight="1">
      <c r="A37" s="1"/>
      <c r="B37" s="1"/>
      <c r="C37" s="1"/>
      <c r="D37" s="1"/>
      <c r="F37" s="973" t="s">
        <v>330</v>
      </c>
      <c r="G37" s="491"/>
      <c r="H37" s="974" t="s">
        <v>331</v>
      </c>
      <c r="I37" s="974"/>
      <c r="J37" s="142" t="s">
        <v>315</v>
      </c>
      <c r="K37" s="974" t="s">
        <v>314</v>
      </c>
      <c r="L37" s="974"/>
      <c r="M37" s="971"/>
      <c r="N37" s="971"/>
      <c r="O37" s="971"/>
      <c r="P37" s="971"/>
      <c r="Q37" s="972">
        <f t="shared" si="9"/>
        <v>0</v>
      </c>
      <c r="R37" s="972"/>
    </row>
    <row r="38" spans="1:28" ht="16.5" customHeight="1">
      <c r="A38" s="1"/>
      <c r="B38" s="1"/>
      <c r="C38" s="1"/>
      <c r="D38" s="1"/>
      <c r="F38" s="973" t="s">
        <v>332</v>
      </c>
      <c r="G38" s="974"/>
      <c r="H38" s="974" t="s">
        <v>331</v>
      </c>
      <c r="I38" s="974"/>
      <c r="J38" s="142" t="s">
        <v>315</v>
      </c>
      <c r="K38" s="974" t="s">
        <v>314</v>
      </c>
      <c r="L38" s="974"/>
      <c r="M38" s="971"/>
      <c r="N38" s="971"/>
      <c r="O38" s="971"/>
      <c r="P38" s="971"/>
      <c r="Q38" s="972">
        <f t="shared" si="9"/>
        <v>0</v>
      </c>
      <c r="R38" s="972"/>
    </row>
    <row r="39" spans="1:28" ht="16.5" customHeight="1"/>
    <row r="40" spans="1:28" ht="16.5" customHeight="1">
      <c r="A40" s="146" t="s">
        <v>333</v>
      </c>
      <c r="B40" s="146"/>
      <c r="C40" s="147">
        <v>1</v>
      </c>
      <c r="D40" s="146" t="s">
        <v>334</v>
      </c>
    </row>
    <row r="41" spans="1:28" ht="16.5" customHeight="1">
      <c r="A41" s="146"/>
      <c r="B41" s="146"/>
      <c r="C41" s="147">
        <f>C40+1</f>
        <v>2</v>
      </c>
      <c r="D41" s="146" t="s">
        <v>335</v>
      </c>
    </row>
    <row r="42" spans="1:28" ht="16.5" customHeight="1">
      <c r="A42" s="146"/>
      <c r="B42" s="146"/>
      <c r="C42" s="147">
        <f>C41+1</f>
        <v>3</v>
      </c>
      <c r="D42" s="146" t="s">
        <v>336</v>
      </c>
    </row>
  </sheetData>
  <mergeCells count="85">
    <mergeCell ref="Q37:R37"/>
    <mergeCell ref="F38:G38"/>
    <mergeCell ref="H38:I38"/>
    <mergeCell ref="K38:L38"/>
    <mergeCell ref="M38:N38"/>
    <mergeCell ref="O38:P38"/>
    <mergeCell ref="Q38:R38"/>
    <mergeCell ref="F37:G37"/>
    <mergeCell ref="H37:I37"/>
    <mergeCell ref="K37:L37"/>
    <mergeCell ref="M37:N37"/>
    <mergeCell ref="O37:P37"/>
    <mergeCell ref="Q35:R35"/>
    <mergeCell ref="F36:G36"/>
    <mergeCell ref="H36:I36"/>
    <mergeCell ref="K36:L36"/>
    <mergeCell ref="M36:N36"/>
    <mergeCell ref="O36:P36"/>
    <mergeCell ref="Q36:R36"/>
    <mergeCell ref="F35:G35"/>
    <mergeCell ref="H35:I35"/>
    <mergeCell ref="K35:L35"/>
    <mergeCell ref="M35:N35"/>
    <mergeCell ref="O35:P35"/>
    <mergeCell ref="T33:Z33"/>
    <mergeCell ref="AA33:AB33"/>
    <mergeCell ref="F34:G34"/>
    <mergeCell ref="H34:I34"/>
    <mergeCell ref="K34:L34"/>
    <mergeCell ref="M34:N34"/>
    <mergeCell ref="O34:P34"/>
    <mergeCell ref="Q34:R34"/>
    <mergeCell ref="F33:G33"/>
    <mergeCell ref="H33:I33"/>
    <mergeCell ref="F32:G32"/>
    <mergeCell ref="H32:I32"/>
    <mergeCell ref="K32:L32"/>
    <mergeCell ref="M32:N32"/>
    <mergeCell ref="O32:P32"/>
    <mergeCell ref="Q31:R31"/>
    <mergeCell ref="K33:L33"/>
    <mergeCell ref="M33:N33"/>
    <mergeCell ref="O33:P33"/>
    <mergeCell ref="Q33:R33"/>
    <mergeCell ref="Q32:R32"/>
    <mergeCell ref="F31:G31"/>
    <mergeCell ref="H31:I31"/>
    <mergeCell ref="K31:L31"/>
    <mergeCell ref="M31:N31"/>
    <mergeCell ref="O31:P31"/>
    <mergeCell ref="Q29:R29"/>
    <mergeCell ref="F30:G30"/>
    <mergeCell ref="H30:I30"/>
    <mergeCell ref="K30:L30"/>
    <mergeCell ref="M30:N30"/>
    <mergeCell ref="O30:P30"/>
    <mergeCell ref="Q30:R30"/>
    <mergeCell ref="F29:G29"/>
    <mergeCell ref="H29:I29"/>
    <mergeCell ref="K29:L29"/>
    <mergeCell ref="M29:N29"/>
    <mergeCell ref="O29:P29"/>
    <mergeCell ref="AI7:AI9"/>
    <mergeCell ref="F28:L28"/>
    <mergeCell ref="M28:N28"/>
    <mergeCell ref="O28:P28"/>
    <mergeCell ref="Q28:R28"/>
    <mergeCell ref="T28:Z28"/>
    <mergeCell ref="AA28:AB28"/>
    <mergeCell ref="L7:R7"/>
    <mergeCell ref="S7:Y7"/>
    <mergeCell ref="Z7:AF7"/>
    <mergeCell ref="AG7:AG9"/>
    <mergeCell ref="AH7:AH9"/>
    <mergeCell ref="A7:A9"/>
    <mergeCell ref="B7:B9"/>
    <mergeCell ref="C7:C9"/>
    <mergeCell ref="D7:D9"/>
    <mergeCell ref="E7:K7"/>
    <mergeCell ref="A3:E3"/>
    <mergeCell ref="G3:K3"/>
    <mergeCell ref="N3:Q3"/>
    <mergeCell ref="R3:AI3"/>
    <mergeCell ref="N5:Q5"/>
    <mergeCell ref="R5:AI5"/>
  </mergeCells>
  <phoneticPr fontId="5"/>
  <conditionalFormatting sqref="E25:AF25">
    <cfRule type="cellIs" dxfId="1" priority="2" stopIfTrue="1" operator="lessThan">
      <formula>24</formula>
    </cfRule>
  </conditionalFormatting>
  <conditionalFormatting sqref="E26:AF26">
    <cfRule type="cellIs" dxfId="0" priority="1" stopIfTrue="1" operator="lessThan">
      <formula>9</formula>
    </cfRule>
  </conditionalFormatting>
  <dataValidations count="3">
    <dataValidation type="list" allowBlank="1" showInputMessage="1" showErrorMessage="1" sqref="A10:A24" xr:uid="{00000000-0002-0000-0700-000000000000}">
      <formula1>"管理者,代表者,計画作成責任者,計画作成担当者,サービス提供責任者,介護支援専門員,生活相談員,支援相談員,介護従事者,看護職員,機能訓練指導員,理学療法士,作業療法士,言語聴覚士,オペレーター,医師,薬剤師,栄養士,調理員,事務員"</formula1>
    </dataValidation>
    <dataValidation type="list" allowBlank="1" showInputMessage="1" showErrorMessage="1" sqref="C10:C24" xr:uid="{00000000-0002-0000-0700-000001000000}">
      <formula1>"Ａ,Ｂ,Ｃ,Ｄ"</formula1>
    </dataValidation>
    <dataValidation type="list" allowBlank="1" showInputMessage="1" showErrorMessage="1" sqref="E10:AF24" xr:uid="{00000000-0002-0000-0700-000002000000}">
      <formula1>"①,②,③,④,⑤,⑥,⑦,⑧,⑨,⑩"</formula1>
    </dataValidation>
  </dataValidations>
  <pageMargins left="0.7" right="0.7" top="0.75" bottom="0.75" header="0.3" footer="0.3"/>
  <pageSetup paperSize="9" scale="74"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57"/>
  <sheetViews>
    <sheetView view="pageBreakPreview" zoomScaleNormal="100" zoomScaleSheetLayoutView="100" workbookViewId="0">
      <selection sqref="A1:C1"/>
    </sheetView>
  </sheetViews>
  <sheetFormatPr defaultColWidth="9.1796875" defaultRowHeight="14"/>
  <cols>
    <col min="1" max="1" width="9.1796875" style="92" customWidth="1"/>
    <col min="2" max="2" width="57.26953125" style="108" bestFit="1" customWidth="1"/>
    <col min="3" max="3" width="45.7265625" style="92" customWidth="1"/>
    <col min="4" max="16384" width="9.1796875" style="92"/>
  </cols>
  <sheetData>
    <row r="1" spans="1:3" s="128" customFormat="1" ht="21" customHeight="1">
      <c r="A1" s="982" t="s">
        <v>293</v>
      </c>
      <c r="B1" s="982"/>
      <c r="C1" s="982"/>
    </row>
    <row r="2" spans="1:3" s="128" customFormat="1" ht="21" customHeight="1">
      <c r="A2" s="981" t="s">
        <v>420</v>
      </c>
      <c r="B2" s="981"/>
      <c r="C2" s="981"/>
    </row>
    <row r="3" spans="1:3">
      <c r="A3" s="167" t="s">
        <v>419</v>
      </c>
      <c r="B3" s="93" t="s">
        <v>160</v>
      </c>
      <c r="C3" s="166" t="s">
        <v>418</v>
      </c>
    </row>
    <row r="4" spans="1:3" s="96" customFormat="1" ht="18" customHeight="1">
      <c r="A4" s="157"/>
      <c r="B4" s="94" t="s">
        <v>161</v>
      </c>
      <c r="C4" s="95"/>
    </row>
    <row r="5" spans="1:3" s="98" customFormat="1" ht="18" customHeight="1">
      <c r="A5" s="157"/>
      <c r="B5" s="160" t="s">
        <v>162</v>
      </c>
      <c r="C5" s="97"/>
    </row>
    <row r="6" spans="1:3" s="96" customFormat="1" ht="18" customHeight="1">
      <c r="A6" s="157"/>
      <c r="B6" s="158" t="s">
        <v>400</v>
      </c>
      <c r="C6" s="159"/>
    </row>
    <row r="7" spans="1:3" s="96" customFormat="1" ht="18" customHeight="1">
      <c r="A7" s="157"/>
      <c r="B7" s="158" t="s">
        <v>401</v>
      </c>
      <c r="C7" s="159"/>
    </row>
    <row r="8" spans="1:3" s="96" customFormat="1" ht="18" customHeight="1">
      <c r="A8" s="157"/>
      <c r="B8" s="158" t="s">
        <v>402</v>
      </c>
      <c r="C8" s="159"/>
    </row>
    <row r="9" spans="1:3" s="101" customFormat="1" ht="18" customHeight="1">
      <c r="A9" s="157"/>
      <c r="B9" s="99" t="s">
        <v>403</v>
      </c>
      <c r="C9" s="100"/>
    </row>
    <row r="10" spans="1:3" s="101" customFormat="1" ht="18" customHeight="1">
      <c r="A10" s="157"/>
      <c r="B10" s="99" t="s">
        <v>404</v>
      </c>
      <c r="C10" s="100"/>
    </row>
    <row r="11" spans="1:3" ht="18" customHeight="1">
      <c r="A11" s="157"/>
      <c r="B11" s="148" t="s">
        <v>163</v>
      </c>
      <c r="C11" s="102"/>
    </row>
    <row r="12" spans="1:3" ht="18" customHeight="1">
      <c r="A12" s="157"/>
      <c r="B12" s="162" t="s">
        <v>164</v>
      </c>
      <c r="C12" s="103"/>
    </row>
    <row r="13" spans="1:3" ht="18" customHeight="1">
      <c r="A13" s="157"/>
      <c r="B13" s="162" t="s">
        <v>165</v>
      </c>
      <c r="C13" s="103"/>
    </row>
    <row r="14" spans="1:3" ht="18" customHeight="1">
      <c r="A14" s="157"/>
      <c r="B14" s="163" t="s">
        <v>166</v>
      </c>
      <c r="C14" s="104"/>
    </row>
    <row r="15" spans="1:3" ht="18" customHeight="1">
      <c r="A15" s="157"/>
      <c r="B15" s="163" t="s">
        <v>405</v>
      </c>
      <c r="C15" s="104"/>
    </row>
    <row r="16" spans="1:3" ht="18" customHeight="1">
      <c r="A16" s="157"/>
      <c r="B16" s="163" t="s">
        <v>406</v>
      </c>
      <c r="C16" s="104"/>
    </row>
    <row r="17" spans="1:3" ht="18" customHeight="1">
      <c r="A17" s="157"/>
      <c r="B17" s="163" t="s">
        <v>407</v>
      </c>
      <c r="C17" s="104"/>
    </row>
    <row r="18" spans="1:3" ht="18" customHeight="1">
      <c r="A18" s="157"/>
      <c r="B18" s="161" t="s">
        <v>167</v>
      </c>
      <c r="C18" s="105"/>
    </row>
    <row r="19" spans="1:3" ht="18" customHeight="1">
      <c r="A19" s="157"/>
      <c r="B19" s="163" t="s">
        <v>168</v>
      </c>
      <c r="C19" s="106"/>
    </row>
    <row r="20" spans="1:3" ht="18" customHeight="1">
      <c r="A20" s="157"/>
      <c r="B20" s="163" t="s">
        <v>169</v>
      </c>
      <c r="C20" s="106"/>
    </row>
    <row r="21" spans="1:3" ht="18" customHeight="1">
      <c r="A21" s="157"/>
      <c r="B21" s="163" t="s">
        <v>170</v>
      </c>
      <c r="C21" s="106"/>
    </row>
    <row r="22" spans="1:3" ht="18" customHeight="1">
      <c r="A22" s="157"/>
      <c r="B22" s="163" t="s">
        <v>171</v>
      </c>
      <c r="C22" s="106"/>
    </row>
    <row r="23" spans="1:3" ht="18" customHeight="1">
      <c r="A23" s="157"/>
      <c r="B23" s="163" t="s">
        <v>172</v>
      </c>
      <c r="C23" s="106"/>
    </row>
    <row r="24" spans="1:3" ht="18" customHeight="1">
      <c r="A24" s="157"/>
      <c r="B24" s="161" t="s">
        <v>547</v>
      </c>
      <c r="C24" s="106"/>
    </row>
    <row r="25" spans="1:3" ht="18" customHeight="1">
      <c r="A25" s="157"/>
      <c r="B25" s="161" t="s">
        <v>548</v>
      </c>
      <c r="C25" s="106"/>
    </row>
    <row r="26" spans="1:3" ht="18" customHeight="1">
      <c r="A26" s="157"/>
      <c r="B26" s="161" t="s">
        <v>408</v>
      </c>
      <c r="C26" s="106"/>
    </row>
    <row r="27" spans="1:3" ht="18" customHeight="1">
      <c r="A27" s="157"/>
      <c r="B27" s="158" t="s">
        <v>409</v>
      </c>
      <c r="C27" s="107"/>
    </row>
    <row r="28" spans="1:3" ht="18" customHeight="1">
      <c r="A28" s="157"/>
      <c r="B28" s="158" t="s">
        <v>410</v>
      </c>
      <c r="C28" s="107"/>
    </row>
    <row r="29" spans="1:3" ht="18" customHeight="1">
      <c r="A29" s="157"/>
      <c r="B29" s="165" t="s">
        <v>411</v>
      </c>
      <c r="C29" s="107"/>
    </row>
    <row r="30" spans="1:3" ht="18" customHeight="1">
      <c r="A30" s="157"/>
      <c r="B30" s="165" t="s">
        <v>412</v>
      </c>
      <c r="C30" s="107"/>
    </row>
    <row r="31" spans="1:3" ht="18" customHeight="1">
      <c r="A31" s="157"/>
      <c r="B31" s="164" t="s">
        <v>173</v>
      </c>
      <c r="C31" s="107"/>
    </row>
    <row r="32" spans="1:3" ht="18" customHeight="1">
      <c r="A32" s="157"/>
      <c r="B32" s="164" t="s">
        <v>413</v>
      </c>
      <c r="C32" s="107"/>
    </row>
    <row r="33" spans="1:3" ht="18" customHeight="1">
      <c r="A33" s="157"/>
      <c r="B33" s="164" t="s">
        <v>414</v>
      </c>
      <c r="C33" s="107"/>
    </row>
    <row r="34" spans="1:3" ht="18" customHeight="1">
      <c r="A34" s="157"/>
      <c r="B34" s="164" t="s">
        <v>174</v>
      </c>
      <c r="C34" s="107"/>
    </row>
    <row r="35" spans="1:3" ht="18" customHeight="1">
      <c r="A35" s="157"/>
      <c r="B35" s="164" t="s">
        <v>415</v>
      </c>
      <c r="C35" s="107"/>
    </row>
    <row r="36" spans="1:3" ht="18" customHeight="1">
      <c r="A36" s="157"/>
      <c r="B36" s="164" t="s">
        <v>416</v>
      </c>
      <c r="C36" s="107"/>
    </row>
    <row r="37" spans="1:3" ht="18" customHeight="1">
      <c r="A37" s="157"/>
      <c r="B37" s="148" t="s">
        <v>421</v>
      </c>
      <c r="C37" s="102" t="s">
        <v>417</v>
      </c>
    </row>
    <row r="38" spans="1:3" ht="18" customHeight="1">
      <c r="A38" s="157"/>
      <c r="B38" s="148" t="s">
        <v>422</v>
      </c>
      <c r="C38" s="102" t="s">
        <v>417</v>
      </c>
    </row>
    <row r="39" spans="1:3" ht="18" customHeight="1">
      <c r="A39" s="157"/>
      <c r="B39" s="148" t="s">
        <v>423</v>
      </c>
      <c r="C39" s="102" t="s">
        <v>417</v>
      </c>
    </row>
    <row r="40" spans="1:3" ht="18" customHeight="1">
      <c r="A40" s="157"/>
      <c r="B40" s="148" t="s">
        <v>424</v>
      </c>
      <c r="C40" s="102" t="s">
        <v>417</v>
      </c>
    </row>
    <row r="41" spans="1:3" ht="18" customHeight="1">
      <c r="A41" s="157"/>
      <c r="B41" s="148" t="s">
        <v>425</v>
      </c>
      <c r="C41" s="102" t="s">
        <v>417</v>
      </c>
    </row>
    <row r="42" spans="1:3" ht="18" customHeight="1">
      <c r="A42" s="157"/>
      <c r="B42" s="148" t="s">
        <v>426</v>
      </c>
      <c r="C42" s="102" t="s">
        <v>417</v>
      </c>
    </row>
    <row r="43" spans="1:3" ht="18" customHeight="1">
      <c r="A43" s="157"/>
      <c r="B43" s="148" t="s">
        <v>427</v>
      </c>
      <c r="C43" s="102" t="s">
        <v>417</v>
      </c>
    </row>
    <row r="44" spans="1:3" ht="18" customHeight="1">
      <c r="A44" s="157"/>
      <c r="B44" s="148" t="s">
        <v>428</v>
      </c>
      <c r="C44" s="102" t="s">
        <v>417</v>
      </c>
    </row>
    <row r="45" spans="1:3" ht="18" customHeight="1">
      <c r="A45" s="157"/>
      <c r="B45" s="148" t="s">
        <v>429</v>
      </c>
      <c r="C45" s="102" t="s">
        <v>417</v>
      </c>
    </row>
    <row r="46" spans="1:3" ht="18" customHeight="1">
      <c r="A46" s="157"/>
      <c r="B46" s="148" t="s">
        <v>430</v>
      </c>
      <c r="C46" s="102" t="s">
        <v>417</v>
      </c>
    </row>
    <row r="47" spans="1:3" ht="18" customHeight="1">
      <c r="A47" s="157"/>
      <c r="B47" s="148" t="s">
        <v>431</v>
      </c>
      <c r="C47" s="102" t="s">
        <v>417</v>
      </c>
    </row>
    <row r="48" spans="1:3" ht="18" customHeight="1">
      <c r="A48" s="157"/>
      <c r="B48" s="148" t="s">
        <v>432</v>
      </c>
      <c r="C48" s="102" t="s">
        <v>417</v>
      </c>
    </row>
    <row r="49" spans="1:3" ht="18" customHeight="1">
      <c r="A49" s="157"/>
      <c r="B49" s="148" t="s">
        <v>433</v>
      </c>
      <c r="C49" s="102" t="s">
        <v>417</v>
      </c>
    </row>
    <row r="50" spans="1:3" ht="18" customHeight="1">
      <c r="A50" s="157"/>
      <c r="B50" s="148" t="s">
        <v>434</v>
      </c>
      <c r="C50" s="102" t="s">
        <v>417</v>
      </c>
    </row>
    <row r="51" spans="1:3" ht="18" customHeight="1">
      <c r="A51" s="157"/>
      <c r="B51" s="148" t="s">
        <v>435</v>
      </c>
      <c r="C51" s="102" t="s">
        <v>417</v>
      </c>
    </row>
    <row r="52" spans="1:3" ht="18" customHeight="1">
      <c r="A52" s="157"/>
      <c r="B52" s="148" t="s">
        <v>436</v>
      </c>
      <c r="C52" s="102" t="s">
        <v>417</v>
      </c>
    </row>
    <row r="53" spans="1:3" ht="18" customHeight="1">
      <c r="A53" s="157"/>
      <c r="B53" s="148" t="s">
        <v>437</v>
      </c>
      <c r="C53" s="102" t="s">
        <v>417</v>
      </c>
    </row>
    <row r="54" spans="1:3" ht="18" customHeight="1">
      <c r="A54" s="157"/>
      <c r="B54" s="148" t="s">
        <v>438</v>
      </c>
      <c r="C54" s="102" t="s">
        <v>417</v>
      </c>
    </row>
    <row r="55" spans="1:3" ht="18" customHeight="1"/>
    <row r="56" spans="1:3" ht="18" customHeight="1"/>
    <row r="57" spans="1:3" ht="18" customHeight="1"/>
  </sheetData>
  <mergeCells count="2">
    <mergeCell ref="A2:C2"/>
    <mergeCell ref="A1:C1"/>
  </mergeCells>
  <phoneticPr fontId="5"/>
  <pageMargins left="0.78740157480314965" right="0.78740157480314965" top="0.35433070866141736" bottom="0.35433070866141736"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59" r:id="rId4" name="Check Box 91">
              <controlPr defaultSize="0" autoFill="0" autoLine="0" autoPict="0">
                <anchor moveWithCells="1" sizeWithCells="1">
                  <from>
                    <xdr:col>0</xdr:col>
                    <xdr:colOff>190500</xdr:colOff>
                    <xdr:row>3</xdr:row>
                    <xdr:rowOff>50800</xdr:rowOff>
                  </from>
                  <to>
                    <xdr:col>0</xdr:col>
                    <xdr:colOff>438150</xdr:colOff>
                    <xdr:row>3</xdr:row>
                    <xdr:rowOff>203200</xdr:rowOff>
                  </to>
                </anchor>
              </controlPr>
            </control>
          </mc:Choice>
        </mc:AlternateContent>
        <mc:AlternateContent xmlns:mc="http://schemas.openxmlformats.org/markup-compatibility/2006">
          <mc:Choice Requires="x14">
            <control shapeId="7284" r:id="rId5" name="Check Box 116">
              <controlPr defaultSize="0" autoFill="0" autoLine="0" autoPict="0">
                <anchor moveWithCells="1" sizeWithCells="1">
                  <from>
                    <xdr:col>0</xdr:col>
                    <xdr:colOff>190500</xdr:colOff>
                    <xdr:row>8</xdr:row>
                    <xdr:rowOff>50800</xdr:rowOff>
                  </from>
                  <to>
                    <xdr:col>0</xdr:col>
                    <xdr:colOff>438150</xdr:colOff>
                    <xdr:row>8</xdr:row>
                    <xdr:rowOff>203200</xdr:rowOff>
                  </to>
                </anchor>
              </controlPr>
            </control>
          </mc:Choice>
        </mc:AlternateContent>
        <mc:AlternateContent xmlns:mc="http://schemas.openxmlformats.org/markup-compatibility/2006">
          <mc:Choice Requires="x14">
            <control shapeId="7285" r:id="rId6" name="Check Box 117">
              <controlPr defaultSize="0" autoFill="0" autoLine="0" autoPict="0">
                <anchor moveWithCells="1" sizeWithCells="1">
                  <from>
                    <xdr:col>0</xdr:col>
                    <xdr:colOff>190500</xdr:colOff>
                    <xdr:row>10</xdr:row>
                    <xdr:rowOff>50800</xdr:rowOff>
                  </from>
                  <to>
                    <xdr:col>0</xdr:col>
                    <xdr:colOff>438150</xdr:colOff>
                    <xdr:row>10</xdr:row>
                    <xdr:rowOff>203200</xdr:rowOff>
                  </to>
                </anchor>
              </controlPr>
            </control>
          </mc:Choice>
        </mc:AlternateContent>
        <mc:AlternateContent xmlns:mc="http://schemas.openxmlformats.org/markup-compatibility/2006">
          <mc:Choice Requires="x14">
            <control shapeId="7288" r:id="rId7" name="Check Box 120">
              <controlPr defaultSize="0" autoFill="0" autoLine="0" autoPict="0">
                <anchor moveWithCells="1" sizeWithCells="1">
                  <from>
                    <xdr:col>0</xdr:col>
                    <xdr:colOff>190500</xdr:colOff>
                    <xdr:row>11</xdr:row>
                    <xdr:rowOff>50800</xdr:rowOff>
                  </from>
                  <to>
                    <xdr:col>0</xdr:col>
                    <xdr:colOff>438150</xdr:colOff>
                    <xdr:row>11</xdr:row>
                    <xdr:rowOff>203200</xdr:rowOff>
                  </to>
                </anchor>
              </controlPr>
            </control>
          </mc:Choice>
        </mc:AlternateContent>
        <mc:AlternateContent xmlns:mc="http://schemas.openxmlformats.org/markup-compatibility/2006">
          <mc:Choice Requires="x14">
            <control shapeId="7289" r:id="rId8" name="Check Box 121">
              <controlPr defaultSize="0" autoFill="0" autoLine="0" autoPict="0">
                <anchor moveWithCells="1" sizeWithCells="1">
                  <from>
                    <xdr:col>0</xdr:col>
                    <xdr:colOff>190500</xdr:colOff>
                    <xdr:row>12</xdr:row>
                    <xdr:rowOff>50800</xdr:rowOff>
                  </from>
                  <to>
                    <xdr:col>0</xdr:col>
                    <xdr:colOff>438150</xdr:colOff>
                    <xdr:row>12</xdr:row>
                    <xdr:rowOff>203200</xdr:rowOff>
                  </to>
                </anchor>
              </controlPr>
            </control>
          </mc:Choice>
        </mc:AlternateContent>
        <mc:AlternateContent xmlns:mc="http://schemas.openxmlformats.org/markup-compatibility/2006">
          <mc:Choice Requires="x14">
            <control shapeId="7290" r:id="rId9" name="Check Box 122">
              <controlPr defaultSize="0" autoFill="0" autoLine="0" autoPict="0">
                <anchor moveWithCells="1" sizeWithCells="1">
                  <from>
                    <xdr:col>0</xdr:col>
                    <xdr:colOff>190500</xdr:colOff>
                    <xdr:row>13</xdr:row>
                    <xdr:rowOff>50800</xdr:rowOff>
                  </from>
                  <to>
                    <xdr:col>0</xdr:col>
                    <xdr:colOff>438150</xdr:colOff>
                    <xdr:row>13</xdr:row>
                    <xdr:rowOff>203200</xdr:rowOff>
                  </to>
                </anchor>
              </controlPr>
            </control>
          </mc:Choice>
        </mc:AlternateContent>
        <mc:AlternateContent xmlns:mc="http://schemas.openxmlformats.org/markup-compatibility/2006">
          <mc:Choice Requires="x14">
            <control shapeId="7291" r:id="rId10" name="Check Box 123">
              <controlPr defaultSize="0" autoFill="0" autoLine="0" autoPict="0">
                <anchor moveWithCells="1" sizeWithCells="1">
                  <from>
                    <xdr:col>0</xdr:col>
                    <xdr:colOff>190500</xdr:colOff>
                    <xdr:row>17</xdr:row>
                    <xdr:rowOff>50800</xdr:rowOff>
                  </from>
                  <to>
                    <xdr:col>0</xdr:col>
                    <xdr:colOff>438150</xdr:colOff>
                    <xdr:row>17</xdr:row>
                    <xdr:rowOff>203200</xdr:rowOff>
                  </to>
                </anchor>
              </controlPr>
            </control>
          </mc:Choice>
        </mc:AlternateContent>
        <mc:AlternateContent xmlns:mc="http://schemas.openxmlformats.org/markup-compatibility/2006">
          <mc:Choice Requires="x14">
            <control shapeId="7292" r:id="rId11" name="Check Box 124">
              <controlPr defaultSize="0" autoFill="0" autoLine="0" autoPict="0">
                <anchor moveWithCells="1" sizeWithCells="1">
                  <from>
                    <xdr:col>0</xdr:col>
                    <xdr:colOff>190500</xdr:colOff>
                    <xdr:row>18</xdr:row>
                    <xdr:rowOff>50800</xdr:rowOff>
                  </from>
                  <to>
                    <xdr:col>0</xdr:col>
                    <xdr:colOff>438150</xdr:colOff>
                    <xdr:row>18</xdr:row>
                    <xdr:rowOff>203200</xdr:rowOff>
                  </to>
                </anchor>
              </controlPr>
            </control>
          </mc:Choice>
        </mc:AlternateContent>
        <mc:AlternateContent xmlns:mc="http://schemas.openxmlformats.org/markup-compatibility/2006">
          <mc:Choice Requires="x14">
            <control shapeId="7293" r:id="rId12" name="Check Box 125">
              <controlPr defaultSize="0" autoFill="0" autoLine="0" autoPict="0">
                <anchor moveWithCells="1" sizeWithCells="1">
                  <from>
                    <xdr:col>0</xdr:col>
                    <xdr:colOff>190500</xdr:colOff>
                    <xdr:row>19</xdr:row>
                    <xdr:rowOff>50800</xdr:rowOff>
                  </from>
                  <to>
                    <xdr:col>0</xdr:col>
                    <xdr:colOff>438150</xdr:colOff>
                    <xdr:row>19</xdr:row>
                    <xdr:rowOff>203200</xdr:rowOff>
                  </to>
                </anchor>
              </controlPr>
            </control>
          </mc:Choice>
        </mc:AlternateContent>
        <mc:AlternateContent xmlns:mc="http://schemas.openxmlformats.org/markup-compatibility/2006">
          <mc:Choice Requires="x14">
            <control shapeId="7294" r:id="rId13" name="Check Box 126">
              <controlPr defaultSize="0" autoFill="0" autoLine="0" autoPict="0">
                <anchor moveWithCells="1" sizeWithCells="1">
                  <from>
                    <xdr:col>0</xdr:col>
                    <xdr:colOff>190500</xdr:colOff>
                    <xdr:row>20</xdr:row>
                    <xdr:rowOff>50800</xdr:rowOff>
                  </from>
                  <to>
                    <xdr:col>0</xdr:col>
                    <xdr:colOff>438150</xdr:colOff>
                    <xdr:row>20</xdr:row>
                    <xdr:rowOff>203200</xdr:rowOff>
                  </to>
                </anchor>
              </controlPr>
            </control>
          </mc:Choice>
        </mc:AlternateContent>
        <mc:AlternateContent xmlns:mc="http://schemas.openxmlformats.org/markup-compatibility/2006">
          <mc:Choice Requires="x14">
            <control shapeId="7295" r:id="rId14" name="Check Box 127">
              <controlPr defaultSize="0" autoFill="0" autoLine="0" autoPict="0">
                <anchor moveWithCells="1" sizeWithCells="1">
                  <from>
                    <xdr:col>0</xdr:col>
                    <xdr:colOff>190500</xdr:colOff>
                    <xdr:row>21</xdr:row>
                    <xdr:rowOff>50800</xdr:rowOff>
                  </from>
                  <to>
                    <xdr:col>0</xdr:col>
                    <xdr:colOff>438150</xdr:colOff>
                    <xdr:row>21</xdr:row>
                    <xdr:rowOff>203200</xdr:rowOff>
                  </to>
                </anchor>
              </controlPr>
            </control>
          </mc:Choice>
        </mc:AlternateContent>
        <mc:AlternateContent xmlns:mc="http://schemas.openxmlformats.org/markup-compatibility/2006">
          <mc:Choice Requires="x14">
            <control shapeId="7296" r:id="rId15" name="Check Box 128">
              <controlPr defaultSize="0" autoFill="0" autoLine="0" autoPict="0">
                <anchor moveWithCells="1" sizeWithCells="1">
                  <from>
                    <xdr:col>0</xdr:col>
                    <xdr:colOff>190500</xdr:colOff>
                    <xdr:row>22</xdr:row>
                    <xdr:rowOff>50800</xdr:rowOff>
                  </from>
                  <to>
                    <xdr:col>0</xdr:col>
                    <xdr:colOff>438150</xdr:colOff>
                    <xdr:row>22</xdr:row>
                    <xdr:rowOff>203200</xdr:rowOff>
                  </to>
                </anchor>
              </controlPr>
            </control>
          </mc:Choice>
        </mc:AlternateContent>
        <mc:AlternateContent xmlns:mc="http://schemas.openxmlformats.org/markup-compatibility/2006">
          <mc:Choice Requires="x14">
            <control shapeId="7297" r:id="rId16" name="Check Box 129">
              <controlPr defaultSize="0" autoFill="0" autoLine="0" autoPict="0">
                <anchor moveWithCells="1" sizeWithCells="1">
                  <from>
                    <xdr:col>0</xdr:col>
                    <xdr:colOff>190500</xdr:colOff>
                    <xdr:row>23</xdr:row>
                    <xdr:rowOff>50800</xdr:rowOff>
                  </from>
                  <to>
                    <xdr:col>0</xdr:col>
                    <xdr:colOff>438150</xdr:colOff>
                    <xdr:row>23</xdr:row>
                    <xdr:rowOff>203200</xdr:rowOff>
                  </to>
                </anchor>
              </controlPr>
            </control>
          </mc:Choice>
        </mc:AlternateContent>
        <mc:AlternateContent xmlns:mc="http://schemas.openxmlformats.org/markup-compatibility/2006">
          <mc:Choice Requires="x14">
            <control shapeId="7298" r:id="rId17" name="Check Box 130">
              <controlPr defaultSize="0" autoFill="0" autoLine="0" autoPict="0">
                <anchor moveWithCells="1" sizeWithCells="1">
                  <from>
                    <xdr:col>0</xdr:col>
                    <xdr:colOff>190500</xdr:colOff>
                    <xdr:row>26</xdr:row>
                    <xdr:rowOff>50800</xdr:rowOff>
                  </from>
                  <to>
                    <xdr:col>0</xdr:col>
                    <xdr:colOff>438150</xdr:colOff>
                    <xdr:row>26</xdr:row>
                    <xdr:rowOff>203200</xdr:rowOff>
                  </to>
                </anchor>
              </controlPr>
            </control>
          </mc:Choice>
        </mc:AlternateContent>
        <mc:AlternateContent xmlns:mc="http://schemas.openxmlformats.org/markup-compatibility/2006">
          <mc:Choice Requires="x14">
            <control shapeId="7299" r:id="rId18" name="Check Box 131">
              <controlPr defaultSize="0" autoFill="0" autoLine="0" autoPict="0">
                <anchor moveWithCells="1" sizeWithCells="1">
                  <from>
                    <xdr:col>0</xdr:col>
                    <xdr:colOff>190500</xdr:colOff>
                    <xdr:row>30</xdr:row>
                    <xdr:rowOff>50800</xdr:rowOff>
                  </from>
                  <to>
                    <xdr:col>0</xdr:col>
                    <xdr:colOff>438150</xdr:colOff>
                    <xdr:row>30</xdr:row>
                    <xdr:rowOff>203200</xdr:rowOff>
                  </to>
                </anchor>
              </controlPr>
            </control>
          </mc:Choice>
        </mc:AlternateContent>
        <mc:AlternateContent xmlns:mc="http://schemas.openxmlformats.org/markup-compatibility/2006">
          <mc:Choice Requires="x14">
            <control shapeId="7300" r:id="rId19" name="Check Box 132">
              <controlPr defaultSize="0" autoFill="0" autoLine="0" autoPict="0">
                <anchor moveWithCells="1" sizeWithCells="1">
                  <from>
                    <xdr:col>0</xdr:col>
                    <xdr:colOff>190500</xdr:colOff>
                    <xdr:row>33</xdr:row>
                    <xdr:rowOff>50800</xdr:rowOff>
                  </from>
                  <to>
                    <xdr:col>0</xdr:col>
                    <xdr:colOff>438150</xdr:colOff>
                    <xdr:row>33</xdr:row>
                    <xdr:rowOff>203200</xdr:rowOff>
                  </to>
                </anchor>
              </controlPr>
            </control>
          </mc:Choice>
        </mc:AlternateContent>
        <mc:AlternateContent xmlns:mc="http://schemas.openxmlformats.org/markup-compatibility/2006">
          <mc:Choice Requires="x14">
            <control shapeId="7301" r:id="rId20" name="Check Box 133">
              <controlPr defaultSize="0" autoFill="0" autoLine="0" autoPict="0">
                <anchor moveWithCells="1" sizeWithCells="1">
                  <from>
                    <xdr:col>0</xdr:col>
                    <xdr:colOff>190500</xdr:colOff>
                    <xdr:row>31</xdr:row>
                    <xdr:rowOff>50800</xdr:rowOff>
                  </from>
                  <to>
                    <xdr:col>0</xdr:col>
                    <xdr:colOff>438150</xdr:colOff>
                    <xdr:row>31</xdr:row>
                    <xdr:rowOff>203200</xdr:rowOff>
                  </to>
                </anchor>
              </controlPr>
            </control>
          </mc:Choice>
        </mc:AlternateContent>
        <mc:AlternateContent xmlns:mc="http://schemas.openxmlformats.org/markup-compatibility/2006">
          <mc:Choice Requires="x14">
            <control shapeId="7302" r:id="rId21" name="Check Box 134">
              <controlPr defaultSize="0" autoFill="0" autoLine="0" autoPict="0">
                <anchor moveWithCells="1" sizeWithCells="1">
                  <from>
                    <xdr:col>0</xdr:col>
                    <xdr:colOff>190500</xdr:colOff>
                    <xdr:row>32</xdr:row>
                    <xdr:rowOff>50800</xdr:rowOff>
                  </from>
                  <to>
                    <xdr:col>0</xdr:col>
                    <xdr:colOff>438150</xdr:colOff>
                    <xdr:row>32</xdr:row>
                    <xdr:rowOff>203200</xdr:rowOff>
                  </to>
                </anchor>
              </controlPr>
            </control>
          </mc:Choice>
        </mc:AlternateContent>
        <mc:AlternateContent xmlns:mc="http://schemas.openxmlformats.org/markup-compatibility/2006">
          <mc:Choice Requires="x14">
            <control shapeId="7306" r:id="rId22" name="Check Box 138">
              <controlPr defaultSize="0" autoFill="0" autoLine="0" autoPict="0">
                <anchor moveWithCells="1" sizeWithCells="1">
                  <from>
                    <xdr:col>0</xdr:col>
                    <xdr:colOff>190500</xdr:colOff>
                    <xdr:row>5</xdr:row>
                    <xdr:rowOff>50800</xdr:rowOff>
                  </from>
                  <to>
                    <xdr:col>0</xdr:col>
                    <xdr:colOff>438150</xdr:colOff>
                    <xdr:row>5</xdr:row>
                    <xdr:rowOff>203200</xdr:rowOff>
                  </to>
                </anchor>
              </controlPr>
            </control>
          </mc:Choice>
        </mc:AlternateContent>
        <mc:AlternateContent xmlns:mc="http://schemas.openxmlformats.org/markup-compatibility/2006">
          <mc:Choice Requires="x14">
            <control shapeId="7307" r:id="rId23" name="Check Box 139">
              <controlPr defaultSize="0" autoFill="0" autoLine="0" autoPict="0">
                <anchor moveWithCells="1" sizeWithCells="1">
                  <from>
                    <xdr:col>0</xdr:col>
                    <xdr:colOff>190500</xdr:colOff>
                    <xdr:row>6</xdr:row>
                    <xdr:rowOff>50800</xdr:rowOff>
                  </from>
                  <to>
                    <xdr:col>0</xdr:col>
                    <xdr:colOff>438150</xdr:colOff>
                    <xdr:row>6</xdr:row>
                    <xdr:rowOff>203200</xdr:rowOff>
                  </to>
                </anchor>
              </controlPr>
            </control>
          </mc:Choice>
        </mc:AlternateContent>
        <mc:AlternateContent xmlns:mc="http://schemas.openxmlformats.org/markup-compatibility/2006">
          <mc:Choice Requires="x14">
            <control shapeId="7308" r:id="rId24" name="Check Box 140">
              <controlPr defaultSize="0" autoFill="0" autoLine="0" autoPict="0">
                <anchor moveWithCells="1" sizeWithCells="1">
                  <from>
                    <xdr:col>0</xdr:col>
                    <xdr:colOff>190500</xdr:colOff>
                    <xdr:row>7</xdr:row>
                    <xdr:rowOff>50800</xdr:rowOff>
                  </from>
                  <to>
                    <xdr:col>0</xdr:col>
                    <xdr:colOff>438150</xdr:colOff>
                    <xdr:row>7</xdr:row>
                    <xdr:rowOff>203200</xdr:rowOff>
                  </to>
                </anchor>
              </controlPr>
            </control>
          </mc:Choice>
        </mc:AlternateContent>
        <mc:AlternateContent xmlns:mc="http://schemas.openxmlformats.org/markup-compatibility/2006">
          <mc:Choice Requires="x14">
            <control shapeId="7309" r:id="rId25" name="Check Box 141">
              <controlPr defaultSize="0" autoFill="0" autoLine="0" autoPict="0">
                <anchor moveWithCells="1" sizeWithCells="1">
                  <from>
                    <xdr:col>0</xdr:col>
                    <xdr:colOff>190500</xdr:colOff>
                    <xdr:row>4</xdr:row>
                    <xdr:rowOff>50800</xdr:rowOff>
                  </from>
                  <to>
                    <xdr:col>0</xdr:col>
                    <xdr:colOff>438150</xdr:colOff>
                    <xdr:row>4</xdr:row>
                    <xdr:rowOff>203200</xdr:rowOff>
                  </to>
                </anchor>
              </controlPr>
            </control>
          </mc:Choice>
        </mc:AlternateContent>
        <mc:AlternateContent xmlns:mc="http://schemas.openxmlformats.org/markup-compatibility/2006">
          <mc:Choice Requires="x14">
            <control shapeId="7310" r:id="rId26" name="Check Box 142">
              <controlPr defaultSize="0" autoFill="0" autoLine="0" autoPict="0">
                <anchor moveWithCells="1" sizeWithCells="1">
                  <from>
                    <xdr:col>0</xdr:col>
                    <xdr:colOff>190500</xdr:colOff>
                    <xdr:row>9</xdr:row>
                    <xdr:rowOff>50800</xdr:rowOff>
                  </from>
                  <to>
                    <xdr:col>0</xdr:col>
                    <xdr:colOff>438150</xdr:colOff>
                    <xdr:row>9</xdr:row>
                    <xdr:rowOff>203200</xdr:rowOff>
                  </to>
                </anchor>
              </controlPr>
            </control>
          </mc:Choice>
        </mc:AlternateContent>
        <mc:AlternateContent xmlns:mc="http://schemas.openxmlformats.org/markup-compatibility/2006">
          <mc:Choice Requires="x14">
            <control shapeId="7311" r:id="rId27" name="Check Box 143">
              <controlPr defaultSize="0" autoFill="0" autoLine="0" autoPict="0">
                <anchor moveWithCells="1" sizeWithCells="1">
                  <from>
                    <xdr:col>0</xdr:col>
                    <xdr:colOff>190500</xdr:colOff>
                    <xdr:row>14</xdr:row>
                    <xdr:rowOff>50800</xdr:rowOff>
                  </from>
                  <to>
                    <xdr:col>0</xdr:col>
                    <xdr:colOff>438150</xdr:colOff>
                    <xdr:row>14</xdr:row>
                    <xdr:rowOff>203200</xdr:rowOff>
                  </to>
                </anchor>
              </controlPr>
            </control>
          </mc:Choice>
        </mc:AlternateContent>
        <mc:AlternateContent xmlns:mc="http://schemas.openxmlformats.org/markup-compatibility/2006">
          <mc:Choice Requires="x14">
            <control shapeId="7312" r:id="rId28" name="Check Box 144">
              <controlPr defaultSize="0" autoFill="0" autoLine="0" autoPict="0">
                <anchor moveWithCells="1" sizeWithCells="1">
                  <from>
                    <xdr:col>0</xdr:col>
                    <xdr:colOff>190500</xdr:colOff>
                    <xdr:row>15</xdr:row>
                    <xdr:rowOff>50800</xdr:rowOff>
                  </from>
                  <to>
                    <xdr:col>0</xdr:col>
                    <xdr:colOff>438150</xdr:colOff>
                    <xdr:row>15</xdr:row>
                    <xdr:rowOff>203200</xdr:rowOff>
                  </to>
                </anchor>
              </controlPr>
            </control>
          </mc:Choice>
        </mc:AlternateContent>
        <mc:AlternateContent xmlns:mc="http://schemas.openxmlformats.org/markup-compatibility/2006">
          <mc:Choice Requires="x14">
            <control shapeId="7313" r:id="rId29" name="Check Box 145">
              <controlPr defaultSize="0" autoFill="0" autoLine="0" autoPict="0">
                <anchor moveWithCells="1" sizeWithCells="1">
                  <from>
                    <xdr:col>0</xdr:col>
                    <xdr:colOff>190500</xdr:colOff>
                    <xdr:row>16</xdr:row>
                    <xdr:rowOff>50800</xdr:rowOff>
                  </from>
                  <to>
                    <xdr:col>0</xdr:col>
                    <xdr:colOff>438150</xdr:colOff>
                    <xdr:row>16</xdr:row>
                    <xdr:rowOff>203200</xdr:rowOff>
                  </to>
                </anchor>
              </controlPr>
            </control>
          </mc:Choice>
        </mc:AlternateContent>
        <mc:AlternateContent xmlns:mc="http://schemas.openxmlformats.org/markup-compatibility/2006">
          <mc:Choice Requires="x14">
            <control shapeId="7314" r:id="rId30" name="Check Box 146">
              <controlPr defaultSize="0" autoFill="0" autoLine="0" autoPict="0">
                <anchor moveWithCells="1" sizeWithCells="1">
                  <from>
                    <xdr:col>0</xdr:col>
                    <xdr:colOff>190500</xdr:colOff>
                    <xdr:row>25</xdr:row>
                    <xdr:rowOff>50800</xdr:rowOff>
                  </from>
                  <to>
                    <xdr:col>0</xdr:col>
                    <xdr:colOff>438150</xdr:colOff>
                    <xdr:row>25</xdr:row>
                    <xdr:rowOff>203200</xdr:rowOff>
                  </to>
                </anchor>
              </controlPr>
            </control>
          </mc:Choice>
        </mc:AlternateContent>
        <mc:AlternateContent xmlns:mc="http://schemas.openxmlformats.org/markup-compatibility/2006">
          <mc:Choice Requires="x14">
            <control shapeId="7315" r:id="rId31" name="Check Box 147">
              <controlPr defaultSize="0" autoFill="0" autoLine="0" autoPict="0">
                <anchor moveWithCells="1" sizeWithCells="1">
                  <from>
                    <xdr:col>0</xdr:col>
                    <xdr:colOff>190500</xdr:colOff>
                    <xdr:row>27</xdr:row>
                    <xdr:rowOff>50800</xdr:rowOff>
                  </from>
                  <to>
                    <xdr:col>0</xdr:col>
                    <xdr:colOff>438150</xdr:colOff>
                    <xdr:row>27</xdr:row>
                    <xdr:rowOff>203200</xdr:rowOff>
                  </to>
                </anchor>
              </controlPr>
            </control>
          </mc:Choice>
        </mc:AlternateContent>
        <mc:AlternateContent xmlns:mc="http://schemas.openxmlformats.org/markup-compatibility/2006">
          <mc:Choice Requires="x14">
            <control shapeId="7316" r:id="rId32" name="Check Box 148">
              <controlPr defaultSize="0" autoFill="0" autoLine="0" autoPict="0">
                <anchor moveWithCells="1" sizeWithCells="1">
                  <from>
                    <xdr:col>0</xdr:col>
                    <xdr:colOff>190500</xdr:colOff>
                    <xdr:row>28</xdr:row>
                    <xdr:rowOff>50800</xdr:rowOff>
                  </from>
                  <to>
                    <xdr:col>0</xdr:col>
                    <xdr:colOff>438150</xdr:colOff>
                    <xdr:row>28</xdr:row>
                    <xdr:rowOff>203200</xdr:rowOff>
                  </to>
                </anchor>
              </controlPr>
            </control>
          </mc:Choice>
        </mc:AlternateContent>
        <mc:AlternateContent xmlns:mc="http://schemas.openxmlformats.org/markup-compatibility/2006">
          <mc:Choice Requires="x14">
            <control shapeId="7317" r:id="rId33" name="Check Box 149">
              <controlPr defaultSize="0" autoFill="0" autoLine="0" autoPict="0">
                <anchor moveWithCells="1" sizeWithCells="1">
                  <from>
                    <xdr:col>0</xdr:col>
                    <xdr:colOff>190500</xdr:colOff>
                    <xdr:row>29</xdr:row>
                    <xdr:rowOff>50800</xdr:rowOff>
                  </from>
                  <to>
                    <xdr:col>0</xdr:col>
                    <xdr:colOff>438150</xdr:colOff>
                    <xdr:row>29</xdr:row>
                    <xdr:rowOff>203200</xdr:rowOff>
                  </to>
                </anchor>
              </controlPr>
            </control>
          </mc:Choice>
        </mc:AlternateContent>
        <mc:AlternateContent xmlns:mc="http://schemas.openxmlformats.org/markup-compatibility/2006">
          <mc:Choice Requires="x14">
            <control shapeId="7318" r:id="rId34" name="Check Box 150">
              <controlPr defaultSize="0" autoFill="0" autoLine="0" autoPict="0">
                <anchor moveWithCells="1" sizeWithCells="1">
                  <from>
                    <xdr:col>0</xdr:col>
                    <xdr:colOff>190500</xdr:colOff>
                    <xdr:row>34</xdr:row>
                    <xdr:rowOff>50800</xdr:rowOff>
                  </from>
                  <to>
                    <xdr:col>0</xdr:col>
                    <xdr:colOff>438150</xdr:colOff>
                    <xdr:row>34</xdr:row>
                    <xdr:rowOff>203200</xdr:rowOff>
                  </to>
                </anchor>
              </controlPr>
            </control>
          </mc:Choice>
        </mc:AlternateContent>
        <mc:AlternateContent xmlns:mc="http://schemas.openxmlformats.org/markup-compatibility/2006">
          <mc:Choice Requires="x14">
            <control shapeId="7319" r:id="rId35" name="Check Box 151">
              <controlPr defaultSize="0" autoFill="0" autoLine="0" autoPict="0">
                <anchor moveWithCells="1" sizeWithCells="1">
                  <from>
                    <xdr:col>0</xdr:col>
                    <xdr:colOff>190500</xdr:colOff>
                    <xdr:row>35</xdr:row>
                    <xdr:rowOff>50800</xdr:rowOff>
                  </from>
                  <to>
                    <xdr:col>0</xdr:col>
                    <xdr:colOff>438150</xdr:colOff>
                    <xdr:row>35</xdr:row>
                    <xdr:rowOff>203200</xdr:rowOff>
                  </to>
                </anchor>
              </controlPr>
            </control>
          </mc:Choice>
        </mc:AlternateContent>
        <mc:AlternateContent xmlns:mc="http://schemas.openxmlformats.org/markup-compatibility/2006">
          <mc:Choice Requires="x14">
            <control shapeId="7323" r:id="rId36" name="Check Box 155">
              <controlPr defaultSize="0" autoFill="0" autoLine="0" autoPict="0">
                <anchor moveWithCells="1" sizeWithCells="1">
                  <from>
                    <xdr:col>0</xdr:col>
                    <xdr:colOff>190500</xdr:colOff>
                    <xdr:row>36</xdr:row>
                    <xdr:rowOff>50800</xdr:rowOff>
                  </from>
                  <to>
                    <xdr:col>0</xdr:col>
                    <xdr:colOff>438150</xdr:colOff>
                    <xdr:row>36</xdr:row>
                    <xdr:rowOff>203200</xdr:rowOff>
                  </to>
                </anchor>
              </controlPr>
            </control>
          </mc:Choice>
        </mc:AlternateContent>
        <mc:AlternateContent xmlns:mc="http://schemas.openxmlformats.org/markup-compatibility/2006">
          <mc:Choice Requires="x14">
            <control shapeId="7347" r:id="rId37" name="Check Box 179">
              <controlPr defaultSize="0" autoFill="0" autoLine="0" autoPict="0">
                <anchor moveWithCells="1" sizeWithCells="1">
                  <from>
                    <xdr:col>0</xdr:col>
                    <xdr:colOff>190500</xdr:colOff>
                    <xdr:row>37</xdr:row>
                    <xdr:rowOff>50800</xdr:rowOff>
                  </from>
                  <to>
                    <xdr:col>0</xdr:col>
                    <xdr:colOff>438150</xdr:colOff>
                    <xdr:row>37</xdr:row>
                    <xdr:rowOff>203200</xdr:rowOff>
                  </to>
                </anchor>
              </controlPr>
            </control>
          </mc:Choice>
        </mc:AlternateContent>
        <mc:AlternateContent xmlns:mc="http://schemas.openxmlformats.org/markup-compatibility/2006">
          <mc:Choice Requires="x14">
            <control shapeId="7348" r:id="rId38" name="Check Box 180">
              <controlPr defaultSize="0" autoFill="0" autoLine="0" autoPict="0">
                <anchor moveWithCells="1" sizeWithCells="1">
                  <from>
                    <xdr:col>0</xdr:col>
                    <xdr:colOff>190500</xdr:colOff>
                    <xdr:row>38</xdr:row>
                    <xdr:rowOff>50800</xdr:rowOff>
                  </from>
                  <to>
                    <xdr:col>0</xdr:col>
                    <xdr:colOff>438150</xdr:colOff>
                    <xdr:row>38</xdr:row>
                    <xdr:rowOff>203200</xdr:rowOff>
                  </to>
                </anchor>
              </controlPr>
            </control>
          </mc:Choice>
        </mc:AlternateContent>
        <mc:AlternateContent xmlns:mc="http://schemas.openxmlformats.org/markup-compatibility/2006">
          <mc:Choice Requires="x14">
            <control shapeId="7349" r:id="rId39" name="Check Box 181">
              <controlPr defaultSize="0" autoFill="0" autoLine="0" autoPict="0">
                <anchor moveWithCells="1" sizeWithCells="1">
                  <from>
                    <xdr:col>0</xdr:col>
                    <xdr:colOff>190500</xdr:colOff>
                    <xdr:row>39</xdr:row>
                    <xdr:rowOff>50800</xdr:rowOff>
                  </from>
                  <to>
                    <xdr:col>0</xdr:col>
                    <xdr:colOff>438150</xdr:colOff>
                    <xdr:row>39</xdr:row>
                    <xdr:rowOff>203200</xdr:rowOff>
                  </to>
                </anchor>
              </controlPr>
            </control>
          </mc:Choice>
        </mc:AlternateContent>
        <mc:AlternateContent xmlns:mc="http://schemas.openxmlformats.org/markup-compatibility/2006">
          <mc:Choice Requires="x14">
            <control shapeId="7350" r:id="rId40" name="Check Box 182">
              <controlPr defaultSize="0" autoFill="0" autoLine="0" autoPict="0">
                <anchor moveWithCells="1" sizeWithCells="1">
                  <from>
                    <xdr:col>0</xdr:col>
                    <xdr:colOff>190500</xdr:colOff>
                    <xdr:row>40</xdr:row>
                    <xdr:rowOff>50800</xdr:rowOff>
                  </from>
                  <to>
                    <xdr:col>0</xdr:col>
                    <xdr:colOff>438150</xdr:colOff>
                    <xdr:row>40</xdr:row>
                    <xdr:rowOff>203200</xdr:rowOff>
                  </to>
                </anchor>
              </controlPr>
            </control>
          </mc:Choice>
        </mc:AlternateContent>
        <mc:AlternateContent xmlns:mc="http://schemas.openxmlformats.org/markup-compatibility/2006">
          <mc:Choice Requires="x14">
            <control shapeId="7351" r:id="rId41" name="Check Box 183">
              <controlPr defaultSize="0" autoFill="0" autoLine="0" autoPict="0">
                <anchor moveWithCells="1" sizeWithCells="1">
                  <from>
                    <xdr:col>0</xdr:col>
                    <xdr:colOff>190500</xdr:colOff>
                    <xdr:row>41</xdr:row>
                    <xdr:rowOff>50800</xdr:rowOff>
                  </from>
                  <to>
                    <xdr:col>0</xdr:col>
                    <xdr:colOff>438150</xdr:colOff>
                    <xdr:row>41</xdr:row>
                    <xdr:rowOff>203200</xdr:rowOff>
                  </to>
                </anchor>
              </controlPr>
            </control>
          </mc:Choice>
        </mc:AlternateContent>
        <mc:AlternateContent xmlns:mc="http://schemas.openxmlformats.org/markup-compatibility/2006">
          <mc:Choice Requires="x14">
            <control shapeId="7352" r:id="rId42" name="Check Box 184">
              <controlPr defaultSize="0" autoFill="0" autoLine="0" autoPict="0">
                <anchor moveWithCells="1" sizeWithCells="1">
                  <from>
                    <xdr:col>0</xdr:col>
                    <xdr:colOff>190500</xdr:colOff>
                    <xdr:row>42</xdr:row>
                    <xdr:rowOff>50800</xdr:rowOff>
                  </from>
                  <to>
                    <xdr:col>0</xdr:col>
                    <xdr:colOff>438150</xdr:colOff>
                    <xdr:row>42</xdr:row>
                    <xdr:rowOff>203200</xdr:rowOff>
                  </to>
                </anchor>
              </controlPr>
            </control>
          </mc:Choice>
        </mc:AlternateContent>
        <mc:AlternateContent xmlns:mc="http://schemas.openxmlformats.org/markup-compatibility/2006">
          <mc:Choice Requires="x14">
            <control shapeId="7353" r:id="rId43" name="Check Box 185">
              <controlPr defaultSize="0" autoFill="0" autoLine="0" autoPict="0">
                <anchor moveWithCells="1" sizeWithCells="1">
                  <from>
                    <xdr:col>0</xdr:col>
                    <xdr:colOff>190500</xdr:colOff>
                    <xdr:row>43</xdr:row>
                    <xdr:rowOff>50800</xdr:rowOff>
                  </from>
                  <to>
                    <xdr:col>0</xdr:col>
                    <xdr:colOff>438150</xdr:colOff>
                    <xdr:row>43</xdr:row>
                    <xdr:rowOff>203200</xdr:rowOff>
                  </to>
                </anchor>
              </controlPr>
            </control>
          </mc:Choice>
        </mc:AlternateContent>
        <mc:AlternateContent xmlns:mc="http://schemas.openxmlformats.org/markup-compatibility/2006">
          <mc:Choice Requires="x14">
            <control shapeId="7354" r:id="rId44" name="Check Box 186">
              <controlPr defaultSize="0" autoFill="0" autoLine="0" autoPict="0">
                <anchor moveWithCells="1" sizeWithCells="1">
                  <from>
                    <xdr:col>0</xdr:col>
                    <xdr:colOff>190500</xdr:colOff>
                    <xdr:row>44</xdr:row>
                    <xdr:rowOff>50800</xdr:rowOff>
                  </from>
                  <to>
                    <xdr:col>0</xdr:col>
                    <xdr:colOff>438150</xdr:colOff>
                    <xdr:row>44</xdr:row>
                    <xdr:rowOff>203200</xdr:rowOff>
                  </to>
                </anchor>
              </controlPr>
            </control>
          </mc:Choice>
        </mc:AlternateContent>
        <mc:AlternateContent xmlns:mc="http://schemas.openxmlformats.org/markup-compatibility/2006">
          <mc:Choice Requires="x14">
            <control shapeId="7355" r:id="rId45" name="Check Box 187">
              <controlPr defaultSize="0" autoFill="0" autoLine="0" autoPict="0">
                <anchor moveWithCells="1" sizeWithCells="1">
                  <from>
                    <xdr:col>0</xdr:col>
                    <xdr:colOff>190500</xdr:colOff>
                    <xdr:row>45</xdr:row>
                    <xdr:rowOff>50800</xdr:rowOff>
                  </from>
                  <to>
                    <xdr:col>0</xdr:col>
                    <xdr:colOff>438150</xdr:colOff>
                    <xdr:row>45</xdr:row>
                    <xdr:rowOff>203200</xdr:rowOff>
                  </to>
                </anchor>
              </controlPr>
            </control>
          </mc:Choice>
        </mc:AlternateContent>
        <mc:AlternateContent xmlns:mc="http://schemas.openxmlformats.org/markup-compatibility/2006">
          <mc:Choice Requires="x14">
            <control shapeId="7356" r:id="rId46" name="Check Box 188">
              <controlPr defaultSize="0" autoFill="0" autoLine="0" autoPict="0">
                <anchor moveWithCells="1" sizeWithCells="1">
                  <from>
                    <xdr:col>0</xdr:col>
                    <xdr:colOff>190500</xdr:colOff>
                    <xdr:row>46</xdr:row>
                    <xdr:rowOff>50800</xdr:rowOff>
                  </from>
                  <to>
                    <xdr:col>0</xdr:col>
                    <xdr:colOff>438150</xdr:colOff>
                    <xdr:row>46</xdr:row>
                    <xdr:rowOff>203200</xdr:rowOff>
                  </to>
                </anchor>
              </controlPr>
            </control>
          </mc:Choice>
        </mc:AlternateContent>
        <mc:AlternateContent xmlns:mc="http://schemas.openxmlformats.org/markup-compatibility/2006">
          <mc:Choice Requires="x14">
            <control shapeId="7357" r:id="rId47" name="Check Box 189">
              <controlPr defaultSize="0" autoFill="0" autoLine="0" autoPict="0">
                <anchor moveWithCells="1" sizeWithCells="1">
                  <from>
                    <xdr:col>0</xdr:col>
                    <xdr:colOff>190500</xdr:colOff>
                    <xdr:row>47</xdr:row>
                    <xdr:rowOff>50800</xdr:rowOff>
                  </from>
                  <to>
                    <xdr:col>0</xdr:col>
                    <xdr:colOff>438150</xdr:colOff>
                    <xdr:row>47</xdr:row>
                    <xdr:rowOff>203200</xdr:rowOff>
                  </to>
                </anchor>
              </controlPr>
            </control>
          </mc:Choice>
        </mc:AlternateContent>
        <mc:AlternateContent xmlns:mc="http://schemas.openxmlformats.org/markup-compatibility/2006">
          <mc:Choice Requires="x14">
            <control shapeId="7358" r:id="rId48" name="Check Box 190">
              <controlPr defaultSize="0" autoFill="0" autoLine="0" autoPict="0">
                <anchor moveWithCells="1" sizeWithCells="1">
                  <from>
                    <xdr:col>0</xdr:col>
                    <xdr:colOff>190500</xdr:colOff>
                    <xdr:row>48</xdr:row>
                    <xdr:rowOff>50800</xdr:rowOff>
                  </from>
                  <to>
                    <xdr:col>0</xdr:col>
                    <xdr:colOff>438150</xdr:colOff>
                    <xdr:row>48</xdr:row>
                    <xdr:rowOff>203200</xdr:rowOff>
                  </to>
                </anchor>
              </controlPr>
            </control>
          </mc:Choice>
        </mc:AlternateContent>
        <mc:AlternateContent xmlns:mc="http://schemas.openxmlformats.org/markup-compatibility/2006">
          <mc:Choice Requires="x14">
            <control shapeId="7359" r:id="rId49" name="Check Box 191">
              <controlPr defaultSize="0" autoFill="0" autoLine="0" autoPict="0">
                <anchor moveWithCells="1" sizeWithCells="1">
                  <from>
                    <xdr:col>0</xdr:col>
                    <xdr:colOff>190500</xdr:colOff>
                    <xdr:row>49</xdr:row>
                    <xdr:rowOff>50800</xdr:rowOff>
                  </from>
                  <to>
                    <xdr:col>0</xdr:col>
                    <xdr:colOff>438150</xdr:colOff>
                    <xdr:row>49</xdr:row>
                    <xdr:rowOff>203200</xdr:rowOff>
                  </to>
                </anchor>
              </controlPr>
            </control>
          </mc:Choice>
        </mc:AlternateContent>
        <mc:AlternateContent xmlns:mc="http://schemas.openxmlformats.org/markup-compatibility/2006">
          <mc:Choice Requires="x14">
            <control shapeId="7360" r:id="rId50" name="Check Box 192">
              <controlPr defaultSize="0" autoFill="0" autoLine="0" autoPict="0">
                <anchor moveWithCells="1" sizeWithCells="1">
                  <from>
                    <xdr:col>0</xdr:col>
                    <xdr:colOff>190500</xdr:colOff>
                    <xdr:row>50</xdr:row>
                    <xdr:rowOff>50800</xdr:rowOff>
                  </from>
                  <to>
                    <xdr:col>0</xdr:col>
                    <xdr:colOff>438150</xdr:colOff>
                    <xdr:row>50</xdr:row>
                    <xdr:rowOff>203200</xdr:rowOff>
                  </to>
                </anchor>
              </controlPr>
            </control>
          </mc:Choice>
        </mc:AlternateContent>
        <mc:AlternateContent xmlns:mc="http://schemas.openxmlformats.org/markup-compatibility/2006">
          <mc:Choice Requires="x14">
            <control shapeId="7361" r:id="rId51" name="Check Box 193">
              <controlPr defaultSize="0" autoFill="0" autoLine="0" autoPict="0">
                <anchor moveWithCells="1" sizeWithCells="1">
                  <from>
                    <xdr:col>0</xdr:col>
                    <xdr:colOff>190500</xdr:colOff>
                    <xdr:row>51</xdr:row>
                    <xdr:rowOff>50800</xdr:rowOff>
                  </from>
                  <to>
                    <xdr:col>0</xdr:col>
                    <xdr:colOff>438150</xdr:colOff>
                    <xdr:row>51</xdr:row>
                    <xdr:rowOff>203200</xdr:rowOff>
                  </to>
                </anchor>
              </controlPr>
            </control>
          </mc:Choice>
        </mc:AlternateContent>
        <mc:AlternateContent xmlns:mc="http://schemas.openxmlformats.org/markup-compatibility/2006">
          <mc:Choice Requires="x14">
            <control shapeId="7362" r:id="rId52" name="Check Box 194">
              <controlPr defaultSize="0" autoFill="0" autoLine="0" autoPict="0">
                <anchor moveWithCells="1" sizeWithCells="1">
                  <from>
                    <xdr:col>0</xdr:col>
                    <xdr:colOff>190500</xdr:colOff>
                    <xdr:row>52</xdr:row>
                    <xdr:rowOff>50800</xdr:rowOff>
                  </from>
                  <to>
                    <xdr:col>0</xdr:col>
                    <xdr:colOff>438150</xdr:colOff>
                    <xdr:row>52</xdr:row>
                    <xdr:rowOff>203200</xdr:rowOff>
                  </to>
                </anchor>
              </controlPr>
            </control>
          </mc:Choice>
        </mc:AlternateContent>
        <mc:AlternateContent xmlns:mc="http://schemas.openxmlformats.org/markup-compatibility/2006">
          <mc:Choice Requires="x14">
            <control shapeId="7363" r:id="rId53" name="Check Box 195">
              <controlPr defaultSize="0" autoFill="0" autoLine="0" autoPict="0">
                <anchor moveWithCells="1" sizeWithCells="1">
                  <from>
                    <xdr:col>0</xdr:col>
                    <xdr:colOff>190500</xdr:colOff>
                    <xdr:row>53</xdr:row>
                    <xdr:rowOff>50800</xdr:rowOff>
                  </from>
                  <to>
                    <xdr:col>0</xdr:col>
                    <xdr:colOff>438150</xdr:colOff>
                    <xdr:row>53</xdr:row>
                    <xdr:rowOff>203200</xdr:rowOff>
                  </to>
                </anchor>
              </controlPr>
            </control>
          </mc:Choice>
        </mc:AlternateContent>
        <mc:AlternateContent xmlns:mc="http://schemas.openxmlformats.org/markup-compatibility/2006">
          <mc:Choice Requires="x14">
            <control shapeId="7364" r:id="rId54" name="Check Box 196">
              <controlPr defaultSize="0" autoFill="0" autoLine="0" autoPict="0">
                <anchor moveWithCells="1" sizeWithCells="1">
                  <from>
                    <xdr:col>0</xdr:col>
                    <xdr:colOff>190500</xdr:colOff>
                    <xdr:row>24</xdr:row>
                    <xdr:rowOff>50800</xdr:rowOff>
                  </from>
                  <to>
                    <xdr:col>0</xdr:col>
                    <xdr:colOff>438150</xdr:colOff>
                    <xdr:row>24</xdr:row>
                    <xdr:rowOff>203200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ｼｰﾄ1</vt:lpstr>
      <vt:lpstr>ｼｰﾄ2</vt:lpstr>
      <vt:lpstr>ｼｰﾄ3</vt:lpstr>
      <vt:lpstr>ｼｰﾄ4</vt:lpstr>
      <vt:lpstr>ｼｰﾄ5</vt:lpstr>
      <vt:lpstr>ｼｰﾄ6</vt:lpstr>
      <vt:lpstr>ｼｰﾄ7</vt:lpstr>
      <vt:lpstr>ｼｰﾄ8</vt:lpstr>
      <vt:lpstr>ｼｰﾄ9</vt:lpstr>
      <vt:lpstr>ｼｰﾄ10</vt:lpstr>
      <vt:lpstr>ｼｰﾄ11</vt:lpstr>
      <vt:lpstr>ｼｰﾄ1!Print_Area</vt:lpstr>
      <vt:lpstr>ｼｰﾄ2!Print_Area</vt:lpstr>
      <vt:lpstr>ｼｰﾄ3!Print_Area</vt:lpstr>
      <vt:lpstr>ｼｰﾄ5!Print_Area</vt:lpstr>
      <vt:lpstr>ｼｰﾄ6!Print_Area</vt:lpstr>
      <vt:lpstr>ｼｰﾄ7!Print_Area</vt:lpstr>
      <vt:lpstr>ｼｰﾄ9!Print_Area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moricchi</dc:creator>
  <cp:lastModifiedBy>Administrator</cp:lastModifiedBy>
  <cp:lastPrinted>2026-05-19T06:46:18Z</cp:lastPrinted>
  <dcterms:created xsi:type="dcterms:W3CDTF">2009-03-24T00:51:07Z</dcterms:created>
  <dcterms:modified xsi:type="dcterms:W3CDTF">2026-05-19T11:25:57Z</dcterms:modified>
</cp:coreProperties>
</file>