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6.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7.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8.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5年度\介護\2025\確定版\"/>
    </mc:Choice>
  </mc:AlternateContent>
  <xr:revisionPtr revIDLastSave="0" documentId="13_ncr:1_{B3CA6300-18F2-46FB-B5CD-BFC5F0AFF220}" xr6:coauthVersionLast="47" xr6:coauthVersionMax="47" xr10:uidLastSave="{00000000-0000-0000-0000-000000000000}"/>
  <bookViews>
    <workbookView xWindow="-110" yWindow="-110" windowWidth="19420" windowHeight="11500" tabRatio="947" xr2:uid="{00000000-000D-0000-FFFF-FFFF00000000}"/>
  </bookViews>
  <sheets>
    <sheet name="表紙" sheetId="1" r:id="rId1"/>
    <sheet name="ｼｰﾄ1" sheetId="7" r:id="rId2"/>
    <sheet name="ｼｰﾄ2" sheetId="10" r:id="rId3"/>
    <sheet name="ｼｰﾄ3" sheetId="30" r:id="rId4"/>
    <sheet name="ｼｰﾄ4" sheetId="37" r:id="rId5"/>
    <sheet name="ｼｰﾄ5" sheetId="38" r:id="rId6"/>
    <sheet name="ｼｰﾄ6" sheetId="36" r:id="rId7"/>
    <sheet name="ｼｰﾄ7" sheetId="34" r:id="rId8"/>
    <sheet name="ｼｰﾄ8" sheetId="40" r:id="rId9"/>
    <sheet name="ｼｰﾄ9" sheetId="35" r:id="rId10"/>
    <sheet name="ｼｰﾄ10" sheetId="18" r:id="rId11"/>
    <sheet name="ｼｰﾄ11" sheetId="19" r:id="rId12"/>
    <sheet name="ｼｰﾄ12" sheetId="20" r:id="rId13"/>
    <sheet name="ｼｰﾄ13" sheetId="22" r:id="rId14"/>
  </sheets>
  <definedNames>
    <definedName name="_xlnm.Print_Area" localSheetId="1">ｼｰﾄ1!$A$1:$AD$86</definedName>
    <definedName name="_xlnm.Print_Area" localSheetId="11">ｼｰﾄ11!$A$1:$K$31</definedName>
    <definedName name="_xlnm.Print_Area" localSheetId="12">ｼｰﾄ12!$A$1:$K$84</definedName>
    <definedName name="_xlnm.Print_Area" localSheetId="2">ｼｰﾄ2!$A$1:$AC$37</definedName>
    <definedName name="_xlnm.Print_Area" localSheetId="3">ｼｰﾄ3!$A$1:$Z$25</definedName>
    <definedName name="_xlnm.Print_Area" localSheetId="4">ｼｰﾄ4!$A$1:$Z$65</definedName>
    <definedName name="_xlnm.Print_Area" localSheetId="5">ｼｰﾄ5!$A$1:$Z$51</definedName>
    <definedName name="_xlnm.Print_Area" localSheetId="6">ｼｰﾄ6!$A$1:$Z$37</definedName>
    <definedName name="_xlnm.Print_Area" localSheetId="7">ｼｰﾄ7!$A$1:$W$30</definedName>
    <definedName name="_xlnm.Print_Area" localSheetId="8">ｼｰﾄ8!$A$1:$AJ$42</definedName>
    <definedName name="_xlnm.Print_Area" localSheetId="0">表紙!$A$1:$M$39</definedName>
    <definedName name="_xlnm.Print_Titles" localSheetId="13">ｼｰﾄ13!$4:$4</definedName>
    <definedName name="指摘番号" localSheetId="3">#REF!</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0" l="1"/>
  <c r="AB4" i="10"/>
  <c r="AB5" i="10"/>
  <c r="F26" i="40" l="1"/>
  <c r="C41" i="40"/>
  <c r="C42" i="40" s="1"/>
  <c r="Q38" i="40"/>
  <c r="Q37" i="40"/>
  <c r="Q36" i="40"/>
  <c r="Q35" i="40"/>
  <c r="Q34" i="40"/>
  <c r="AA33" i="40"/>
  <c r="Q33" i="40"/>
  <c r="Q32" i="40"/>
  <c r="Q31" i="40"/>
  <c r="Q30" i="40"/>
  <c r="Q29" i="40"/>
  <c r="AI26" i="40"/>
  <c r="AF26" i="40"/>
  <c r="AE26" i="40"/>
  <c r="AD26" i="40"/>
  <c r="AC26" i="40"/>
  <c r="AB26" i="40"/>
  <c r="AA26" i="40"/>
  <c r="Z26" i="40"/>
  <c r="Y26" i="40"/>
  <c r="X26" i="40"/>
  <c r="W26" i="40"/>
  <c r="V26" i="40"/>
  <c r="U26" i="40"/>
  <c r="T26" i="40"/>
  <c r="S26" i="40"/>
  <c r="R26" i="40"/>
  <c r="Q26" i="40"/>
  <c r="P26" i="40"/>
  <c r="O26" i="40"/>
  <c r="N26" i="40"/>
  <c r="M26" i="40"/>
  <c r="L26" i="40"/>
  <c r="K26" i="40"/>
  <c r="J26" i="40"/>
  <c r="I26" i="40"/>
  <c r="H26" i="40"/>
  <c r="G26" i="40"/>
  <c r="E26" i="40"/>
  <c r="AG26" i="40" s="1"/>
  <c r="AH26" i="40" s="1"/>
  <c r="AI25" i="40"/>
  <c r="AF25" i="40"/>
  <c r="AE25" i="40"/>
  <c r="AD25" i="40"/>
  <c r="AC25" i="40"/>
  <c r="AB25" i="40"/>
  <c r="AA25" i="40"/>
  <c r="Z25" i="40"/>
  <c r="Y25" i="40"/>
  <c r="X25" i="40"/>
  <c r="W25" i="40"/>
  <c r="V25" i="40"/>
  <c r="U25" i="40"/>
  <c r="T25" i="40"/>
  <c r="S25" i="40"/>
  <c r="R25" i="40"/>
  <c r="Q25" i="40"/>
  <c r="P25" i="40"/>
  <c r="O25" i="40"/>
  <c r="N25" i="40"/>
  <c r="M25" i="40"/>
  <c r="L25" i="40"/>
  <c r="K25" i="40"/>
  <c r="J25" i="40"/>
  <c r="I25" i="40"/>
  <c r="H25" i="40"/>
  <c r="G25" i="40"/>
  <c r="F25" i="40"/>
  <c r="E25" i="40"/>
  <c r="AG25" i="40" s="1"/>
  <c r="AH25" i="40" s="1"/>
  <c r="AI24" i="40"/>
  <c r="B24" i="40"/>
  <c r="AJ24" i="40" s="1"/>
  <c r="AI23" i="40"/>
  <c r="B23" i="40"/>
  <c r="AJ23" i="40" s="1"/>
  <c r="AI22" i="40"/>
  <c r="B22" i="40"/>
  <c r="AJ22" i="40" s="1"/>
  <c r="AI21" i="40"/>
  <c r="B21" i="40"/>
  <c r="AJ21" i="40" s="1"/>
  <c r="AI20" i="40"/>
  <c r="B20" i="40"/>
  <c r="AJ20" i="40" s="1"/>
  <c r="AI19" i="40"/>
  <c r="B19" i="40"/>
  <c r="AJ19" i="40" s="1"/>
  <c r="AI18" i="40"/>
  <c r="B18" i="40"/>
  <c r="AJ18" i="40" s="1"/>
  <c r="AI17" i="40"/>
  <c r="B17" i="40"/>
  <c r="AJ17" i="40" s="1"/>
  <c r="AI16" i="40"/>
  <c r="B16" i="40"/>
  <c r="AJ16" i="40" s="1"/>
  <c r="AI15" i="40"/>
  <c r="B15" i="40"/>
  <c r="AJ15" i="40" s="1"/>
  <c r="AI14" i="40"/>
  <c r="B14" i="40"/>
  <c r="AJ14" i="40" s="1"/>
  <c r="AI13" i="40"/>
  <c r="B13" i="40"/>
  <c r="AJ13" i="40" s="1"/>
  <c r="AI12" i="40"/>
  <c r="B12" i="40"/>
  <c r="AJ12" i="40" s="1"/>
  <c r="AI11" i="40"/>
  <c r="B11" i="40"/>
  <c r="AJ11" i="40" s="1"/>
  <c r="AI10" i="40"/>
  <c r="B10" i="40"/>
  <c r="AJ10" i="40" s="1"/>
  <c r="E8" i="40"/>
  <c r="F8" i="40" s="1"/>
  <c r="G8" i="40" s="1"/>
  <c r="H8" i="40" s="1"/>
  <c r="I8" i="40" s="1"/>
  <c r="J8" i="40" s="1"/>
  <c r="K8" i="40" s="1"/>
  <c r="L8" i="40" s="1"/>
  <c r="M8" i="40" s="1"/>
  <c r="N8" i="40" s="1"/>
  <c r="O8" i="40" s="1"/>
  <c r="P8" i="40" s="1"/>
  <c r="Q8" i="40" s="1"/>
  <c r="R8" i="40" s="1"/>
  <c r="S8" i="40" s="1"/>
  <c r="T8" i="40" s="1"/>
  <c r="U8" i="40" s="1"/>
  <c r="V8" i="40" s="1"/>
  <c r="W8" i="40" s="1"/>
  <c r="X8" i="40" s="1"/>
  <c r="Y8" i="40" s="1"/>
  <c r="Z8" i="40" s="1"/>
  <c r="AA8" i="40" s="1"/>
  <c r="AB8" i="40" s="1"/>
  <c r="AC8" i="40" s="1"/>
  <c r="AD8" i="40" s="1"/>
  <c r="AE8" i="40" s="1"/>
  <c r="AF8" i="40" s="1"/>
  <c r="L7" i="40"/>
  <c r="S7" i="40" s="1"/>
  <c r="Z7" i="40" s="1"/>
  <c r="AG24" i="40" l="1"/>
  <c r="AH24" i="40" s="1"/>
  <c r="AG23" i="40"/>
  <c r="AH23" i="40" s="1"/>
  <c r="AG12" i="40"/>
  <c r="AH12" i="40" s="1"/>
  <c r="AG16" i="40"/>
  <c r="AH16" i="40" s="1"/>
  <c r="AG20" i="40"/>
  <c r="AH20" i="40" s="1"/>
  <c r="B27" i="40"/>
  <c r="E9" i="40"/>
  <c r="F9" i="40" s="1"/>
  <c r="G9" i="40" s="1"/>
  <c r="H9" i="40" s="1"/>
  <c r="I9" i="40" s="1"/>
  <c r="J9" i="40" s="1"/>
  <c r="K9" i="40" s="1"/>
  <c r="L9" i="40" s="1"/>
  <c r="M9" i="40" s="1"/>
  <c r="N9" i="40" s="1"/>
  <c r="O9" i="40" s="1"/>
  <c r="P9" i="40" s="1"/>
  <c r="Q9" i="40" s="1"/>
  <c r="R9" i="40" s="1"/>
  <c r="S9" i="40" s="1"/>
  <c r="T9" i="40" s="1"/>
  <c r="U9" i="40" s="1"/>
  <c r="V9" i="40" s="1"/>
  <c r="W9" i="40" s="1"/>
  <c r="X9" i="40" s="1"/>
  <c r="Y9" i="40" s="1"/>
  <c r="Z9" i="40" s="1"/>
  <c r="AA9" i="40" s="1"/>
  <c r="AB9" i="40" s="1"/>
  <c r="AC9" i="40" s="1"/>
  <c r="AD9" i="40" s="1"/>
  <c r="AE9" i="40" s="1"/>
  <c r="AF9" i="40" s="1"/>
  <c r="AG13" i="40"/>
  <c r="AH13" i="40" s="1"/>
  <c r="AG17" i="40"/>
  <c r="AH17" i="40" s="1"/>
  <c r="AG21" i="40"/>
  <c r="AH21" i="40" s="1"/>
  <c r="AG10" i="40"/>
  <c r="AH10" i="40" s="1"/>
  <c r="AG14" i="40"/>
  <c r="AH14" i="40" s="1"/>
  <c r="AG18" i="40"/>
  <c r="AH18" i="40" s="1"/>
  <c r="AG22" i="40"/>
  <c r="AH22" i="40" s="1"/>
  <c r="AG11" i="40"/>
  <c r="AH11" i="40" s="1"/>
  <c r="AG15" i="40"/>
  <c r="AH15" i="40" s="1"/>
  <c r="AG19" i="40"/>
  <c r="AH19" i="40" s="1"/>
  <c r="V42" i="37" l="1"/>
  <c r="Y1" i="7" l="1"/>
  <c r="AA6" i="7" l="1"/>
  <c r="Y6" i="7"/>
  <c r="W6" i="7"/>
  <c r="U6" i="7"/>
  <c r="S6" i="7"/>
  <c r="Q6" i="7"/>
  <c r="O6" i="7"/>
  <c r="M6" i="7"/>
  <c r="K6" i="7"/>
  <c r="I6" i="7"/>
  <c r="G6" i="7"/>
  <c r="E6" i="7"/>
  <c r="AA7" i="7"/>
  <c r="Y7" i="7"/>
  <c r="W7" i="7"/>
  <c r="U7" i="7"/>
  <c r="S7" i="7"/>
  <c r="Q7" i="7"/>
  <c r="O7" i="7"/>
  <c r="M7" i="7"/>
  <c r="K7" i="7"/>
  <c r="I7" i="7"/>
  <c r="G7" i="7"/>
  <c r="E7" i="7"/>
  <c r="F76" i="20" l="1"/>
  <c r="F80" i="20" s="1"/>
  <c r="B82" i="20" s="1"/>
  <c r="D76" i="20"/>
  <c r="D80" i="20" s="1"/>
  <c r="B84" i="20" s="1"/>
  <c r="F50" i="20"/>
  <c r="F54" i="20" s="1"/>
  <c r="B56" i="20" s="1"/>
  <c r="D50" i="20"/>
  <c r="D54" i="20" s="1"/>
  <c r="B58" i="20" s="1"/>
  <c r="F24" i="20"/>
  <c r="F28" i="20" s="1"/>
  <c r="B30" i="20" s="1"/>
  <c r="D24" i="20"/>
  <c r="D28" i="20" s="1"/>
  <c r="B32" i="20" s="1"/>
  <c r="F20" i="19"/>
  <c r="F24" i="19" s="1"/>
  <c r="B27" i="19" s="1"/>
  <c r="D20" i="19"/>
  <c r="D24" i="19" s="1"/>
  <c r="B29" i="19" s="1"/>
  <c r="F50" i="18"/>
  <c r="F54" i="18" s="1"/>
  <c r="B57" i="18" s="1"/>
  <c r="D50" i="18"/>
  <c r="D54" i="18" s="1"/>
  <c r="B59" i="18" s="1"/>
  <c r="F22" i="18"/>
  <c r="D22" i="18"/>
  <c r="D26" i="18" s="1"/>
  <c r="B31" i="18" s="1"/>
  <c r="F28" i="19" l="1"/>
  <c r="F26" i="18"/>
  <c r="B29" i="18" s="1"/>
  <c r="F30" i="18" s="1"/>
  <c r="F57" i="20"/>
  <c r="F31" i="20"/>
  <c r="F83" i="20"/>
  <c r="F58" i="18"/>
  <c r="AB3" i="10" l="1"/>
  <c r="AB6" i="10"/>
  <c r="Z7" i="10"/>
  <c r="X7" i="10"/>
  <c r="V7" i="10"/>
  <c r="T7" i="10"/>
  <c r="R7" i="10"/>
  <c r="P7" i="10"/>
  <c r="N7" i="10"/>
  <c r="L7" i="10"/>
  <c r="J7" i="10"/>
  <c r="H7" i="10"/>
  <c r="F7" i="10"/>
  <c r="AB7"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zzz</author>
  </authors>
  <commentList>
    <comment ref="G3" authorId="0" shapeId="0" xr:uid="{00000000-0006-0000-0800-000001000000}">
      <text>
        <r>
          <rPr>
            <sz val="9"/>
            <color indexed="81"/>
            <rFont val="MS P ゴシック"/>
            <family val="3"/>
            <charset val="128"/>
          </rPr>
          <t>該当月について半角で「○/1」と入力。（例）令和7年4月分なら「2025/4/1」と入力</t>
        </r>
      </text>
    </comment>
  </commentList>
</comments>
</file>

<file path=xl/sharedStrings.xml><?xml version="1.0" encoding="utf-8"?>
<sst xmlns="http://schemas.openxmlformats.org/spreadsheetml/2006/main" count="1452" uniqueCount="803">
  <si>
    <t>食事を提供した人数</t>
    <rPh sb="0" eb="2">
      <t>ショクジ</t>
    </rPh>
    <rPh sb="3" eb="5">
      <t>テイキョウ</t>
    </rPh>
    <rPh sb="7" eb="8">
      <t>ニン</t>
    </rPh>
    <rPh sb="8" eb="9">
      <t>スウ</t>
    </rPh>
    <phoneticPr fontId="6"/>
  </si>
  <si>
    <t>内訳</t>
    <rPh sb="0" eb="2">
      <t>ウチワケ</t>
    </rPh>
    <phoneticPr fontId="6"/>
  </si>
  <si>
    <t>衛生管理</t>
    <rPh sb="0" eb="2">
      <t>エイセイ</t>
    </rPh>
    <rPh sb="2" eb="4">
      <t>カンリ</t>
    </rPh>
    <phoneticPr fontId="6"/>
  </si>
  <si>
    <t>保存食の実施</t>
    <rPh sb="0" eb="3">
      <t>ホゾンショク</t>
    </rPh>
    <rPh sb="4" eb="6">
      <t>ジッシ</t>
    </rPh>
    <phoneticPr fontId="6"/>
  </si>
  <si>
    <t>調理従事者の検便</t>
    <rPh sb="0" eb="2">
      <t>チョウリ</t>
    </rPh>
    <rPh sb="2" eb="5">
      <t>ジュウジシャ</t>
    </rPh>
    <rPh sb="6" eb="8">
      <t>ケンベン</t>
    </rPh>
    <phoneticPr fontId="6"/>
  </si>
  <si>
    <t>工夫</t>
    <rPh sb="0" eb="2">
      <t>クフウ</t>
    </rPh>
    <phoneticPr fontId="6"/>
  </si>
  <si>
    <t>行事食</t>
    <rPh sb="0" eb="3">
      <t>ギョウジショク</t>
    </rPh>
    <phoneticPr fontId="6"/>
  </si>
  <si>
    <t>回／年</t>
    <rPh sb="0" eb="1">
      <t>カイ</t>
    </rPh>
    <rPh sb="2" eb="3">
      <t>ネン</t>
    </rPh>
    <phoneticPr fontId="6"/>
  </si>
  <si>
    <t>選択ﾒﾆｭｰ</t>
    <rPh sb="0" eb="2">
      <t>センタク</t>
    </rPh>
    <phoneticPr fontId="6"/>
  </si>
  <si>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6"/>
  </si>
  <si>
    <t>感染対策担当者氏名（職名）</t>
    <rPh sb="0" eb="2">
      <t>カンセン</t>
    </rPh>
    <rPh sb="2" eb="4">
      <t>タイサク</t>
    </rPh>
    <rPh sb="4" eb="7">
      <t>タントウシャ</t>
    </rPh>
    <rPh sb="7" eb="9">
      <t>シメイ</t>
    </rPh>
    <rPh sb="10" eb="12">
      <t>ショクメイ</t>
    </rPh>
    <phoneticPr fontId="6"/>
  </si>
  <si>
    <t>年</t>
    <rPh sb="0" eb="1">
      <t>ネン</t>
    </rPh>
    <phoneticPr fontId="6"/>
  </si>
  <si>
    <t>月</t>
    <rPh sb="0" eb="1">
      <t>ツキ</t>
    </rPh>
    <phoneticPr fontId="6"/>
  </si>
  <si>
    <t>職員</t>
    <rPh sb="0" eb="2">
      <t>ショクイン</t>
    </rPh>
    <phoneticPr fontId="6"/>
  </si>
  <si>
    <t>避難訓練</t>
    <rPh sb="0" eb="2">
      <t>ヒナン</t>
    </rPh>
    <rPh sb="2" eb="4">
      <t>クンレン</t>
    </rPh>
    <phoneticPr fontId="6"/>
  </si>
  <si>
    <t>通報訓練</t>
    <rPh sb="0" eb="2">
      <t>ツウホウ</t>
    </rPh>
    <rPh sb="2" eb="4">
      <t>クンレン</t>
    </rPh>
    <phoneticPr fontId="6"/>
  </si>
  <si>
    <t>うち夜間または夜間想定</t>
    <rPh sb="2" eb="4">
      <t>ヤカン</t>
    </rPh>
    <rPh sb="7" eb="9">
      <t>ヤカン</t>
    </rPh>
    <rPh sb="9" eb="11">
      <t>ソウテイ</t>
    </rPh>
    <phoneticPr fontId="6"/>
  </si>
  <si>
    <t>消火訓練</t>
    <rPh sb="0" eb="2">
      <t>ショウカ</t>
    </rPh>
    <rPh sb="2" eb="4">
      <t>クンレン</t>
    </rPh>
    <phoneticPr fontId="6"/>
  </si>
  <si>
    <t>苦情受付件数</t>
    <rPh sb="0" eb="2">
      <t>クジョウ</t>
    </rPh>
    <rPh sb="2" eb="4">
      <t>ウケツケ</t>
    </rPh>
    <rPh sb="4" eb="6">
      <t>ケンスウ</t>
    </rPh>
    <phoneticPr fontId="6"/>
  </si>
  <si>
    <t>※新耐震基準の適合状況</t>
    <rPh sb="1" eb="2">
      <t>シン</t>
    </rPh>
    <rPh sb="2" eb="4">
      <t>タイシン</t>
    </rPh>
    <rPh sb="4" eb="6">
      <t>キジュン</t>
    </rPh>
    <rPh sb="7" eb="9">
      <t>テキゴウ</t>
    </rPh>
    <rPh sb="9" eb="11">
      <t>ジョウキョウ</t>
    </rPh>
    <phoneticPr fontId="6"/>
  </si>
  <si>
    <t>耐震補強の予定</t>
    <rPh sb="0" eb="2">
      <t>タイシン</t>
    </rPh>
    <rPh sb="2" eb="4">
      <t>ホキョウ</t>
    </rPh>
    <rPh sb="5" eb="7">
      <t>ヨテイ</t>
    </rPh>
    <phoneticPr fontId="6"/>
  </si>
  <si>
    <t>※基準施行日（昭和56年6月1日）</t>
    <rPh sb="1" eb="3">
      <t>キジュン</t>
    </rPh>
    <rPh sb="3" eb="5">
      <t>セコウ</t>
    </rPh>
    <rPh sb="5" eb="6">
      <t>ヒ</t>
    </rPh>
    <rPh sb="7" eb="9">
      <t>ショウワ</t>
    </rPh>
    <rPh sb="11" eb="12">
      <t>ネン</t>
    </rPh>
    <rPh sb="13" eb="14">
      <t>ツキ</t>
    </rPh>
    <rPh sb="15" eb="16">
      <t>ヒ</t>
    </rPh>
    <phoneticPr fontId="6"/>
  </si>
  <si>
    <t>防虫・防そ等の駆除作業</t>
    <rPh sb="0" eb="2">
      <t>ボウチュウ</t>
    </rPh>
    <rPh sb="3" eb="4">
      <t>ボウ</t>
    </rPh>
    <rPh sb="5" eb="6">
      <t>トウ</t>
    </rPh>
    <rPh sb="7" eb="9">
      <t>クジョ</t>
    </rPh>
    <rPh sb="9" eb="10">
      <t>サク</t>
    </rPh>
    <rPh sb="10" eb="11">
      <t>ギョウ</t>
    </rPh>
    <phoneticPr fontId="6"/>
  </si>
  <si>
    <t>＜備蓄物資の概要＞</t>
    <rPh sb="1" eb="3">
      <t>ビチク</t>
    </rPh>
    <rPh sb="3" eb="5">
      <t>ブッシ</t>
    </rPh>
    <rPh sb="6" eb="8">
      <t>ガイヨウ</t>
    </rPh>
    <phoneticPr fontId="6"/>
  </si>
  <si>
    <t>耐震化診断の受検状況</t>
    <rPh sb="0" eb="3">
      <t>タイシンカ</t>
    </rPh>
    <rPh sb="3" eb="5">
      <t>シンダン</t>
    </rPh>
    <rPh sb="6" eb="8">
      <t>ジュケン</t>
    </rPh>
    <rPh sb="8" eb="10">
      <t>ジョウキョウ</t>
    </rPh>
    <phoneticPr fontId="6"/>
  </si>
  <si>
    <t>福祉避難所の指定</t>
    <rPh sb="0" eb="2">
      <t>フクシ</t>
    </rPh>
    <rPh sb="2" eb="5">
      <t>ヒナンショ</t>
    </rPh>
    <rPh sb="6" eb="8">
      <t>シテイ</t>
    </rPh>
    <phoneticPr fontId="6"/>
  </si>
  <si>
    <t>災害時の応援協定締結</t>
    <rPh sb="0" eb="2">
      <t>サイガイ</t>
    </rPh>
    <rPh sb="2" eb="3">
      <t>トキ</t>
    </rPh>
    <rPh sb="4" eb="6">
      <t>オウエン</t>
    </rPh>
    <rPh sb="6" eb="8">
      <t>キョウテイ</t>
    </rPh>
    <rPh sb="8" eb="10">
      <t>テイケツ</t>
    </rPh>
    <phoneticPr fontId="6"/>
  </si>
  <si>
    <t>災害用物資の備蓄</t>
    <rPh sb="0" eb="2">
      <t>サイガイ</t>
    </rPh>
    <rPh sb="2" eb="3">
      <t>ヨウ</t>
    </rPh>
    <rPh sb="3" eb="5">
      <t>ブッシ</t>
    </rPh>
    <rPh sb="6" eb="8">
      <t>ビチク</t>
    </rPh>
    <phoneticPr fontId="6"/>
  </si>
  <si>
    <t>施設の名称</t>
    <rPh sb="0" eb="2">
      <t>シセツ</t>
    </rPh>
    <rPh sb="3" eb="5">
      <t>メイショウ</t>
    </rPh>
    <phoneticPr fontId="6"/>
  </si>
  <si>
    <t>施設長氏名</t>
    <rPh sb="0" eb="3">
      <t>シセツチョウ</t>
    </rPh>
    <rPh sb="3" eb="5">
      <t>シメイ</t>
    </rPh>
    <phoneticPr fontId="6"/>
  </si>
  <si>
    <t>事業所所在地</t>
    <rPh sb="0" eb="3">
      <t>ジギョウショ</t>
    </rPh>
    <rPh sb="3" eb="6">
      <t>ショザイチ</t>
    </rPh>
    <phoneticPr fontId="6"/>
  </si>
  <si>
    <t>介護保険事業所番号</t>
    <rPh sb="0" eb="2">
      <t>カイゴ</t>
    </rPh>
    <rPh sb="2" eb="4">
      <t>ホケン</t>
    </rPh>
    <rPh sb="4" eb="7">
      <t>ジギョウショ</t>
    </rPh>
    <rPh sb="7" eb="9">
      <t>バンゴウ</t>
    </rPh>
    <phoneticPr fontId="6"/>
  </si>
  <si>
    <t>代表者</t>
    <rPh sb="0" eb="3">
      <t>ダイヒョウシャ</t>
    </rPh>
    <phoneticPr fontId="6"/>
  </si>
  <si>
    <t>電話番号</t>
    <rPh sb="0" eb="2">
      <t>デンワ</t>
    </rPh>
    <rPh sb="2" eb="4">
      <t>バンゴウ</t>
    </rPh>
    <phoneticPr fontId="6"/>
  </si>
  <si>
    <t>FAX番号</t>
    <rPh sb="3" eb="5">
      <t>バンゴウ</t>
    </rPh>
    <phoneticPr fontId="6"/>
  </si>
  <si>
    <t>設置法人名</t>
    <rPh sb="0" eb="2">
      <t>セッチ</t>
    </rPh>
    <rPh sb="2" eb="4">
      <t>ホウジン</t>
    </rPh>
    <rPh sb="4" eb="5">
      <t>ナ</t>
    </rPh>
    <phoneticPr fontId="6"/>
  </si>
  <si>
    <t>職　名</t>
    <rPh sb="0" eb="1">
      <t>ショク</t>
    </rPh>
    <rPh sb="2" eb="3">
      <t>ナ</t>
    </rPh>
    <phoneticPr fontId="6"/>
  </si>
  <si>
    <t>氏名</t>
    <rPh sb="0" eb="2">
      <t>シメイ</t>
    </rPh>
    <phoneticPr fontId="6"/>
  </si>
  <si>
    <t>記入者</t>
    <rPh sb="0" eb="3">
      <t>キニュウシャ</t>
    </rPh>
    <phoneticPr fontId="6"/>
  </si>
  <si>
    <t>合計</t>
    <rPh sb="0" eb="2">
      <t>ゴウケイ</t>
    </rPh>
    <phoneticPr fontId="6"/>
  </si>
  <si>
    <t>回</t>
    <rPh sb="0" eb="1">
      <t>カイ</t>
    </rPh>
    <phoneticPr fontId="6"/>
  </si>
  <si>
    <t>件</t>
    <rPh sb="0" eb="1">
      <t>ケン</t>
    </rPh>
    <phoneticPr fontId="6"/>
  </si>
  <si>
    <t>立ち上がりを妨げるような椅子を使用する。</t>
    <rPh sb="0" eb="1">
      <t>タ</t>
    </rPh>
    <rPh sb="2" eb="3">
      <t>ア</t>
    </rPh>
    <rPh sb="6" eb="7">
      <t>サマタ</t>
    </rPh>
    <rPh sb="12" eb="14">
      <t>イス</t>
    </rPh>
    <rPh sb="15" eb="17">
      <t>シヨウ</t>
    </rPh>
    <phoneticPr fontId="6"/>
  </si>
  <si>
    <t>脱衣やおむつはずしを制限するため、つなぎ服を着せる。</t>
    <rPh sb="0" eb="2">
      <t>ダツイ</t>
    </rPh>
    <rPh sb="10" eb="12">
      <t>セイゲン</t>
    </rPh>
    <rPh sb="20" eb="21">
      <t>フク</t>
    </rPh>
    <rPh sb="22" eb="23">
      <t>キ</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</si>
  <si>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</si>
  <si>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職種</t>
    <rPh sb="0" eb="2">
      <t>ショクシュ</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</si>
  <si>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</si>
  <si>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</si>
  <si>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</si>
  <si>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3">
      <t>エイヨウシ</t>
    </rPh>
    <phoneticPr fontId="6"/>
  </si>
  <si>
    <t>①施設の兼務</t>
    <rPh sb="1" eb="3">
      <t>シセツ</t>
    </rPh>
    <rPh sb="4" eb="6">
      <t>ケンム</t>
    </rPh>
    <phoneticPr fontId="6"/>
  </si>
  <si>
    <t>種別</t>
    <rPh sb="0" eb="2">
      <t>シュベツ</t>
    </rPh>
    <phoneticPr fontId="6"/>
  </si>
  <si>
    <t>名称</t>
    <rPh sb="0" eb="2">
      <t>メイショウ</t>
    </rPh>
    <phoneticPr fontId="6"/>
  </si>
  <si>
    <t>１月当たりの
勤務時間</t>
    <rPh sb="1" eb="2">
      <t>ツキ</t>
    </rPh>
    <rPh sb="2" eb="3">
      <t>ア</t>
    </rPh>
    <rPh sb="7" eb="9">
      <t>キンム</t>
    </rPh>
    <rPh sb="9" eb="11">
      <t>ジカン</t>
    </rPh>
    <phoneticPr fontId="6"/>
  </si>
  <si>
    <t>施設１</t>
    <rPh sb="0" eb="2">
      <t>シセツ</t>
    </rPh>
    <phoneticPr fontId="6"/>
  </si>
  <si>
    <t>施設２</t>
    <rPh sb="0" eb="2">
      <t>シセツ</t>
    </rPh>
    <phoneticPr fontId="6"/>
  </si>
  <si>
    <t>特養</t>
    <rPh sb="0" eb="2">
      <t>トクヨウ</t>
    </rPh>
    <phoneticPr fontId="6"/>
  </si>
  <si>
    <t>②職の兼務</t>
    <rPh sb="1" eb="2">
      <t>ショク</t>
    </rPh>
    <rPh sb="3" eb="5">
      <t>ケンム</t>
    </rPh>
    <phoneticPr fontId="6"/>
  </si>
  <si>
    <t>○○○○</t>
  </si>
  <si>
    <t>職１</t>
    <rPh sb="0" eb="1">
      <t>ショク</t>
    </rPh>
    <phoneticPr fontId="6"/>
  </si>
  <si>
    <t>職２</t>
    <rPh sb="0" eb="1">
      <t>ショク</t>
    </rPh>
    <phoneticPr fontId="6"/>
  </si>
  <si>
    <t>月勤務時間数</t>
    <rPh sb="0" eb="1">
      <t>ツキ</t>
    </rPh>
    <rPh sb="1" eb="3">
      <t>キンム</t>
    </rPh>
    <rPh sb="3" eb="6">
      <t>ジカンスウ</t>
    </rPh>
    <phoneticPr fontId="6"/>
  </si>
  <si>
    <t>用務員</t>
    <rPh sb="0" eb="3">
      <t>ヨウムイン</t>
    </rPh>
    <phoneticPr fontId="6"/>
  </si>
  <si>
    <t>配置基準</t>
    <rPh sb="0" eb="2">
      <t>ハイチ</t>
    </rPh>
    <rPh sb="2" eb="4">
      <t>キジュン</t>
    </rPh>
    <phoneticPr fontId="6"/>
  </si>
  <si>
    <t>○○○○</t>
    <phoneticPr fontId="6"/>
  </si>
  <si>
    <t>○○○</t>
    <phoneticPr fontId="6"/>
  </si>
  <si>
    <t>定員</t>
    <rPh sb="0" eb="2">
      <t>テイイン</t>
    </rPh>
    <phoneticPr fontId="6"/>
  </si>
  <si>
    <t>管理栄養士</t>
    <rPh sb="0" eb="2">
      <t>カンリ</t>
    </rPh>
    <rPh sb="2" eb="5">
      <t>エイヨウシ</t>
    </rPh>
    <phoneticPr fontId="6"/>
  </si>
  <si>
    <t>人</t>
    <rPh sb="0" eb="1">
      <t>ニン</t>
    </rPh>
    <phoneticPr fontId="6"/>
  </si>
  <si>
    <t>) 件</t>
    <rPh sb="2" eb="3">
      <t>ケン</t>
    </rPh>
    <phoneticPr fontId="6"/>
  </si>
  <si>
    <t>機能訓練指導員</t>
    <rPh sb="0" eb="2">
      <t>キノウ</t>
    </rPh>
    <rPh sb="2" eb="4">
      <t>クンレン</t>
    </rPh>
    <rPh sb="4" eb="7">
      <t>シドウイン</t>
    </rPh>
    <phoneticPr fontId="6"/>
  </si>
  <si>
    <t>調理員</t>
    <rPh sb="0" eb="3">
      <t>チョウリイン</t>
    </rPh>
    <phoneticPr fontId="6"/>
  </si>
  <si>
    <t>その他</t>
    <rPh sb="2" eb="3">
      <t>タ</t>
    </rPh>
    <phoneticPr fontId="6"/>
  </si>
  <si>
    <t>職　名</t>
    <rPh sb="0" eb="3">
      <t>ショクメイ</t>
    </rPh>
    <phoneticPr fontId="6"/>
  </si>
  <si>
    <t>氏　名</t>
    <rPh sb="0" eb="3">
      <t>シメイ</t>
    </rPh>
    <phoneticPr fontId="6"/>
  </si>
  <si>
    <t>担当件数</t>
    <rPh sb="0" eb="2">
      <t>タントウ</t>
    </rPh>
    <rPh sb="2" eb="4">
      <t>ケンスウ</t>
    </rPh>
    <phoneticPr fontId="6"/>
  </si>
  <si>
    <t>開催頻度</t>
    <rPh sb="0" eb="2">
      <t>カイサイ</t>
    </rPh>
    <rPh sb="2" eb="4">
      <t>ヒンド</t>
    </rPh>
    <phoneticPr fontId="6"/>
  </si>
  <si>
    <t>一人当たりの開催回数</t>
    <rPh sb="0" eb="2">
      <t>ヒトリ</t>
    </rPh>
    <rPh sb="2" eb="3">
      <t>ア</t>
    </rPh>
    <rPh sb="6" eb="8">
      <t>カイサイ</t>
    </rPh>
    <rPh sb="8" eb="10">
      <t>カイスウ</t>
    </rPh>
    <phoneticPr fontId="6"/>
  </si>
  <si>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6"/>
  </si>
  <si>
    <t>同　　　意：</t>
    <rPh sb="0" eb="1">
      <t>ドウ</t>
    </rPh>
    <rPh sb="4" eb="5">
      <t>イ</t>
    </rPh>
    <phoneticPr fontId="6"/>
  </si>
  <si>
    <t>計画の交付：</t>
    <rPh sb="0" eb="2">
      <t>ケイカク</t>
    </rPh>
    <rPh sb="3" eb="5">
      <t>コウフ</t>
    </rPh>
    <phoneticPr fontId="6"/>
  </si>
  <si>
    <t>アセスメント手法
（使用している手法を記入）</t>
    <rPh sb="6" eb="8">
      <t>シュホウ</t>
    </rPh>
    <phoneticPr fontId="6"/>
  </si>
  <si>
    <t>有</t>
    <rPh sb="0" eb="1">
      <t>ア</t>
    </rPh>
    <phoneticPr fontId="6"/>
  </si>
  <si>
    <t>無</t>
    <rPh sb="0" eb="1">
      <t>ナ</t>
    </rPh>
    <phoneticPr fontId="6"/>
  </si>
  <si>
    <t>食事提供業務の形態</t>
    <rPh sb="0" eb="2">
      <t>ショクジ</t>
    </rPh>
    <rPh sb="2" eb="4">
      <t>テイキョウ</t>
    </rPh>
    <rPh sb="4" eb="6">
      <t>ギョウム</t>
    </rPh>
    <rPh sb="7" eb="9">
      <t>ケイタイ</t>
    </rPh>
    <phoneticPr fontId="6"/>
  </si>
  <si>
    <t>食事・検食時間</t>
    <rPh sb="0" eb="2">
      <t>ショクジ</t>
    </rPh>
    <rPh sb="3" eb="4">
      <t>ケンサ</t>
    </rPh>
    <rPh sb="4" eb="5">
      <t>ショク</t>
    </rPh>
    <rPh sb="5" eb="7">
      <t>ジカン</t>
    </rPh>
    <phoneticPr fontId="6"/>
  </si>
  <si>
    <t>食事時間</t>
    <rPh sb="0" eb="2">
      <t>ショクジ</t>
    </rPh>
    <rPh sb="2" eb="4">
      <t>ジカン</t>
    </rPh>
    <phoneticPr fontId="6"/>
  </si>
  <si>
    <t>検食時間</t>
    <rPh sb="0" eb="1">
      <t>ケンサ</t>
    </rPh>
    <rPh sb="1" eb="2">
      <t>ショクジ</t>
    </rPh>
    <rPh sb="2" eb="4">
      <t>ジカン</t>
    </rPh>
    <phoneticPr fontId="6"/>
  </si>
  <si>
    <t>調査</t>
    <rPh sb="0" eb="2">
      <t>チョウサ</t>
    </rPh>
    <phoneticPr fontId="6"/>
  </si>
  <si>
    <t>嗜好調査</t>
    <rPh sb="0" eb="2">
      <t>シコウ</t>
    </rPh>
    <rPh sb="2" eb="4">
      <t>チョウサ</t>
    </rPh>
    <phoneticPr fontId="6"/>
  </si>
  <si>
    <t>朝食</t>
    <rPh sb="0" eb="2">
      <t>チョウショク</t>
    </rPh>
    <phoneticPr fontId="6"/>
  </si>
  <si>
    <t>昼食</t>
    <rPh sb="0" eb="2">
      <t>チュウショク</t>
    </rPh>
    <phoneticPr fontId="6"/>
  </si>
  <si>
    <t>献立</t>
    <rPh sb="0" eb="2">
      <t>コンダテ</t>
    </rPh>
    <phoneticPr fontId="6"/>
  </si>
  <si>
    <t>夕食</t>
    <rPh sb="0" eb="2">
      <t>ユウショク</t>
    </rPh>
    <phoneticPr fontId="6"/>
  </si>
  <si>
    <t>【特定施設入居者生活介護(外部サービス利用型を除く)】</t>
    <rPh sb="1" eb="3">
      <t>トクテイ</t>
    </rPh>
    <rPh sb="3" eb="5">
      <t>シセツ</t>
    </rPh>
    <rPh sb="5" eb="8">
      <t>ニュウキョシャ</t>
    </rPh>
    <rPh sb="8" eb="10">
      <t>セイカツ</t>
    </rPh>
    <rPh sb="10" eb="12">
      <t>カイゴ</t>
    </rPh>
    <rPh sb="13" eb="15">
      <t>ガイブ</t>
    </rPh>
    <rPh sb="19" eb="21">
      <t>リヨウ</t>
    </rPh>
    <rPh sb="21" eb="22">
      <t>ガタ</t>
    </rPh>
    <rPh sb="23" eb="24">
      <t>ノゾ</t>
    </rPh>
    <phoneticPr fontId="6"/>
  </si>
  <si>
    <t>以下の書類（写）を添付すること。</t>
    <rPh sb="0" eb="2">
      <t>イカ</t>
    </rPh>
    <rPh sb="3" eb="5">
      <t>ショルイ</t>
    </rPh>
    <rPh sb="6" eb="7">
      <t>ウツ</t>
    </rPh>
    <rPh sb="9" eb="11">
      <t>テンプ</t>
    </rPh>
    <phoneticPr fontId="6"/>
  </si>
  <si>
    <t>②重要事項説明書・契約書（様式）</t>
    <rPh sb="1" eb="3">
      <t>ジュウヨウ</t>
    </rPh>
    <rPh sb="3" eb="5">
      <t>ジコウ</t>
    </rPh>
    <rPh sb="5" eb="8">
      <t>セツメイショ</t>
    </rPh>
    <rPh sb="9" eb="12">
      <t>ケイヤクショ</t>
    </rPh>
    <rPh sb="13" eb="15">
      <t>ヨウシキ</t>
    </rPh>
    <phoneticPr fontId="6"/>
  </si>
  <si>
    <t>(ふりがな)</t>
    <phoneticPr fontId="6"/>
  </si>
  <si>
    <t>〒</t>
    <phoneticPr fontId="6"/>
  </si>
  <si>
    <t>１　職員の配置状況</t>
    <rPh sb="2" eb="4">
      <t>ショクイン</t>
    </rPh>
    <rPh sb="5" eb="7">
      <t>ハイチ</t>
    </rPh>
    <rPh sb="7" eb="9">
      <t>ジョウキョウ</t>
    </rPh>
    <phoneticPr fontId="6"/>
  </si>
  <si>
    <t>)</t>
    <phoneticPr fontId="6"/>
  </si>
  <si>
    <t>（単位：人）</t>
  </si>
  <si>
    <t>4月</t>
    <rPh sb="1" eb="2">
      <t>ガツ</t>
    </rPh>
    <phoneticPr fontId="6"/>
  </si>
  <si>
    <t>5月</t>
  </si>
  <si>
    <t>6月</t>
  </si>
  <si>
    <t>7月</t>
  </si>
  <si>
    <t>8月</t>
  </si>
  <si>
    <t>9月</t>
  </si>
  <si>
    <t>10月</t>
  </si>
  <si>
    <t>11月</t>
  </si>
  <si>
    <t>12月</t>
  </si>
  <si>
    <t>1月</t>
  </si>
  <si>
    <t>2月</t>
  </si>
  <si>
    <t>3月</t>
  </si>
  <si>
    <t>１回</t>
    <rPh sb="1" eb="2">
      <t>カイ</t>
    </rPh>
    <phoneticPr fontId="6"/>
  </si>
  <si>
    <t>２回</t>
    <rPh sb="1" eb="2">
      <t>カイ</t>
    </rPh>
    <phoneticPr fontId="6"/>
  </si>
  <si>
    <t>３回以上</t>
    <rPh sb="1" eb="2">
      <t>カイ</t>
    </rPh>
    <rPh sb="2" eb="4">
      <t>イジョウ</t>
    </rPh>
    <phoneticPr fontId="6"/>
  </si>
  <si>
    <t>実施</t>
    <rPh sb="0" eb="2">
      <t>ジッシ</t>
    </rPh>
    <phoneticPr fontId="6"/>
  </si>
  <si>
    <t>喫食量調査</t>
    <rPh sb="0" eb="1">
      <t>キツ</t>
    </rPh>
    <rPh sb="1" eb="2">
      <t>ショク</t>
    </rPh>
    <rPh sb="2" eb="3">
      <t>リョウ</t>
    </rPh>
    <rPh sb="3" eb="5">
      <t>チョウサ</t>
    </rPh>
    <phoneticPr fontId="6"/>
  </si>
  <si>
    <t>栄養食事相談の実施</t>
    <rPh sb="0" eb="2">
      <t>エイヨウ</t>
    </rPh>
    <rPh sb="2" eb="4">
      <t>ショクジ</t>
    </rPh>
    <rPh sb="4" eb="6">
      <t>ソウダン</t>
    </rPh>
    <rPh sb="7" eb="9">
      <t>ジッシ</t>
    </rPh>
    <phoneticPr fontId="6"/>
  </si>
  <si>
    <t>なし</t>
    <phoneticPr fontId="6"/>
  </si>
  <si>
    <t>①</t>
    <phoneticPr fontId="6"/>
  </si>
  <si>
    <t>②</t>
    <phoneticPr fontId="6"/>
  </si>
  <si>
    <t>③</t>
    <phoneticPr fontId="6"/>
  </si>
  <si>
    <t>④</t>
    <phoneticPr fontId="6"/>
  </si>
  <si>
    <t>⑤</t>
    <phoneticPr fontId="6"/>
  </si>
  <si>
    <t>⑥</t>
    <phoneticPr fontId="6"/>
  </si>
  <si>
    <t>⑦</t>
    <phoneticPr fontId="6"/>
  </si>
  <si>
    <t>年度中退職者(再掲)</t>
    <rPh sb="0" eb="2">
      <t>ネンド</t>
    </rPh>
    <rPh sb="2" eb="3">
      <t>チュウ</t>
    </rPh>
    <rPh sb="3" eb="6">
      <t>タイショクシャ</t>
    </rPh>
    <rPh sb="7" eb="9">
      <t>サイケイ</t>
    </rPh>
    <phoneticPr fontId="6"/>
  </si>
  <si>
    <t>（注）新規事業所等は、下表のうち３か月分の欄を使用して計算してください。</t>
  </si>
  <si>
    <t>有資格者</t>
    <rPh sb="0" eb="4">
      <t>ユウシカクシャ</t>
    </rPh>
    <phoneticPr fontId="6"/>
  </si>
  <si>
    <t>（【B】÷実績月数）</t>
    <rPh sb="5" eb="7">
      <t>ジッセキ</t>
    </rPh>
    <rPh sb="7" eb="8">
      <t>ツキ</t>
    </rPh>
    <rPh sb="8" eb="9">
      <t>スウ</t>
    </rPh>
    <phoneticPr fontId="6"/>
  </si>
  <si>
    <t>（【C】÷実績月数）</t>
    <rPh sb="5" eb="7">
      <t>ジッセキ</t>
    </rPh>
    <rPh sb="7" eb="9">
      <t>ツキスウ</t>
    </rPh>
    <phoneticPr fontId="6"/>
  </si>
  <si>
    <t>１月当たりの平均値</t>
    <rPh sb="1" eb="2">
      <t>ツキ</t>
    </rPh>
    <rPh sb="2" eb="3">
      <t>ア</t>
    </rPh>
    <rPh sb="6" eb="9">
      <t>ヘイキンチ</t>
    </rPh>
    <phoneticPr fontId="6"/>
  </si>
  <si>
    <t>時間</t>
    <rPh sb="0" eb="2">
      <t>ジカン</t>
    </rPh>
    <phoneticPr fontId="6"/>
  </si>
  <si>
    <t>×100%＝</t>
    <phoneticPr fontId="6"/>
  </si>
  <si>
    <t>％【F】</t>
    <phoneticPr fontId="6"/>
  </si>
  <si>
    <t>【D】</t>
    <phoneticPr fontId="6"/>
  </si>
  <si>
    <t>常勤職員</t>
    <rPh sb="0" eb="2">
      <t>ジョウキン</t>
    </rPh>
    <rPh sb="2" eb="4">
      <t>ショクイン</t>
    </rPh>
    <phoneticPr fontId="6"/>
  </si>
  <si>
    <t>1)</t>
    <phoneticPr fontId="6"/>
  </si>
  <si>
    <t>2)</t>
    <phoneticPr fontId="6"/>
  </si>
  <si>
    <t>3)</t>
    <phoneticPr fontId="6"/>
  </si>
  <si>
    <t>4)</t>
    <phoneticPr fontId="6"/>
  </si>
  <si>
    <t>5)</t>
    <phoneticPr fontId="6"/>
  </si>
  <si>
    <t>6)</t>
    <phoneticPr fontId="6"/>
  </si>
  <si>
    <t>7)</t>
    <phoneticPr fontId="6"/>
  </si>
  <si>
    <t>8)</t>
    <phoneticPr fontId="6"/>
  </si>
  <si>
    <t>9)</t>
    <phoneticPr fontId="6"/>
  </si>
  <si>
    <t>10)</t>
    <phoneticPr fontId="6"/>
  </si>
  <si>
    <t>11)</t>
    <phoneticPr fontId="6"/>
  </si>
  <si>
    <t>12)</t>
    <phoneticPr fontId="6"/>
  </si>
  <si>
    <t>13)</t>
    <phoneticPr fontId="6"/>
  </si>
  <si>
    <t>14)</t>
    <phoneticPr fontId="6"/>
  </si>
  <si>
    <t>15)</t>
    <phoneticPr fontId="6"/>
  </si>
  <si>
    <t>16)</t>
    <phoneticPr fontId="6"/>
  </si>
  <si>
    <t>17)</t>
    <phoneticPr fontId="6"/>
  </si>
  <si>
    <t>18)</t>
    <phoneticPr fontId="6"/>
  </si>
  <si>
    <t>19)</t>
    <phoneticPr fontId="6"/>
  </si>
  <si>
    <t>20)</t>
    <phoneticPr fontId="6"/>
  </si>
  <si>
    <t>21)</t>
    <phoneticPr fontId="6"/>
  </si>
  <si>
    <t>22)</t>
    <phoneticPr fontId="6"/>
  </si>
  <si>
    <t>【E】</t>
    <phoneticPr fontId="6"/>
  </si>
  <si>
    <t>チェックリスト</t>
    <phoneticPr fontId="6"/>
  </si>
  <si>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6"/>
  </si>
  <si>
    <t>区分</t>
    <rPh sb="0" eb="2">
      <t>クブン</t>
    </rPh>
    <phoneticPr fontId="26"/>
  </si>
  <si>
    <t>点検事項</t>
    <rPh sb="0" eb="2">
      <t>テンケン</t>
    </rPh>
    <rPh sb="2" eb="4">
      <t>ジコウ</t>
    </rPh>
    <phoneticPr fontId="26"/>
  </si>
  <si>
    <t>点検結果</t>
    <rPh sb="0" eb="2">
      <t>テンケン</t>
    </rPh>
    <rPh sb="2" eb="4">
      <t>ケッカ</t>
    </rPh>
    <phoneticPr fontId="26"/>
  </si>
  <si>
    <t>備考
（実施済でない場合の対応等）</t>
    <rPh sb="0" eb="2">
      <t>ビコウ</t>
    </rPh>
    <rPh sb="4" eb="6">
      <t>ジッシ</t>
    </rPh>
    <rPh sb="6" eb="7">
      <t>ス</t>
    </rPh>
    <rPh sb="10" eb="12">
      <t>バアイ</t>
    </rPh>
    <rPh sb="13" eb="15">
      <t>タイオウ</t>
    </rPh>
    <rPh sb="15" eb="16">
      <t>ナド</t>
    </rPh>
    <phoneticPr fontId="26"/>
  </si>
  <si>
    <t>日常的な対応</t>
    <rPh sb="0" eb="3">
      <t>ニチジョウテキ</t>
    </rPh>
    <rPh sb="4" eb="6">
      <t>タイオウ</t>
    </rPh>
    <phoneticPr fontId="26"/>
  </si>
  <si>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6"/>
  </si>
  <si>
    <t>実施済</t>
    <rPh sb="0" eb="2">
      <t>ジッシ</t>
    </rPh>
    <rPh sb="2" eb="3">
      <t>ス</t>
    </rPh>
    <phoneticPr fontId="26"/>
  </si>
  <si>
    <t>利用者に対して、犯罪や事故から身を守るための注意喚起を行っているか。</t>
    <rPh sb="27" eb="28">
      <t>オコナ</t>
    </rPh>
    <phoneticPr fontId="26"/>
  </si>
  <si>
    <t xml:space="preserve">施設外活動や通所施設への往復時において、事前に危険な場所等を把握し、注意喚起を行うとともに、緊急連絡体制を確保しているか。
</t>
    <rPh sb="0" eb="2">
      <t>シセツ</t>
    </rPh>
    <phoneticPr fontId="26"/>
  </si>
  <si>
    <t>地域や関係機関等との連携と協同</t>
    <rPh sb="0" eb="2">
      <t>チイキ</t>
    </rPh>
    <rPh sb="3" eb="5">
      <t>カンケイ</t>
    </rPh>
    <rPh sb="5" eb="7">
      <t>キカン</t>
    </rPh>
    <rPh sb="7" eb="8">
      <t>ナド</t>
    </rPh>
    <rPh sb="10" eb="12">
      <t>レンケイ</t>
    </rPh>
    <rPh sb="13" eb="15">
      <t>キョウドウ</t>
    </rPh>
    <phoneticPr fontId="26"/>
  </si>
  <si>
    <t>緊急時の対応</t>
    <rPh sb="0" eb="3">
      <t>キンキュウジ</t>
    </rPh>
    <rPh sb="4" eb="6">
      <t>タイオウ</t>
    </rPh>
    <phoneticPr fontId="26"/>
  </si>
  <si>
    <t>不審者情報があった場合の対応</t>
    <rPh sb="0" eb="3">
      <t>フシンシャ</t>
    </rPh>
    <rPh sb="3" eb="5">
      <t>ジョウホウ</t>
    </rPh>
    <rPh sb="9" eb="11">
      <t>バアイ</t>
    </rPh>
    <rPh sb="12" eb="14">
      <t>タイオウ</t>
    </rPh>
    <phoneticPr fontId="26"/>
  </si>
  <si>
    <t>施設内に不審者が立ち入った場合の対応</t>
    <rPh sb="0" eb="3">
      <t>シセツナイ</t>
    </rPh>
    <rPh sb="4" eb="7">
      <t>フシンシャ</t>
    </rPh>
    <rPh sb="8" eb="9">
      <t>タ</t>
    </rPh>
    <rPh sb="10" eb="11">
      <t>イ</t>
    </rPh>
    <rPh sb="13" eb="15">
      <t>バアイ</t>
    </rPh>
    <rPh sb="16" eb="18">
      <t>タイオウ</t>
    </rPh>
    <phoneticPr fontId="26"/>
  </si>
  <si>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6"/>
  </si>
  <si>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6"/>
  </si>
  <si>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6"/>
  </si>
  <si>
    <t>警察署や市町所管課等の関係機関、利用者の家族への緊急連絡先、職員間での緊急連絡網を作成しているか。</t>
    <rPh sb="0" eb="2">
      <t>ケイサツ</t>
    </rPh>
    <phoneticPr fontId="26"/>
  </si>
  <si>
    <t xml:space="preserve">施設内に避難路を明示した図面を掲示するなどの対応をしているか。
</t>
    <rPh sb="0" eb="2">
      <t>シセツ</t>
    </rPh>
    <phoneticPr fontId="26"/>
  </si>
  <si>
    <t>避難訓練の実施</t>
    <rPh sb="0" eb="2">
      <t>ヒナン</t>
    </rPh>
    <rPh sb="2" eb="4">
      <t>クンレン</t>
    </rPh>
    <rPh sb="5" eb="7">
      <t>ジッシ</t>
    </rPh>
    <phoneticPr fontId="26"/>
  </si>
  <si>
    <t>夜間の時間帯での避難訓練の実施</t>
    <rPh sb="0" eb="2">
      <t>ヤカン</t>
    </rPh>
    <rPh sb="3" eb="6">
      <t>ジカンタイ</t>
    </rPh>
    <rPh sb="8" eb="10">
      <t>ヒナン</t>
    </rPh>
    <rPh sb="10" eb="12">
      <t>クンレン</t>
    </rPh>
    <rPh sb="13" eb="15">
      <t>ジッシ</t>
    </rPh>
    <phoneticPr fontId="6"/>
  </si>
  <si>
    <t>車いすや徒歩での移動が可能な利用者を把握し、誰が誰を誘導するのか確認しているか。</t>
    <rPh sb="0" eb="1">
      <t>クルマ</t>
    </rPh>
    <phoneticPr fontId="26"/>
  </si>
  <si>
    <t>｢介護サービス情報の公表
制度｣に基づく情報の公表</t>
    <phoneticPr fontId="6"/>
  </si>
  <si>
    <t>1人1日あたり
食材料費</t>
    <rPh sb="1" eb="2">
      <t>ニン</t>
    </rPh>
    <rPh sb="3" eb="4">
      <t>ヒ</t>
    </rPh>
    <rPh sb="8" eb="9">
      <t>ショク</t>
    </rPh>
    <rPh sb="9" eb="12">
      <t>ザイリョウヒ</t>
    </rPh>
    <phoneticPr fontId="6"/>
  </si>
  <si>
    <t>敷地内の安全の確保</t>
    <rPh sb="0" eb="3">
      <t>シキチナイ</t>
    </rPh>
    <rPh sb="4" eb="6">
      <t>アンゼン</t>
    </rPh>
    <rPh sb="7" eb="9">
      <t>カクホ</t>
    </rPh>
    <phoneticPr fontId="6"/>
  </si>
  <si>
    <t>敷地内のブロック塀等の安全対策</t>
    <rPh sb="0" eb="3">
      <t>シキチナイ</t>
    </rPh>
    <rPh sb="8" eb="9">
      <t>ヘイ</t>
    </rPh>
    <rPh sb="9" eb="10">
      <t>ナド</t>
    </rPh>
    <rPh sb="11" eb="13">
      <t>アンゼン</t>
    </rPh>
    <rPh sb="13" eb="15">
      <t>タイサク</t>
    </rPh>
    <phoneticPr fontId="6"/>
  </si>
  <si>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26"/>
  </si>
  <si>
    <t>ア</t>
    <phoneticPr fontId="6"/>
  </si>
  <si>
    <t>⑧</t>
    <phoneticPr fontId="6"/>
  </si>
  <si>
    <t>⑨</t>
    <phoneticPr fontId="6"/>
  </si>
  <si>
    <t>⑩</t>
    <phoneticPr fontId="6"/>
  </si>
  <si>
    <t>⑪</t>
    <phoneticPr fontId="6"/>
  </si>
  <si>
    <t>合　　　　　　計</t>
    <rPh sb="0" eb="1">
      <t>ア</t>
    </rPh>
    <rPh sb="7" eb="8">
      <t>ケイ</t>
    </rPh>
    <phoneticPr fontId="6"/>
  </si>
  <si>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6"/>
  </si>
  <si>
    <t>（</t>
    <phoneticPr fontId="6"/>
  </si>
  <si>
    <t>　</t>
    <phoneticPr fontId="6"/>
  </si>
  <si>
    <t>）</t>
    <phoneticPr fontId="6"/>
  </si>
  <si>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6"/>
  </si>
  <si>
    <t>エ</t>
    <phoneticPr fontId="6"/>
  </si>
  <si>
    <t>オ</t>
    <phoneticPr fontId="6"/>
  </si>
  <si>
    <t>※月初日の状況を記載のこと</t>
    <rPh sb="1" eb="2">
      <t>ツキ</t>
    </rPh>
    <rPh sb="2" eb="4">
      <t>ショニチ</t>
    </rPh>
    <rPh sb="5" eb="7">
      <t>ジョウキョウ</t>
    </rPh>
    <rPh sb="8" eb="10">
      <t>キサイ</t>
    </rPh>
    <phoneticPr fontId="6"/>
  </si>
  <si>
    <t>合　計</t>
    <rPh sb="0" eb="1">
      <t>ゴウ</t>
    </rPh>
    <rPh sb="2" eb="3">
      <t>ケイ</t>
    </rPh>
    <phoneticPr fontId="6"/>
  </si>
  <si>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6"/>
  </si>
  <si>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26"/>
  </si>
  <si>
    <t>市町の所管課、警察署等の関係機関や社会福祉協議会、民生委員・児童委員、町内会・防犯協会等の地域団体と日常から連携して、連絡・情報の交換、共有ができているか。</t>
    <rPh sb="0" eb="1">
      <t>シ</t>
    </rPh>
    <phoneticPr fontId="26"/>
  </si>
  <si>
    <t>内容</t>
    <rPh sb="0" eb="2">
      <t>ナイヨウ</t>
    </rPh>
    <phoneticPr fontId="6"/>
  </si>
  <si>
    <t>実施状況（該当する箇所に○を記入</t>
    <rPh sb="0" eb="2">
      <t>ジッシ</t>
    </rPh>
    <rPh sb="2" eb="4">
      <t>ジョウキョウ</t>
    </rPh>
    <rPh sb="5" eb="7">
      <t>ガイトウ</t>
    </rPh>
    <rPh sb="9" eb="11">
      <t>カショ</t>
    </rPh>
    <rPh sb="14" eb="16">
      <t>キニュウ</t>
    </rPh>
    <phoneticPr fontId="6"/>
  </si>
  <si>
    <t>入浴、排せつ又は食事の介護</t>
    <phoneticPr fontId="6"/>
  </si>
  <si>
    <t>自ら実施</t>
    <rPh sb="0" eb="1">
      <t>ミズカ</t>
    </rPh>
    <rPh sb="2" eb="4">
      <t>ジッシ</t>
    </rPh>
    <phoneticPr fontId="6"/>
  </si>
  <si>
    <t>委託している</t>
    <rPh sb="0" eb="2">
      <t>イタク</t>
    </rPh>
    <phoneticPr fontId="6"/>
  </si>
  <si>
    <t>提供していない</t>
    <phoneticPr fontId="6"/>
  </si>
  <si>
    <t>食事の提供</t>
  </si>
  <si>
    <t>提供していない</t>
    <rPh sb="0" eb="2">
      <t>テイキョウ</t>
    </rPh>
    <phoneticPr fontId="6"/>
  </si>
  <si>
    <t>洗濯、掃除等の家事の提供</t>
  </si>
  <si>
    <t>健康管理の供与</t>
  </si>
  <si>
    <t>安否確認又は状況把握サービス</t>
  </si>
  <si>
    <t>生活相談サービス</t>
    <phoneticPr fontId="6"/>
  </si>
  <si>
    <t>その他（　　　　　　　　　　　）</t>
    <rPh sb="2" eb="3">
      <t>タ</t>
    </rPh>
    <phoneticPr fontId="6"/>
  </si>
  <si>
    <t>（２）提供するサービス内容（有料老人ホーム、サ高住のみ記入）</t>
    <rPh sb="3" eb="5">
      <t>テイキョウ</t>
    </rPh>
    <rPh sb="11" eb="13">
      <t>ナイヨウ</t>
    </rPh>
    <rPh sb="14" eb="16">
      <t>ユウリョウ</t>
    </rPh>
    <rPh sb="16" eb="18">
      <t>ロウジン</t>
    </rPh>
    <rPh sb="23" eb="25">
      <t>コウジュウ</t>
    </rPh>
    <rPh sb="27" eb="29">
      <t>キニュウ</t>
    </rPh>
    <phoneticPr fontId="6"/>
  </si>
  <si>
    <t>消防計画の届出</t>
    <phoneticPr fontId="6"/>
  </si>
  <si>
    <t>職員の月あたり勤務時間数</t>
    <rPh sb="0" eb="2">
      <t>ショクイン</t>
    </rPh>
    <rPh sb="3" eb="4">
      <t>ツキ</t>
    </rPh>
    <rPh sb="7" eb="9">
      <t>キンム</t>
    </rPh>
    <rPh sb="9" eb="12">
      <t>ジカンスウ</t>
    </rPh>
    <phoneticPr fontId="6"/>
  </si>
  <si>
    <t>【浸水想定区域に所在する施設】
水防法に基づいた避難確保計画を策定し、市町へ提出しているか。</t>
    <rPh sb="31" eb="33">
      <t>サクテイ</t>
    </rPh>
    <rPh sb="35" eb="37">
      <t>シチョウ</t>
    </rPh>
    <rPh sb="38" eb="40">
      <t>テイシュツ</t>
    </rPh>
    <phoneticPr fontId="6"/>
  </si>
  <si>
    <t>【土砂災害警戒区域に所在する施設】
土砂災害防止法に基づいた避難確保計画を策定し、市町へ提出しているか。</t>
    <rPh sb="37" eb="39">
      <t>サクテイ</t>
    </rPh>
    <phoneticPr fontId="6"/>
  </si>
  <si>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6"/>
  </si>
  <si>
    <t>警戒レベル３（高齢者等避難）以上の情報の入手については、テレビ、ラジオ、インターネット、電話、防災無線等様々なルートを確認しているか。</t>
    <rPh sb="0" eb="2">
      <t>ケイカイ</t>
    </rPh>
    <rPh sb="14" eb="16">
      <t>イジョウ</t>
    </rPh>
    <phoneticPr fontId="26"/>
  </si>
  <si>
    <t>（１）</t>
    <phoneticPr fontId="26"/>
  </si>
  <si>
    <t>①</t>
    <phoneticPr fontId="26"/>
  </si>
  <si>
    <t>職員の役割分担を明確にし、協力体制のもと安全確保に当たれるよう職員会議等で共通理解を図っているか。</t>
    <phoneticPr fontId="26"/>
  </si>
  <si>
    <t>②</t>
    <phoneticPr fontId="26"/>
  </si>
  <si>
    <t>来訪者用の入り口・受付を明示し、外部からの人の出入りを確認しているか。</t>
    <phoneticPr fontId="26"/>
  </si>
  <si>
    <t>③</t>
    <phoneticPr fontId="26"/>
  </si>
  <si>
    <t>夜間の出入り口は限られた場所とし、警備員室等の前を通るような導線となっているか。</t>
    <phoneticPr fontId="26"/>
  </si>
  <si>
    <t>④</t>
    <phoneticPr fontId="26"/>
  </si>
  <si>
    <t>来訪者証等を活用し、利用者・職員とそれ以外の人を区別できているか。</t>
    <phoneticPr fontId="26"/>
  </si>
  <si>
    <t>⑤</t>
    <phoneticPr fontId="26"/>
  </si>
  <si>
    <t>来訪者への声かけ、来訪者情報の共有ができているか。</t>
    <phoneticPr fontId="26"/>
  </si>
  <si>
    <t>⑥</t>
    <phoneticPr fontId="26"/>
  </si>
  <si>
    <t>万一の場合の避難経路や避難場所及び家族・関係機関等への連絡先、連絡方法をあらかじめ定めて職員に周知しているか。</t>
    <phoneticPr fontId="26"/>
  </si>
  <si>
    <t>⑦</t>
    <phoneticPr fontId="26"/>
  </si>
  <si>
    <t>防犯講習や防犯訓練等を実施しているか。</t>
    <phoneticPr fontId="26"/>
  </si>
  <si>
    <t>⑧</t>
    <phoneticPr fontId="26"/>
  </si>
  <si>
    <t>⑨</t>
    <phoneticPr fontId="26"/>
  </si>
  <si>
    <t>（２）</t>
    <phoneticPr fontId="26"/>
  </si>
  <si>
    <t>⑩</t>
    <phoneticPr fontId="26"/>
  </si>
  <si>
    <t>⑪</t>
    <phoneticPr fontId="26"/>
  </si>
  <si>
    <t>地域のイベントやボランティア活動に積極的に参加し、防犯活動を含めて、普段から地域との交流を深めているか。</t>
    <phoneticPr fontId="26"/>
  </si>
  <si>
    <t>（３）</t>
    <phoneticPr fontId="26"/>
  </si>
  <si>
    <t>設備面における防犯対策</t>
    <phoneticPr fontId="26"/>
  </si>
  <si>
    <t>⑫</t>
    <phoneticPr fontId="26"/>
  </si>
  <si>
    <t>警報装置、防犯監視システム、防犯カメラ、警備室に繋がる防犯ブザー、職員が携帯する防犯ブザー等の導入等の対策を講じているか。</t>
    <phoneticPr fontId="26"/>
  </si>
  <si>
    <t>⑬</t>
    <phoneticPr fontId="26"/>
  </si>
  <si>
    <t>防犯性能の高いドアや錠、ガラスへの交換や囲障、門扉等の設置、センサー付きライト、植木の剪定による見通しの確保等の対策を講じているか。</t>
    <phoneticPr fontId="26"/>
  </si>
  <si>
    <t>⑭</t>
    <phoneticPr fontId="26"/>
  </si>
  <si>
    <t>夜間出入り口や警報解除のための鍵や暗証番号を随時変更するなど、元職員や元利用者などが不正に侵入できないよう対策を講じているか。</t>
    <phoneticPr fontId="26"/>
  </si>
  <si>
    <t>（４）</t>
    <phoneticPr fontId="26"/>
  </si>
  <si>
    <t>⑮</t>
    <phoneticPr fontId="26"/>
  </si>
  <si>
    <t>可能な範囲で更なる情報収集を行うとともに、事前に構築した連絡体制に基づき、警察等の関係機関や町内会等地域団体に協力を求める体制があるか。</t>
    <phoneticPr fontId="26"/>
  </si>
  <si>
    <t>⑯</t>
    <phoneticPr fontId="26"/>
  </si>
  <si>
    <t>職員の巡回、増配置、期間限定での警備員の配置、通所施設の臨時休業などの警戒体制を構築する体制ができているか。</t>
    <phoneticPr fontId="26"/>
  </si>
  <si>
    <t>（５）</t>
    <phoneticPr fontId="26"/>
  </si>
  <si>
    <t>⑰</t>
    <phoneticPr fontId="26"/>
  </si>
  <si>
    <t>緊急連絡網により、警察などの関係機関への連絡、職員間の情報共有、複数の職員による協力体制があるか。</t>
    <phoneticPr fontId="26"/>
  </si>
  <si>
    <t>⑱</t>
    <phoneticPr fontId="26"/>
  </si>
  <si>
    <t>（１）</t>
    <phoneticPr fontId="26"/>
  </si>
  <si>
    <t>水害・土砂災害を含む非常災害対策の策定</t>
    <phoneticPr fontId="26"/>
  </si>
  <si>
    <t>①</t>
    <phoneticPr fontId="26"/>
  </si>
  <si>
    <t>（２）</t>
    <phoneticPr fontId="26"/>
  </si>
  <si>
    <t>介護保険施設等の立地条件</t>
    <phoneticPr fontId="26"/>
  </si>
  <si>
    <t>②</t>
    <phoneticPr fontId="26"/>
  </si>
  <si>
    <t>市町等が作成しているハザードマップや地域防災計画で、災害時の危険性等について確認しているか。</t>
    <phoneticPr fontId="26"/>
  </si>
  <si>
    <t>災害に関する情報の入手方法</t>
    <phoneticPr fontId="26"/>
  </si>
  <si>
    <t>③</t>
    <phoneticPr fontId="26"/>
  </si>
  <si>
    <t>④</t>
    <phoneticPr fontId="26"/>
  </si>
  <si>
    <t>災害時の連絡先及び通信手段の確認</t>
    <phoneticPr fontId="26"/>
  </si>
  <si>
    <t>⑤</t>
    <phoneticPr fontId="26"/>
  </si>
  <si>
    <t>⑥</t>
    <phoneticPr fontId="26"/>
  </si>
  <si>
    <t>停電時や電話等が使えない場合の緊急連絡方法について検討しているか。</t>
    <phoneticPr fontId="26"/>
  </si>
  <si>
    <t>避難を開始する時期、判断基準</t>
    <phoneticPr fontId="26"/>
  </si>
  <si>
    <t>⑦</t>
    <phoneticPr fontId="26"/>
  </si>
  <si>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6"/>
  </si>
  <si>
    <t>（６）</t>
    <phoneticPr fontId="26"/>
  </si>
  <si>
    <t>避難場所</t>
    <phoneticPr fontId="26"/>
  </si>
  <si>
    <t>⑧</t>
    <phoneticPr fontId="26"/>
  </si>
  <si>
    <t>市町の指定する避難場所、施設内の安全なスペースは確認できているか。</t>
    <phoneticPr fontId="26"/>
  </si>
  <si>
    <t>⑨</t>
    <phoneticPr fontId="26"/>
  </si>
  <si>
    <t>施設外に避難する場合の判断基準について検討しているか。</t>
    <phoneticPr fontId="26"/>
  </si>
  <si>
    <t>（７）</t>
    <phoneticPr fontId="26"/>
  </si>
  <si>
    <t>避難経路</t>
    <phoneticPr fontId="26"/>
  </si>
  <si>
    <t>⑩</t>
    <phoneticPr fontId="26"/>
  </si>
  <si>
    <t>⑪</t>
    <phoneticPr fontId="26"/>
  </si>
  <si>
    <t>（８）</t>
    <phoneticPr fontId="26"/>
  </si>
  <si>
    <t>避難方法</t>
    <phoneticPr fontId="26"/>
  </si>
  <si>
    <t>夜間の人員の手薄な時間帯での避難を想定し、地域からの応援などが受けられるよう協力要請等の対応を取っているか。</t>
    <phoneticPr fontId="26"/>
  </si>
  <si>
    <t>（９）</t>
    <phoneticPr fontId="26"/>
  </si>
  <si>
    <t>災害時の人員体制、指揮系統</t>
    <phoneticPr fontId="26"/>
  </si>
  <si>
    <t>災害時に招集する職員、連絡方法、役割分担があらかじめ決められているか。</t>
    <phoneticPr fontId="26"/>
  </si>
  <si>
    <t>災害対策本部の設置など指揮体制が構築されているか。</t>
    <phoneticPr fontId="26"/>
  </si>
  <si>
    <t>(10）</t>
    <phoneticPr fontId="26"/>
  </si>
  <si>
    <t>関係機関との連携体制</t>
    <phoneticPr fontId="26"/>
  </si>
  <si>
    <t>⑯</t>
    <phoneticPr fontId="26"/>
  </si>
  <si>
    <t>市町所管課、警察署等の関係機関、社会福祉協議会、町内会等の地域団体などとの緊急連絡体制は取れているか。</t>
    <phoneticPr fontId="26"/>
  </si>
  <si>
    <t>(11）</t>
    <phoneticPr fontId="26"/>
  </si>
  <si>
    <t>水害・土砂災害を含む避難訓練の実施</t>
    <phoneticPr fontId="26"/>
  </si>
  <si>
    <t>⑰</t>
    <phoneticPr fontId="26"/>
  </si>
  <si>
    <t>厚生労働省令が定める施設等の運営基準上、定期的な避難訓練が義務づけられているが、火災、地震等に加えて、水害・土砂災害対策を含んだ訓練を実施しているか。</t>
    <phoneticPr fontId="26"/>
  </si>
  <si>
    <t>(12）</t>
    <phoneticPr fontId="26"/>
  </si>
  <si>
    <t>⑱</t>
    <phoneticPr fontId="26"/>
  </si>
  <si>
    <t>混乱が想定される状況にも対応できるよう、夜間の時間帯での実施等も検討しているか。</t>
    <phoneticPr fontId="26"/>
  </si>
  <si>
    <t>(13）</t>
    <phoneticPr fontId="26"/>
  </si>
  <si>
    <t>⑲</t>
    <phoneticPr fontId="26"/>
  </si>
  <si>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6"/>
  </si>
  <si>
    <t>１　介護職員の各月の総勤務時間数を記入してください。（超過勤務時間を除く）</t>
    <rPh sb="2" eb="4">
      <t>カイゴ</t>
    </rPh>
    <rPh sb="4" eb="6">
      <t>ショクイン</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6"/>
  </si>
  <si>
    <t xml:space="preserve">
5</t>
    <phoneticPr fontId="6"/>
  </si>
  <si>
    <t>２　介護福祉士の各月の総勤務時間数を記入してください。（超過勤務時間を除く）</t>
    <rPh sb="2" eb="4">
      <t>カイゴ</t>
    </rPh>
    <rPh sb="4" eb="7">
      <t>フクシシ</t>
    </rPh>
    <rPh sb="8" eb="9">
      <t>カク</t>
    </rPh>
    <rPh sb="9" eb="10">
      <t>ツキ</t>
    </rPh>
    <rPh sb="11" eb="12">
      <t>ソウ</t>
    </rPh>
    <rPh sb="12" eb="14">
      <t>キンム</t>
    </rPh>
    <rPh sb="14" eb="17">
      <t>ジカンスウ</t>
    </rPh>
    <rPh sb="18" eb="20">
      <t>キニュウ</t>
    </rPh>
    <rPh sb="28" eb="30">
      <t>チョウカ</t>
    </rPh>
    <rPh sb="30" eb="32">
      <t>キンム</t>
    </rPh>
    <rPh sb="32" eb="34">
      <t>ジカン</t>
    </rPh>
    <rPh sb="35" eb="36">
      <t>ノゾ</t>
    </rPh>
    <phoneticPr fontId="6"/>
  </si>
  <si>
    <t>２　看護師等の各月の総勤務時間数を記入してください。（超過勤務時間を除く）</t>
    <rPh sb="2" eb="5">
      <t>カンゴシ</t>
    </rPh>
    <rPh sb="5" eb="6">
      <t>トウ</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6"/>
  </si>
  <si>
    <t>看護師等</t>
    <rPh sb="0" eb="3">
      <t>カンゴシ</t>
    </rPh>
    <rPh sb="3" eb="4">
      <t>トウ</t>
    </rPh>
    <phoneticPr fontId="6"/>
  </si>
  <si>
    <t>勤続７年以上</t>
    <rPh sb="0" eb="2">
      <t>キンゾク</t>
    </rPh>
    <rPh sb="3" eb="6">
      <t>ネンイジョウ</t>
    </rPh>
    <phoneticPr fontId="6"/>
  </si>
  <si>
    <t>介護職員全体</t>
    <rPh sb="0" eb="2">
      <t>カイゴ</t>
    </rPh>
    <rPh sb="2" eb="4">
      <t>ショクイン</t>
    </rPh>
    <rPh sb="4" eb="6">
      <t>ゼンタイ</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</si>
  <si>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</si>
  <si>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</si>
  <si>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</si>
  <si>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非常勤</t>
    <rPh sb="0" eb="3">
      <t>ヒジョウキン</t>
    </rPh>
    <phoneticPr fontId="6"/>
  </si>
  <si>
    <t>合計</t>
    <rPh sb="0" eb="2">
      <t>ゴウケイ</t>
    </rPh>
    <phoneticPr fontId="6"/>
  </si>
  <si>
    <t>○○人</t>
    <rPh sb="2" eb="3">
      <t>ニン</t>
    </rPh>
    <phoneticPr fontId="6"/>
  </si>
  <si>
    <t>有資格者について</t>
    <rPh sb="0" eb="4">
      <t>ユウシカクシャ</t>
    </rPh>
    <phoneticPr fontId="6"/>
  </si>
  <si>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6"/>
  </si>
  <si>
    <t>①資格の保有状況</t>
    <rPh sb="1" eb="3">
      <t>シカク</t>
    </rPh>
    <rPh sb="4" eb="6">
      <t>ホユウ</t>
    </rPh>
    <rPh sb="6" eb="8">
      <t>ジョウキョウ</t>
    </rPh>
    <phoneticPr fontId="6"/>
  </si>
  <si>
    <t>採用年月日</t>
    <rPh sb="0" eb="2">
      <t>サイヨウ</t>
    </rPh>
    <rPh sb="2" eb="5">
      <t>ネンガッピ</t>
    </rPh>
    <phoneticPr fontId="6"/>
  </si>
  <si>
    <t>研修受講時期</t>
    <rPh sb="0" eb="2">
      <t>ケンシュウ</t>
    </rPh>
    <rPh sb="2" eb="4">
      <t>ジュコウ</t>
    </rPh>
    <rPh sb="4" eb="6">
      <t>ジキ</t>
    </rPh>
    <phoneticPr fontId="6"/>
  </si>
  <si>
    <t>R○.○.○</t>
    <phoneticPr fontId="6"/>
  </si>
  <si>
    <t>R○年受講予定</t>
    <rPh sb="2" eb="3">
      <t>ネン</t>
    </rPh>
    <rPh sb="3" eb="5">
      <t>ジュコウ</t>
    </rPh>
    <rPh sb="5" eb="7">
      <t>ヨテイ</t>
    </rPh>
    <phoneticPr fontId="6"/>
  </si>
  <si>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6"/>
  </si>
  <si>
    <t>策定済</t>
    <rPh sb="0" eb="2">
      <t>サクテイ</t>
    </rPh>
    <rPh sb="2" eb="3">
      <t>ズミ</t>
    </rPh>
    <phoneticPr fontId="6"/>
  </si>
  <si>
    <t>未策定</t>
    <rPh sb="0" eb="3">
      <t>ミサクテイ</t>
    </rPh>
    <phoneticPr fontId="6"/>
  </si>
  <si>
    <t>方針の策定状況
（該当する方に○印）</t>
    <rPh sb="0" eb="2">
      <t>ホウシン</t>
    </rPh>
    <rPh sb="3" eb="5">
      <t>サクテイ</t>
    </rPh>
    <rPh sb="5" eb="7">
      <t>ジョウキョウ</t>
    </rPh>
    <rPh sb="9" eb="11">
      <t>ガイトウ</t>
    </rPh>
    <rPh sb="13" eb="14">
      <t>ホウ</t>
    </rPh>
    <rPh sb="15" eb="17">
      <t>マルジルシ</t>
    </rPh>
    <phoneticPr fontId="6"/>
  </si>
  <si>
    <t>周知済</t>
    <rPh sb="0" eb="2">
      <t>シュウチ</t>
    </rPh>
    <rPh sb="2" eb="3">
      <t>ズミ</t>
    </rPh>
    <phoneticPr fontId="6"/>
  </si>
  <si>
    <t>未周知</t>
    <rPh sb="0" eb="1">
      <t>ミ</t>
    </rPh>
    <rPh sb="1" eb="3">
      <t>シュウチ</t>
    </rPh>
    <phoneticPr fontId="6"/>
  </si>
  <si>
    <t>相談窓口</t>
    <rPh sb="0" eb="2">
      <t>ソウダン</t>
    </rPh>
    <rPh sb="2" eb="4">
      <t>マドグチ</t>
    </rPh>
    <phoneticPr fontId="6"/>
  </si>
  <si>
    <t>有</t>
    <rPh sb="0" eb="1">
      <t>アリ</t>
    </rPh>
    <phoneticPr fontId="6"/>
  </si>
  <si>
    <t>管理者</t>
    <rPh sb="0" eb="3">
      <t>カンリシャ</t>
    </rPh>
    <phoneticPr fontId="6"/>
  </si>
  <si>
    <t>発生時の対応</t>
    <phoneticPr fontId="6"/>
  </si>
  <si>
    <t>報告の実施</t>
    <phoneticPr fontId="6"/>
  </si>
  <si>
    <t>事例の集計・分析</t>
    <phoneticPr fontId="6"/>
  </si>
  <si>
    <t>事例の適正性・適正化策の検討</t>
    <phoneticPr fontId="6"/>
  </si>
  <si>
    <t>適正化策の事後評価</t>
    <phoneticPr fontId="6"/>
  </si>
  <si>
    <t>基本的考え方</t>
    <rPh sb="0" eb="3">
      <t>キホンテキ</t>
    </rPh>
    <rPh sb="3" eb="4">
      <t>カンガ</t>
    </rPh>
    <rPh sb="5" eb="6">
      <t>カタ</t>
    </rPh>
    <phoneticPr fontId="6"/>
  </si>
  <si>
    <t>組織に関する事項</t>
    <phoneticPr fontId="6"/>
  </si>
  <si>
    <t>職員の研修</t>
    <phoneticPr fontId="6"/>
  </si>
  <si>
    <t>実施している</t>
    <rPh sb="0" eb="2">
      <t>ジッシ</t>
    </rPh>
    <phoneticPr fontId="6"/>
  </si>
  <si>
    <t>設定している</t>
    <rPh sb="0" eb="2">
      <t>セッテイ</t>
    </rPh>
    <phoneticPr fontId="6"/>
  </si>
  <si>
    <t>指針の整備</t>
    <rPh sb="0" eb="2">
      <t>シシン</t>
    </rPh>
    <rPh sb="3" eb="5">
      <t>セイビ</t>
    </rPh>
    <phoneticPr fontId="6"/>
  </si>
  <si>
    <t>職員研修の内容</t>
    <rPh sb="0" eb="2">
      <t>ショクイン</t>
    </rPh>
    <rPh sb="2" eb="4">
      <t>ケンシュウ</t>
    </rPh>
    <rPh sb="5" eb="7">
      <t>ナイヨウ</t>
    </rPh>
    <phoneticPr fontId="6"/>
  </si>
  <si>
    <t>相談・報告体制</t>
    <rPh sb="0" eb="2">
      <t>ソウダン</t>
    </rPh>
    <rPh sb="3" eb="5">
      <t>ホウコク</t>
    </rPh>
    <rPh sb="5" eb="7">
      <t>タイセイ</t>
    </rPh>
    <phoneticPr fontId="6"/>
  </si>
  <si>
    <t>苦情解決方法</t>
    <rPh sb="0" eb="2">
      <t>クジョウ</t>
    </rPh>
    <rPh sb="2" eb="4">
      <t>カイケツ</t>
    </rPh>
    <rPh sb="4" eb="6">
      <t>ホウホウ</t>
    </rPh>
    <phoneticPr fontId="6"/>
  </si>
  <si>
    <t>従業者への周知・啓発
（該当する方に○印）</t>
    <rPh sb="0" eb="2">
      <t>ジュウギョウ</t>
    </rPh>
    <rPh sb="2" eb="3">
      <t>シャ</t>
    </rPh>
    <rPh sb="5" eb="7">
      <t>シュウチ</t>
    </rPh>
    <rPh sb="8" eb="10">
      <t>ケイハツ</t>
    </rPh>
    <phoneticPr fontId="6"/>
  </si>
  <si>
    <t>勤務区分</t>
    <rPh sb="0" eb="2">
      <t>キンム</t>
    </rPh>
    <rPh sb="2" eb="4">
      <t>クブン</t>
    </rPh>
    <phoneticPr fontId="6"/>
  </si>
  <si>
    <t>勤務区分</t>
    <phoneticPr fontId="6"/>
  </si>
  <si>
    <t>総勤務時間
(時間)</t>
    <rPh sb="0" eb="1">
      <t>ソウ</t>
    </rPh>
    <rPh sb="1" eb="3">
      <t>キンム</t>
    </rPh>
    <rPh sb="3" eb="5">
      <t>ジカン</t>
    </rPh>
    <rPh sb="7" eb="9">
      <t>ジカン</t>
    </rPh>
    <phoneticPr fontId="6"/>
  </si>
  <si>
    <t>ｹｱﾊｳｽ</t>
    <phoneticPr fontId="6"/>
  </si>
  <si>
    <t>初動対応</t>
    <rPh sb="0" eb="2">
      <t>ショドウ</t>
    </rPh>
    <rPh sb="2" eb="4">
      <t>タイオウ</t>
    </rPh>
    <phoneticPr fontId="6"/>
  </si>
  <si>
    <t>勤続10年以上
介護福祉士</t>
    <rPh sb="0" eb="2">
      <t>キンゾク</t>
    </rPh>
    <rPh sb="4" eb="7">
      <t>ネンイジョウ</t>
    </rPh>
    <rPh sb="8" eb="10">
      <t>カイゴ</t>
    </rPh>
    <rPh sb="10" eb="13">
      <t>フクシシ</t>
    </rPh>
    <phoneticPr fontId="6"/>
  </si>
  <si>
    <t>毎月</t>
    <rPh sb="0" eb="2">
      <t>マイツキ</t>
    </rPh>
    <phoneticPr fontId="6"/>
  </si>
  <si>
    <t>毎食</t>
    <rPh sb="0" eb="2">
      <t>マイショク</t>
    </rPh>
    <phoneticPr fontId="6"/>
  </si>
  <si>
    <t>喫食量調査</t>
    <rPh sb="0" eb="2">
      <t>キッショク</t>
    </rPh>
    <rPh sb="2" eb="3">
      <t>リョウ</t>
    </rPh>
    <rPh sb="3" eb="5">
      <t>チョウサ</t>
    </rPh>
    <phoneticPr fontId="6"/>
  </si>
  <si>
    <t>アンケート</t>
    <phoneticPr fontId="6"/>
  </si>
  <si>
    <t>聞き取り</t>
    <rPh sb="0" eb="1">
      <t>キ</t>
    </rPh>
    <rPh sb="2" eb="3">
      <t>ト</t>
    </rPh>
    <phoneticPr fontId="6"/>
  </si>
  <si>
    <t>未実施</t>
    <rPh sb="0" eb="3">
      <t>ミジッシ</t>
    </rPh>
    <phoneticPr fontId="6"/>
  </si>
  <si>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6"/>
  </si>
  <si>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6"/>
  </si>
  <si>
    <t>一部委託</t>
    <rPh sb="0" eb="2">
      <t>イチブ</t>
    </rPh>
    <rPh sb="2" eb="4">
      <t>イタク</t>
    </rPh>
    <phoneticPr fontId="6"/>
  </si>
  <si>
    <t>委託</t>
    <rPh sb="0" eb="2">
      <t>イタク</t>
    </rPh>
    <phoneticPr fontId="6"/>
  </si>
  <si>
    <t>直営</t>
    <rPh sb="0" eb="2">
      <t>チョクエイ</t>
    </rPh>
    <phoneticPr fontId="6"/>
  </si>
  <si>
    <t>実施給与栄養量表</t>
    <rPh sb="0" eb="2">
      <t>ジッシ</t>
    </rPh>
    <rPh sb="2" eb="4">
      <t>キュウヨ</t>
    </rPh>
    <rPh sb="4" eb="7">
      <t>エイヨウリョウ</t>
    </rPh>
    <rPh sb="7" eb="8">
      <t>ヒョウ</t>
    </rPh>
    <phoneticPr fontId="6"/>
  </si>
  <si>
    <t>給食人員表</t>
    <rPh sb="0" eb="2">
      <t>キュウショク</t>
    </rPh>
    <rPh sb="2" eb="5">
      <t>ジンインヒョウ</t>
    </rPh>
    <phoneticPr fontId="6"/>
  </si>
  <si>
    <t>食料品消費日計</t>
    <rPh sb="0" eb="3">
      <t>ショクリョウヒン</t>
    </rPh>
    <rPh sb="3" eb="5">
      <t>ショウヒ</t>
    </rPh>
    <rPh sb="5" eb="7">
      <t>ニッケイ</t>
    </rPh>
    <phoneticPr fontId="6"/>
  </si>
  <si>
    <t>円／日</t>
    <rPh sb="0" eb="1">
      <t>エン</t>
    </rPh>
    <rPh sb="2" eb="3">
      <t>ニチ</t>
    </rPh>
    <phoneticPr fontId="6"/>
  </si>
  <si>
    <t>喫食調査結果</t>
    <rPh sb="0" eb="2">
      <t>キッショク</t>
    </rPh>
    <rPh sb="2" eb="4">
      <t>チョウサ</t>
    </rPh>
    <rPh sb="4" eb="6">
      <t>ケッカ</t>
    </rPh>
    <phoneticPr fontId="6"/>
  </si>
  <si>
    <t>検食簿</t>
    <rPh sb="0" eb="2">
      <t>ケンショク</t>
    </rPh>
    <rPh sb="2" eb="3">
      <t>ボ</t>
    </rPh>
    <phoneticPr fontId="6"/>
  </si>
  <si>
    <t>（直近１ヶ月の平均）</t>
    <rPh sb="1" eb="3">
      <t>チョッキン</t>
    </rPh>
    <rPh sb="5" eb="6">
      <t>ゲツ</t>
    </rPh>
    <rPh sb="7" eb="9">
      <t>ヘイキン</t>
    </rPh>
    <phoneticPr fontId="6"/>
  </si>
  <si>
    <t>献立表</t>
    <rPh sb="0" eb="3">
      <t>コンダテヒョウ</t>
    </rPh>
    <phoneticPr fontId="6"/>
  </si>
  <si>
    <t>献立作成基準</t>
    <rPh sb="0" eb="2">
      <t>コンダテ</t>
    </rPh>
    <rPh sb="2" eb="4">
      <t>サクセイ</t>
    </rPh>
    <rPh sb="4" eb="6">
      <t>キジュン</t>
    </rPh>
    <phoneticPr fontId="6"/>
  </si>
  <si>
    <t>（別に差額料金を徴収する食事）</t>
    <rPh sb="1" eb="2">
      <t>ベツ</t>
    </rPh>
    <rPh sb="3" eb="5">
      <t>サガク</t>
    </rPh>
    <rPh sb="5" eb="7">
      <t>リョウキン</t>
    </rPh>
    <rPh sb="8" eb="10">
      <t>チョウシュウ</t>
    </rPh>
    <rPh sb="12" eb="14">
      <t>ショクジ</t>
    </rPh>
    <phoneticPr fontId="6"/>
  </si>
  <si>
    <t>給与栄養目標量</t>
    <rPh sb="0" eb="2">
      <t>キュウヨ</t>
    </rPh>
    <rPh sb="2" eb="4">
      <t>エイヨウ</t>
    </rPh>
    <rPh sb="4" eb="7">
      <t>モクヒョウリョウ</t>
    </rPh>
    <phoneticPr fontId="6"/>
  </si>
  <si>
    <t>食事せん</t>
    <rPh sb="0" eb="2">
      <t>ショクジ</t>
    </rPh>
    <phoneticPr fontId="6"/>
  </si>
  <si>
    <t>利用者が選定する特別な食事の有無</t>
    <rPh sb="14" eb="16">
      <t>ウム</t>
    </rPh>
    <phoneticPr fontId="6"/>
  </si>
  <si>
    <t>入所者年齢構成表</t>
    <rPh sb="0" eb="3">
      <t>ニュウショシャ</t>
    </rPh>
    <rPh sb="3" eb="5">
      <t>ネンレイ</t>
    </rPh>
    <rPh sb="5" eb="8">
      <t>コウセイヒョウ</t>
    </rPh>
    <phoneticPr fontId="6"/>
  </si>
  <si>
    <t>入退所簿</t>
    <rPh sb="0" eb="3">
      <t>ニュウタイショ</t>
    </rPh>
    <rPh sb="3" eb="4">
      <t>ボ</t>
    </rPh>
    <phoneticPr fontId="6"/>
  </si>
  <si>
    <t>記録帳票
（整備しているものに☑）</t>
    <phoneticPr fontId="6"/>
  </si>
  <si>
    <t>その他→右記に記載</t>
    <rPh sb="2" eb="3">
      <t>タ</t>
    </rPh>
    <rPh sb="4" eb="6">
      <t>ウキ</t>
    </rPh>
    <rPh sb="7" eb="9">
      <t>キサイ</t>
    </rPh>
    <phoneticPr fontId="6"/>
  </si>
  <si>
    <t>保温食器</t>
    <rPh sb="0" eb="2">
      <t>ホオン</t>
    </rPh>
    <rPh sb="2" eb="4">
      <t>ショッキ</t>
    </rPh>
    <phoneticPr fontId="6"/>
  </si>
  <si>
    <t>保温・保冷配膳車</t>
    <rPh sb="0" eb="2">
      <t>ホオン</t>
    </rPh>
    <rPh sb="3" eb="5">
      <t>ホレイ</t>
    </rPh>
    <rPh sb="5" eb="7">
      <t>ハイゼン</t>
    </rPh>
    <rPh sb="7" eb="8">
      <t>クルマ</t>
    </rPh>
    <phoneticPr fontId="6"/>
  </si>
  <si>
    <t>設備・備品
（該当するものに☑）</t>
    <rPh sb="0" eb="2">
      <t>セツビ</t>
    </rPh>
    <rPh sb="3" eb="5">
      <t>ビヒン</t>
    </rPh>
    <rPh sb="7" eb="9">
      <t>ガイトウ</t>
    </rPh>
    <phoneticPr fontId="6"/>
  </si>
  <si>
    <t>→実施の場合の回数</t>
    <rPh sb="1" eb="3">
      <t>ジッシ</t>
    </rPh>
    <rPh sb="4" eb="6">
      <t>バアイ</t>
    </rPh>
    <rPh sb="7" eb="9">
      <t>カイスウ</t>
    </rPh>
    <phoneticPr fontId="6"/>
  </si>
  <si>
    <t>その他→右欄に記載</t>
    <rPh sb="2" eb="3">
      <t>タ</t>
    </rPh>
    <rPh sb="4" eb="5">
      <t>ミギ</t>
    </rPh>
    <rPh sb="5" eb="6">
      <t>ラン</t>
    </rPh>
    <rPh sb="7" eb="9">
      <t>キサイ</t>
    </rPh>
    <phoneticPr fontId="6"/>
  </si>
  <si>
    <t>ノロウイルス</t>
    <phoneticPr fontId="6"/>
  </si>
  <si>
    <t>ｻﾙﾓﾈﾗ菌</t>
    <rPh sb="5" eb="6">
      <t>キン</t>
    </rPh>
    <phoneticPr fontId="6"/>
  </si>
  <si>
    <t>0-157</t>
    <phoneticPr fontId="6"/>
  </si>
  <si>
    <t>ﾊﾟﾗﾁﾌｽ菌</t>
    <rPh sb="6" eb="7">
      <t>キン</t>
    </rPh>
    <phoneticPr fontId="6"/>
  </si>
  <si>
    <t>腸ﾁﾌｽ菌</t>
    <rPh sb="0" eb="1">
      <t>チョウ</t>
    </rPh>
    <rPh sb="4" eb="5">
      <t>キン</t>
    </rPh>
    <phoneticPr fontId="6"/>
  </si>
  <si>
    <t>赤痢菌</t>
    <rPh sb="0" eb="2">
      <t>セキリ</t>
    </rPh>
    <rPh sb="2" eb="3">
      <t>キン</t>
    </rPh>
    <phoneticPr fontId="6"/>
  </si>
  <si>
    <t>＜検査項目＞該当するものに☑</t>
    <rPh sb="1" eb="3">
      <t>ケンサ</t>
    </rPh>
    <rPh sb="3" eb="5">
      <t>コウモク</t>
    </rPh>
    <rPh sb="6" eb="8">
      <t>ガイトウ</t>
    </rPh>
    <phoneticPr fontId="6"/>
  </si>
  <si>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6"/>
  </si>
  <si>
    <t>刻み・ミキサー等
(食べやすく加工)</t>
    <rPh sb="0" eb="1">
      <t>キザ</t>
    </rPh>
    <rPh sb="7" eb="8">
      <t>トウ</t>
    </rPh>
    <rPh sb="10" eb="11">
      <t>タ</t>
    </rPh>
    <rPh sb="15" eb="17">
      <t>カコウ</t>
    </rPh>
    <phoneticPr fontId="6"/>
  </si>
  <si>
    <r>
      <t xml:space="preserve">普通食
</t>
    </r>
    <r>
      <rPr>
        <sz val="6"/>
        <rFont val="ＭＳ Ｐゴシック"/>
        <family val="3"/>
        <charset val="128"/>
      </rPr>
      <t>(そのままの状態)</t>
    </r>
    <rPh sb="0" eb="2">
      <t>フツウ</t>
    </rPh>
    <rPh sb="2" eb="3">
      <t>ショク</t>
    </rPh>
    <rPh sb="10" eb="12">
      <t>ジョウタイ</t>
    </rPh>
    <phoneticPr fontId="6"/>
  </si>
  <si>
    <t>日間</t>
    <rPh sb="0" eb="1">
      <t>ニチ</t>
    </rPh>
    <rPh sb="1" eb="2">
      <t>アイダ</t>
    </rPh>
    <phoneticPr fontId="6"/>
  </si>
  <si>
    <t>→有の場合の保存期間：</t>
    <rPh sb="1" eb="2">
      <t>ア</t>
    </rPh>
    <rPh sb="3" eb="5">
      <t>バアイ</t>
    </rPh>
    <rPh sb="6" eb="8">
      <t>ホゾン</t>
    </rPh>
    <rPh sb="8" eb="10">
      <t>キカン</t>
    </rPh>
    <phoneticPr fontId="6"/>
  </si>
  <si>
    <t>分</t>
    <rPh sb="0" eb="1">
      <t>フン</t>
    </rPh>
    <phoneticPr fontId="6"/>
  </si>
  <si>
    <t>時</t>
    <rPh sb="0" eb="1">
      <t>ジ</t>
    </rPh>
    <phoneticPr fontId="6"/>
  </si>
  <si>
    <t>→その他</t>
    <rPh sb="3" eb="4">
      <t>タ</t>
    </rPh>
    <phoneticPr fontId="6"/>
  </si>
  <si>
    <t>→実施方法</t>
    <rPh sb="1" eb="3">
      <t>ジッシ</t>
    </rPh>
    <rPh sb="3" eb="5">
      <t>ホウホウ</t>
    </rPh>
    <phoneticPr fontId="6"/>
  </si>
  <si>
    <t>　　</t>
    <phoneticPr fontId="6"/>
  </si>
  <si>
    <t>→委託・一部委託を選択の場合の委託先：</t>
    <rPh sb="1" eb="3">
      <t>イタク</t>
    </rPh>
    <rPh sb="4" eb="6">
      <t>イチブ</t>
    </rPh>
    <rPh sb="6" eb="8">
      <t>イタク</t>
    </rPh>
    <rPh sb="9" eb="11">
      <t>センタク</t>
    </rPh>
    <rPh sb="12" eb="14">
      <t>バアイ</t>
    </rPh>
    <rPh sb="15" eb="18">
      <t>イタクサキ</t>
    </rPh>
    <phoneticPr fontId="6"/>
  </si>
  <si>
    <t>（１）食事の提供状況</t>
    <rPh sb="3" eb="5">
      <t>ショクジ</t>
    </rPh>
    <rPh sb="6" eb="8">
      <t>テイキョウ</t>
    </rPh>
    <rPh sb="8" eb="10">
      <t>ジョウキョウ</t>
    </rPh>
    <phoneticPr fontId="6"/>
  </si>
  <si>
    <t>ﾋﾟﾝｸ色ｾﾙは必要事項を記載</t>
    <rPh sb="4" eb="5">
      <t>イロ</t>
    </rPh>
    <rPh sb="8" eb="10">
      <t>ヒツヨウ</t>
    </rPh>
    <rPh sb="10" eb="12">
      <t>ジコウ</t>
    </rPh>
    <rPh sb="13" eb="15">
      <t>キサイ</t>
    </rPh>
    <phoneticPr fontId="6"/>
  </si>
  <si>
    <t>水色ｾﾙはﾌﾟﾙﾀﾞｳﾝ(▼)で選択</t>
    <rPh sb="0" eb="2">
      <t>ミズイロ</t>
    </rPh>
    <rPh sb="16" eb="18">
      <t>センタク</t>
    </rPh>
    <phoneticPr fontId="6"/>
  </si>
  <si>
    <t>避難ルートは複数確保されているか。また所要時間は把握しているか。</t>
    <rPh sb="8" eb="10">
      <t>カクホ</t>
    </rPh>
    <phoneticPr fontId="26"/>
  </si>
  <si>
    <t>カ</t>
    <phoneticPr fontId="6"/>
  </si>
  <si>
    <t>①出勤簿（直近３月分）
作成していない場合は、各職員の出勤状況が確認できるもの（タイムカード等）</t>
    <rPh sb="1" eb="4">
      <t>シュッキンボ</t>
    </rPh>
    <rPh sb="5" eb="7">
      <t>チョッキン</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6"/>
  </si>
  <si>
    <t>P4「１(3)勤務実績に記載されたすべての職員について添付すること。</t>
    <rPh sb="7" eb="9">
      <t>キンム</t>
    </rPh>
    <rPh sb="9" eb="11">
      <t>ジッセキ</t>
    </rPh>
    <rPh sb="12" eb="14">
      <t>キサイ</t>
    </rPh>
    <rPh sb="21" eb="22">
      <t>ショク</t>
    </rPh>
    <rPh sb="22" eb="23">
      <t>イン</t>
    </rPh>
    <rPh sb="27" eb="29">
      <t>テンプ</t>
    </rPh>
    <phoneticPr fontId="6"/>
  </si>
  <si>
    <t>非常勤職員については、勤務時間数(各日毎の実績)がわかるものも添付すること。</t>
    <rPh sb="0" eb="3">
      <t>ヒジョウキン</t>
    </rPh>
    <rPh sb="3" eb="5">
      <t>ショクイン</t>
    </rPh>
    <rPh sb="11" eb="13">
      <t>キンム</t>
    </rPh>
    <rPh sb="13" eb="16">
      <t>ジカンスウ</t>
    </rPh>
    <rPh sb="17" eb="18">
      <t>カク</t>
    </rPh>
    <rPh sb="18" eb="19">
      <t>ニチ</t>
    </rPh>
    <rPh sb="19" eb="20">
      <t>ゴト</t>
    </rPh>
    <rPh sb="21" eb="23">
      <t>ジッセキ</t>
    </rPh>
    <rPh sb="31" eb="33">
      <t>テンプ</t>
    </rPh>
    <phoneticPr fontId="6"/>
  </si>
  <si>
    <t>現在使用しているものを提出すること</t>
    <rPh sb="0" eb="2">
      <t>ゲンザイ</t>
    </rPh>
    <rPh sb="2" eb="4">
      <t>シヨウ</t>
    </rPh>
    <rPh sb="11" eb="13">
      <t>テイシュツ</t>
    </rPh>
    <phoneticPr fontId="6"/>
  </si>
  <si>
    <t>（１）前年度職員数（常勤換算）</t>
    <rPh sb="3" eb="6">
      <t>ゼンネンド</t>
    </rPh>
    <rPh sb="6" eb="9">
      <t>ショクインスウ</t>
    </rPh>
    <rPh sb="10" eb="12">
      <t>ジョウキン</t>
    </rPh>
    <rPh sb="12" eb="14">
      <t>カンサン</t>
    </rPh>
    <phoneticPr fontId="6"/>
  </si>
  <si>
    <t>（２）兼務職員の状況</t>
    <rPh sb="3" eb="5">
      <t>ケンム</t>
    </rPh>
    <rPh sb="5" eb="7">
      <t>ショクイン</t>
    </rPh>
    <rPh sb="8" eb="10">
      <t>ジョウキョウ</t>
    </rPh>
    <phoneticPr fontId="6"/>
  </si>
  <si>
    <t>（２）－２介護職員の資格取得状況</t>
    <rPh sb="5" eb="7">
      <t>カイゴ</t>
    </rPh>
    <rPh sb="7" eb="9">
      <t>ショクイン</t>
    </rPh>
    <rPh sb="10" eb="12">
      <t>シカク</t>
    </rPh>
    <rPh sb="12" eb="14">
      <t>シュトク</t>
    </rPh>
    <rPh sb="14" eb="16">
      <t>ジョウキョウ</t>
    </rPh>
    <phoneticPr fontId="6"/>
  </si>
  <si>
    <t>施設サービス計画見直しの状況
(前年度の全ての在籍者に対し)</t>
    <rPh sb="0" eb="2">
      <t>シセツ</t>
    </rPh>
    <rPh sb="6" eb="8">
      <t>ケイカク</t>
    </rPh>
    <rPh sb="8" eb="10">
      <t>ミナオ</t>
    </rPh>
    <rPh sb="12" eb="14">
      <t>ジョウキョウ</t>
    </rPh>
    <rPh sb="16" eb="17">
      <t>ゼン</t>
    </rPh>
    <rPh sb="17" eb="19">
      <t>ネンド</t>
    </rPh>
    <rPh sb="20" eb="21">
      <t>スベ</t>
    </rPh>
    <rPh sb="23" eb="26">
      <t>ザイセキシャ</t>
    </rPh>
    <rPh sb="27" eb="28">
      <t>タイ</t>
    </rPh>
    <phoneticPr fontId="6"/>
  </si>
  <si>
    <t>（１）サービス計画（前年度）</t>
    <rPh sb="7" eb="9">
      <t>ケイカク</t>
    </rPh>
    <rPh sb="10" eb="11">
      <t>ゼン</t>
    </rPh>
    <rPh sb="11" eb="13">
      <t>ネンド</t>
    </rPh>
    <phoneticPr fontId="6"/>
  </si>
  <si>
    <t>点検項目</t>
    <rPh sb="0" eb="2">
      <t>テンケン</t>
    </rPh>
    <rPh sb="2" eb="4">
      <t>コウモク</t>
    </rPh>
    <phoneticPr fontId="6"/>
  </si>
  <si>
    <t>人員基準減算</t>
    <rPh sb="0" eb="2">
      <t>ジンイン</t>
    </rPh>
    <rPh sb="2" eb="4">
      <t>キジュン</t>
    </rPh>
    <rPh sb="4" eb="6">
      <t>ゲンサン</t>
    </rPh>
    <phoneticPr fontId="6"/>
  </si>
  <si>
    <t>身体拘束廃止未実施減算</t>
    <rPh sb="0" eb="2">
      <t>シンタイ</t>
    </rPh>
    <rPh sb="2" eb="4">
      <t>コウソク</t>
    </rPh>
    <rPh sb="4" eb="6">
      <t>ハイシ</t>
    </rPh>
    <rPh sb="6" eb="9">
      <t>ミジッシ</t>
    </rPh>
    <rPh sb="9" eb="11">
      <t>ゲンサン</t>
    </rPh>
    <phoneticPr fontId="6"/>
  </si>
  <si>
    <t>入居継続支援加算（Ⅰ）</t>
    <rPh sb="0" eb="2">
      <t>ニュウキョ</t>
    </rPh>
    <rPh sb="2" eb="4">
      <t>ケイゾク</t>
    </rPh>
    <rPh sb="4" eb="6">
      <t>シエン</t>
    </rPh>
    <rPh sb="6" eb="8">
      <t>カサン</t>
    </rPh>
    <phoneticPr fontId="6"/>
  </si>
  <si>
    <t>生活機能向上連携加算（Ⅰ）</t>
    <rPh sb="0" eb="2">
      <t>セイカツ</t>
    </rPh>
    <rPh sb="2" eb="4">
      <t>キノウ</t>
    </rPh>
    <rPh sb="4" eb="6">
      <t>コウジョウ</t>
    </rPh>
    <rPh sb="6" eb="8">
      <t>レンケイ</t>
    </rPh>
    <rPh sb="8" eb="10">
      <t>カサン</t>
    </rPh>
    <phoneticPr fontId="6"/>
  </si>
  <si>
    <t>個別機能訓練加算（Ⅰ）</t>
    <rPh sb="0" eb="2">
      <t>コベツ</t>
    </rPh>
    <rPh sb="2" eb="4">
      <t>キノウ</t>
    </rPh>
    <rPh sb="4" eb="6">
      <t>クンレン</t>
    </rPh>
    <rPh sb="6" eb="8">
      <t>カサン</t>
    </rPh>
    <phoneticPr fontId="6"/>
  </si>
  <si>
    <t>個別機能訓練加算（Ⅱ）</t>
    <rPh sb="0" eb="8">
      <t>コベツキノウクンレンカサン</t>
    </rPh>
    <phoneticPr fontId="6"/>
  </si>
  <si>
    <t>ＡＤＬ維持等加算（Ⅰ）</t>
    <rPh sb="3" eb="5">
      <t>イジ</t>
    </rPh>
    <rPh sb="5" eb="6">
      <t>トウ</t>
    </rPh>
    <rPh sb="6" eb="8">
      <t>カサン</t>
    </rPh>
    <phoneticPr fontId="6"/>
  </si>
  <si>
    <t>ＡＤＬ維持等加算（Ⅱ）</t>
    <phoneticPr fontId="6"/>
  </si>
  <si>
    <t>若年性認知症入居者受入加算</t>
    <rPh sb="0" eb="2">
      <t>ジャクネン</t>
    </rPh>
    <rPh sb="2" eb="3">
      <t>セイ</t>
    </rPh>
    <rPh sb="3" eb="6">
      <t>ニンチショウ</t>
    </rPh>
    <rPh sb="6" eb="9">
      <t>ニュウキョシャ</t>
    </rPh>
    <rPh sb="9" eb="11">
      <t>ウケイレ</t>
    </rPh>
    <rPh sb="11" eb="13">
      <t>カサン</t>
    </rPh>
    <phoneticPr fontId="6"/>
  </si>
  <si>
    <t>口腔・栄養スクーリング加算</t>
    <rPh sb="0" eb="2">
      <t>コウクウ</t>
    </rPh>
    <rPh sb="3" eb="5">
      <t>エイヨウ</t>
    </rPh>
    <rPh sb="11" eb="13">
      <t>カサン</t>
    </rPh>
    <phoneticPr fontId="6"/>
  </si>
  <si>
    <t>科学的介護推進体制加算</t>
    <rPh sb="0" eb="3">
      <t>カガクテキ</t>
    </rPh>
    <rPh sb="3" eb="5">
      <t>カイゴ</t>
    </rPh>
    <rPh sb="5" eb="7">
      <t>スイシン</t>
    </rPh>
    <rPh sb="7" eb="9">
      <t>タイセイ</t>
    </rPh>
    <rPh sb="9" eb="11">
      <t>カサン</t>
    </rPh>
    <phoneticPr fontId="6"/>
  </si>
  <si>
    <t>退院・退所時連携加算</t>
    <rPh sb="0" eb="2">
      <t>タイイン</t>
    </rPh>
    <rPh sb="3" eb="5">
      <t>タイショ</t>
    </rPh>
    <rPh sb="5" eb="6">
      <t>ジ</t>
    </rPh>
    <rPh sb="6" eb="8">
      <t>レンケイ</t>
    </rPh>
    <rPh sb="8" eb="10">
      <t>カサン</t>
    </rPh>
    <phoneticPr fontId="6"/>
  </si>
  <si>
    <t>看取り介護加算（Ⅰ）</t>
    <rPh sb="0" eb="2">
      <t>ミト</t>
    </rPh>
    <rPh sb="3" eb="5">
      <t>カイゴ</t>
    </rPh>
    <rPh sb="5" eb="7">
      <t>カサン</t>
    </rPh>
    <phoneticPr fontId="6"/>
  </si>
  <si>
    <t>認知症専門ケア加算（Ⅰ）</t>
    <rPh sb="0" eb="3">
      <t>ニンチショウ</t>
    </rPh>
    <rPh sb="3" eb="5">
      <t>センモン</t>
    </rPh>
    <rPh sb="7" eb="9">
      <t>カサン</t>
    </rPh>
    <phoneticPr fontId="6"/>
  </si>
  <si>
    <t>認知症専門ケア加算（Ⅱ）</t>
    <rPh sb="0" eb="3">
      <t>ニンチショウ</t>
    </rPh>
    <rPh sb="3" eb="5">
      <t>センモン</t>
    </rPh>
    <rPh sb="7" eb="9">
      <t>カサン</t>
    </rPh>
    <phoneticPr fontId="6"/>
  </si>
  <si>
    <t>サービス提供体制強化加算（Ⅰ）</t>
    <rPh sb="4" eb="6">
      <t>テイキョウ</t>
    </rPh>
    <rPh sb="6" eb="8">
      <t>タイセイ</t>
    </rPh>
    <rPh sb="8" eb="10">
      <t>キョウカ</t>
    </rPh>
    <rPh sb="10" eb="12">
      <t>カサン</t>
    </rPh>
    <phoneticPr fontId="6"/>
  </si>
  <si>
    <t>サービス提供体制強化加算（Ⅱ）</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</si>
  <si>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</si>
  <si>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停電時の情報入手方法について、確認しているか。</t>
    <phoneticPr fontId="26"/>
  </si>
  <si>
    <t>前年度</t>
    <rPh sb="0" eb="3">
      <t>ゼンネンド</t>
    </rPh>
    <phoneticPr fontId="6"/>
  </si>
  <si>
    <t>　無</t>
    <rPh sb="1" eb="2">
      <t>ナ</t>
    </rPh>
    <phoneticPr fontId="6"/>
  </si>
  <si>
    <t xml:space="preserve">　有 </t>
    <rPh sb="1" eb="2">
      <t>ア</t>
    </rPh>
    <phoneticPr fontId="6"/>
  </si>
  <si>
    <t>年度） ・　　未公表</t>
    <phoneticPr fontId="6"/>
  </si>
  <si>
    <t xml:space="preserve"> 　公表済 （直近の公表年度：</t>
    <phoneticPr fontId="6"/>
  </si>
  <si>
    <t>令和</t>
    <phoneticPr fontId="6"/>
  </si>
  <si>
    <t>年度</t>
    <phoneticPr fontId="6"/>
  </si>
  <si>
    <t>短期利用特定施設入居者生活介護費の算定</t>
    <rPh sb="0" eb="2">
      <t>タンキ</t>
    </rPh>
    <rPh sb="2" eb="4">
      <t>リヨウ</t>
    </rPh>
    <rPh sb="4" eb="6">
      <t>トクテイ</t>
    </rPh>
    <rPh sb="6" eb="8">
      <t>シセツ</t>
    </rPh>
    <rPh sb="8" eb="11">
      <t>ニュウキョシャ</t>
    </rPh>
    <rPh sb="11" eb="13">
      <t>セイカツ</t>
    </rPh>
    <rPh sb="13" eb="15">
      <t>カイゴ</t>
    </rPh>
    <rPh sb="15" eb="16">
      <t>ヒ</t>
    </rPh>
    <rPh sb="17" eb="19">
      <t>サンテイ</t>
    </rPh>
    <phoneticPr fontId="6"/>
  </si>
  <si>
    <t>有・</t>
    <rPh sb="0" eb="1">
      <t>アリ</t>
    </rPh>
    <phoneticPr fontId="6"/>
  </si>
  <si>
    <t>無</t>
    <rPh sb="0" eb="1">
      <t>ナ</t>
    </rPh>
    <phoneticPr fontId="6"/>
  </si>
  <si>
    <t>　基本報酬（どちらかに☑）</t>
    <rPh sb="1" eb="3">
      <t>キホン</t>
    </rPh>
    <rPh sb="3" eb="5">
      <t>ホウシュウ</t>
    </rPh>
    <phoneticPr fontId="6"/>
  </si>
  <si>
    <t>事業所の電子メールアドレス</t>
    <rPh sb="0" eb="3">
      <t>ジギョウショ</t>
    </rPh>
    <rPh sb="4" eb="6">
      <t>デンシ</t>
    </rPh>
    <phoneticPr fontId="6"/>
  </si>
  <si>
    <t>計画作成担当者</t>
    <rPh sb="0" eb="2">
      <t>ケイカク</t>
    </rPh>
    <rPh sb="2" eb="4">
      <t>サクセイ</t>
    </rPh>
    <rPh sb="4" eb="7">
      <t>タントウシャ</t>
    </rPh>
    <phoneticPr fontId="6"/>
  </si>
  <si>
    <t>医師</t>
    <rPh sb="0" eb="2">
      <t>イシ</t>
    </rPh>
    <phoneticPr fontId="6"/>
  </si>
  <si>
    <t>事務員</t>
    <phoneticPr fontId="6"/>
  </si>
  <si>
    <t>宿直員</t>
    <phoneticPr fontId="6"/>
  </si>
  <si>
    <t xml:space="preserve">  有・　 無</t>
    <rPh sb="2" eb="3">
      <t>ユウ</t>
    </rPh>
    <rPh sb="6" eb="7">
      <t>ム</t>
    </rPh>
    <phoneticPr fontId="6"/>
  </si>
  <si>
    <t>介護支援専門員
の資格の有無</t>
    <rPh sb="0" eb="7">
      <t>カイゴ</t>
    </rPh>
    <rPh sb="9" eb="11">
      <t>シカク</t>
    </rPh>
    <rPh sb="12" eb="14">
      <t>ウム</t>
    </rPh>
    <phoneticPr fontId="6"/>
  </si>
  <si>
    <t>件</t>
    <rPh sb="0" eb="1">
      <t>ケン</t>
    </rPh>
    <phoneticPr fontId="6"/>
  </si>
  <si>
    <t>か月に１回</t>
    <phoneticPr fontId="6"/>
  </si>
  <si>
    <t>月</t>
    <phoneticPr fontId="6"/>
  </si>
  <si>
    <t>回</t>
    <rPh sb="0" eb="1">
      <t>カイ</t>
    </rPh>
    <phoneticPr fontId="6"/>
  </si>
  <si>
    <t>回）</t>
    <rPh sb="0" eb="1">
      <t>カイ</t>
    </rPh>
    <phoneticPr fontId="6"/>
  </si>
  <si>
    <t>（週</t>
    <phoneticPr fontId="6"/>
  </si>
  <si>
    <t>※以下については削除・修正しないこと</t>
    <rPh sb="1" eb="3">
      <t>イカ</t>
    </rPh>
    <rPh sb="8" eb="10">
      <t>サクジョ</t>
    </rPh>
    <rPh sb="11" eb="13">
      <t>シュウセイ</t>
    </rPh>
    <phoneticPr fontId="6"/>
  </si>
  <si>
    <t xml:space="preserve"> （１）身体的拘束等の適正化のための措置の状況</t>
    <rPh sb="18" eb="20">
      <t>ソチ</t>
    </rPh>
    <rPh sb="21" eb="23">
      <t>ジョウキョウ</t>
    </rPh>
    <phoneticPr fontId="6"/>
  </si>
  <si>
    <t>・</t>
  </si>
  <si>
    <t>　直近実施年月日：</t>
    <rPh sb="1" eb="3">
      <t>チョッキン</t>
    </rPh>
    <rPh sb="3" eb="5">
      <t>ジッシ</t>
    </rPh>
    <rPh sb="5" eb="6">
      <t>ネン</t>
    </rPh>
    <rPh sb="6" eb="8">
      <t>ツキヒ</t>
    </rPh>
    <phoneticPr fontId="6"/>
  </si>
  <si>
    <t>日</t>
    <rPh sb="0" eb="1">
      <t>ヒ</t>
    </rPh>
    <phoneticPr fontId="6"/>
  </si>
  <si>
    <t>　実施頻度：</t>
    <rPh sb="1" eb="3">
      <t>ジッシ</t>
    </rPh>
    <rPh sb="3" eb="5">
      <t>ヒンド</t>
    </rPh>
    <phoneticPr fontId="6"/>
  </si>
  <si>
    <t>）年</t>
    <phoneticPr fontId="6"/>
  </si>
  <si>
    <t>・（</t>
    <phoneticPr fontId="6"/>
  </si>
  <si>
    <t>）か月に</t>
    <phoneticPr fontId="6"/>
  </si>
  <si>
    <t>）回実施</t>
    <phoneticPr fontId="6"/>
  </si>
  <si>
    <t>無</t>
    <rPh sb="0" eb="1">
      <t>ム</t>
    </rPh>
    <phoneticPr fontId="6"/>
  </si>
  <si>
    <t>指針の名称：</t>
    <rPh sb="0" eb="2">
      <t>シシン</t>
    </rPh>
    <rPh sb="3" eb="5">
      <t>メイショウ</t>
    </rPh>
    <phoneticPr fontId="6"/>
  </si>
  <si>
    <t>　新規採用時の実施の有無：</t>
    <rPh sb="1" eb="3">
      <t>シンキ</t>
    </rPh>
    <rPh sb="3" eb="5">
      <t>サイヨウ</t>
    </rPh>
    <rPh sb="5" eb="6">
      <t>ジ</t>
    </rPh>
    <rPh sb="7" eb="9">
      <t>ジッシ</t>
    </rPh>
    <rPh sb="10" eb="12">
      <t>ウム</t>
    </rPh>
    <phoneticPr fontId="6"/>
  </si>
  <si>
    <t>・</t>
    <phoneticPr fontId="6"/>
  </si>
  <si>
    <t>その他（</t>
    <rPh sb="2" eb="3">
      <t>タ</t>
    </rPh>
    <phoneticPr fontId="6"/>
  </si>
  <si>
    <t>委員会の取り組み</t>
    <rPh sb="0" eb="3">
      <t>イインカイ</t>
    </rPh>
    <rPh sb="4" eb="5">
      <t>ト</t>
    </rPh>
    <rPh sb="6" eb="7">
      <t>ク</t>
    </rPh>
    <phoneticPr fontId="6"/>
  </si>
  <si>
    <t>事例・分析結果の周知徹底　</t>
    <phoneticPr fontId="6"/>
  </si>
  <si>
    <t>基本的考え方</t>
    <phoneticPr fontId="6"/>
  </si>
  <si>
    <t>発生時の対応</t>
  </si>
  <si>
    <t>入所者等の閲覧</t>
  </si>
  <si>
    <t>その他　　　　（</t>
    <rPh sb="2" eb="3">
      <t>タ</t>
    </rPh>
    <phoneticPr fontId="6"/>
  </si>
  <si>
    <t>（３）身体的拘束等の状況等</t>
    <rPh sb="3" eb="6">
      <t>シンタイテキ</t>
    </rPh>
    <rPh sb="6" eb="8">
      <t>コウソク</t>
    </rPh>
    <rPh sb="8" eb="9">
      <t>トウ</t>
    </rPh>
    <phoneticPr fontId="6"/>
  </si>
  <si>
    <t>記入日現在において身体的拘束等を行っていますか。</t>
    <rPh sb="0" eb="2">
      <t>キニュウ</t>
    </rPh>
    <rPh sb="2" eb="3">
      <t>ビ</t>
    </rPh>
    <rPh sb="3" eb="5">
      <t>ゲンザイ</t>
    </rPh>
    <rPh sb="16" eb="17">
      <t>オコナ</t>
    </rPh>
    <phoneticPr fontId="6"/>
  </si>
  <si>
    <t>（記入日</t>
    <rPh sb="1" eb="3">
      <t>キニュウ</t>
    </rPh>
    <rPh sb="3" eb="4">
      <t>ビ</t>
    </rPh>
    <phoneticPr fontId="6"/>
  </si>
  <si>
    <t>日）</t>
    <phoneticPr fontId="6"/>
  </si>
  <si>
    <t>人）（</t>
    <phoneticPr fontId="6"/>
  </si>
  <si>
    <t>件）</t>
    <phoneticPr fontId="6"/>
  </si>
  <si>
    <t>現在、行っている身体的拘束等の状況（イの件数の内訳）</t>
    <rPh sb="23" eb="25">
      <t>ウチワケ</t>
    </rPh>
    <phoneticPr fontId="6"/>
  </si>
  <si>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6"/>
  </si>
  <si>
    <t>転落しないように、ベッドに体幹や四肢をひも等で縛る。</t>
    <rPh sb="0" eb="2">
      <t>テンラク</t>
    </rPh>
    <phoneticPr fontId="6"/>
  </si>
  <si>
    <t>自分で降りることができないように、ベッドを柵で囲む。</t>
    <rPh sb="0" eb="2">
      <t>ジブン</t>
    </rPh>
    <rPh sb="3" eb="4">
      <t>オ</t>
    </rPh>
    <rPh sb="21" eb="22">
      <t>サク</t>
    </rPh>
    <rPh sb="23" eb="24">
      <t>カコ</t>
    </rPh>
    <phoneticPr fontId="6"/>
  </si>
  <si>
    <t>点滴、経管栄養等のチューブを抜かないように、体幹や四肢をひも等で縛る。</t>
    <rPh sb="0" eb="2">
      <t>テンテキ</t>
    </rPh>
    <rPh sb="3" eb="4">
      <t>キョウ</t>
    </rPh>
    <rPh sb="4" eb="5">
      <t>カン</t>
    </rPh>
    <rPh sb="5" eb="8">
      <t>エイヨウナド</t>
    </rPh>
    <rPh sb="14" eb="15">
      <t>ヌ</t>
    </rPh>
    <phoneticPr fontId="6"/>
  </si>
  <si>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6"/>
  </si>
  <si>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6"/>
  </si>
  <si>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6"/>
  </si>
  <si>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6"/>
  </si>
  <si>
    <t>ウ　</t>
    <phoneticPr fontId="6"/>
  </si>
  <si>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6"/>
  </si>
  <si>
    <t>確認等の手続きをどの様に行い、記録していますか。</t>
    <rPh sb="2" eb="3">
      <t>トウ</t>
    </rPh>
    <rPh sb="4" eb="6">
      <t>テツヅ</t>
    </rPh>
    <rPh sb="15" eb="17">
      <t>キロク</t>
    </rPh>
    <phoneticPr fontId="6"/>
  </si>
  <si>
    <t>（　</t>
    <phoneticPr fontId="6"/>
  </si>
  <si>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6"/>
  </si>
  <si>
    <t>記録している</t>
    <phoneticPr fontId="6"/>
  </si>
  <si>
    <t>記録していない　）</t>
    <phoneticPr fontId="6"/>
  </si>
  <si>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6"/>
  </si>
  <si>
    <t>実施していない　）</t>
    <rPh sb="0" eb="2">
      <t>ジッシ</t>
    </rPh>
    <phoneticPr fontId="6"/>
  </si>
  <si>
    <t>キ</t>
    <phoneticPr fontId="6"/>
  </si>
  <si>
    <t>身体的拘束等実施後の評価（再アセスメント）の時期を設定していますか。</t>
    <rPh sb="6" eb="8">
      <t>ジッシ</t>
    </rPh>
    <rPh sb="10" eb="12">
      <t>ヒョウカ</t>
    </rPh>
    <rPh sb="13" eb="14">
      <t>サイ</t>
    </rPh>
    <rPh sb="22" eb="24">
      <t>ジキ</t>
    </rPh>
    <rPh sb="25" eb="27">
      <t>セッテイ</t>
    </rPh>
    <phoneticPr fontId="6"/>
  </si>
  <si>
    <t>設定していない　）</t>
    <rPh sb="0" eb="2">
      <t>セッテイ</t>
    </rPh>
    <phoneticPr fontId="6"/>
  </si>
  <si>
    <t>ク</t>
    <phoneticPr fontId="6"/>
  </si>
  <si>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6"/>
  </si>
  <si>
    <t>ケ</t>
    <phoneticPr fontId="6"/>
  </si>
  <si>
    <t>（４）前年度の身体的拘束等にかかる苦情件数</t>
    <rPh sb="2" eb="5">
      <t>ゼンネンド</t>
    </rPh>
    <phoneticPr fontId="6"/>
  </si>
  <si>
    <t>その他（</t>
    <phoneticPr fontId="6"/>
  </si>
  <si>
    <t>事業所内での掲示又は閲覧</t>
    <rPh sb="0" eb="3">
      <t>ジギョウショ</t>
    </rPh>
    <rPh sb="3" eb="4">
      <t>ナイ</t>
    </rPh>
    <rPh sb="6" eb="8">
      <t>ケイジ</t>
    </rPh>
    <rPh sb="8" eb="9">
      <t>マタ</t>
    </rPh>
    <rPh sb="10" eb="12">
      <t>エツラン</t>
    </rPh>
    <phoneticPr fontId="6"/>
  </si>
  <si>
    <t>掲示・閲覧の場所：</t>
    <rPh sb="0" eb="2">
      <t>ケイジ</t>
    </rPh>
    <rPh sb="3" eb="5">
      <t>エツラン</t>
    </rPh>
    <rPh sb="6" eb="8">
      <t>バショ</t>
    </rPh>
    <phoneticPr fontId="6"/>
  </si>
  <si>
    <t>URL：</t>
    <phoneticPr fontId="6"/>
  </si>
  <si>
    <t>前々年度</t>
    <rPh sb="0" eb="2">
      <t>マエマエ</t>
    </rPh>
    <rPh sb="2" eb="3">
      <t>ドシ</t>
    </rPh>
    <rPh sb="3" eb="4">
      <t>ド</t>
    </rPh>
    <phoneticPr fontId="6"/>
  </si>
  <si>
    <t>前年度</t>
    <rPh sb="0" eb="2">
      <t>ゼンネン</t>
    </rPh>
    <rPh sb="2" eb="3">
      <t>ド</t>
    </rPh>
    <phoneticPr fontId="6"/>
  </si>
  <si>
    <t>その他 （</t>
    <phoneticPr fontId="6"/>
  </si>
  <si>
    <t>）か月に</t>
  </si>
  <si>
    <t>（２）非常災害対策等</t>
    <rPh sb="3" eb="5">
      <t>ヒジョウ</t>
    </rPh>
    <rPh sb="5" eb="7">
      <t>サイガイ</t>
    </rPh>
    <rPh sb="7" eb="9">
      <t>タイサク</t>
    </rPh>
    <rPh sb="9" eb="10">
      <t>トウ</t>
    </rPh>
    <phoneticPr fontId="6"/>
  </si>
  <si>
    <t xml:space="preserve">年　　 </t>
    <rPh sb="0" eb="1">
      <t>ネン</t>
    </rPh>
    <phoneticPr fontId="6"/>
  </si>
  <si>
    <t>回（</t>
    <phoneticPr fontId="6"/>
  </si>
  <si>
    <t>月）</t>
    <phoneticPr fontId="6"/>
  </si>
  <si>
    <t>防火管理者職・氏名</t>
    <rPh sb="5" eb="6">
      <t>ショク</t>
    </rPh>
    <rPh sb="7" eb="9">
      <t>シメイ</t>
    </rPh>
    <phoneticPr fontId="6"/>
  </si>
  <si>
    <t>未・</t>
    <rPh sb="0" eb="1">
      <t>ミ</t>
    </rPh>
    <phoneticPr fontId="6"/>
  </si>
  <si>
    <t>済</t>
    <rPh sb="0" eb="1">
      <t>スミ</t>
    </rPh>
    <phoneticPr fontId="6"/>
  </si>
  <si>
    <t>適・</t>
    <rPh sb="0" eb="1">
      <t>テキ</t>
    </rPh>
    <phoneticPr fontId="6"/>
  </si>
  <si>
    <t>不適</t>
    <rPh sb="0" eb="2">
      <t>フテキ</t>
    </rPh>
    <phoneticPr fontId="6"/>
  </si>
  <si>
    <t>無・</t>
    <rPh sb="0" eb="1">
      <t>ム</t>
    </rPh>
    <phoneticPr fontId="6"/>
  </si>
  <si>
    <t>災害に係る業務継続計画と一体的に策定</t>
    <rPh sb="0" eb="2">
      <t>サイガイ</t>
    </rPh>
    <rPh sb="3" eb="4">
      <t>カカ</t>
    </rPh>
    <rPh sb="5" eb="7">
      <t>ギョウム</t>
    </rPh>
    <rPh sb="7" eb="9">
      <t>ケイゾク</t>
    </rPh>
    <rPh sb="9" eb="11">
      <t>ケイカク</t>
    </rPh>
    <rPh sb="12" eb="15">
      <t>イッタイテキ</t>
    </rPh>
    <rPh sb="16" eb="18">
      <t>サクテイ</t>
    </rPh>
    <phoneticPr fontId="6"/>
  </si>
  <si>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6"/>
  </si>
  <si>
    <t>感染対策委員会
構成委員</t>
    <phoneticPr fontId="6"/>
  </si>
  <si>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6"/>
  </si>
  <si>
    <t>指針の内容</t>
    <rPh sb="0" eb="2">
      <t>シシン</t>
    </rPh>
    <rPh sb="3" eb="5">
      <t>ナイヨウ</t>
    </rPh>
    <phoneticPr fontId="6"/>
  </si>
  <si>
    <t>平常時の対策</t>
    <rPh sb="0" eb="2">
      <t>ヘイジョウ</t>
    </rPh>
    <rPh sb="2" eb="3">
      <t>ジ</t>
    </rPh>
    <rPh sb="4" eb="6">
      <t>タイサク</t>
    </rPh>
    <phoneticPr fontId="6"/>
  </si>
  <si>
    <t>（１）地域との連携等の状況</t>
    <rPh sb="3" eb="5">
      <t>チイキ</t>
    </rPh>
    <rPh sb="7" eb="9">
      <t>レンケイ</t>
    </rPh>
    <rPh sb="9" eb="10">
      <t>トウ</t>
    </rPh>
    <rPh sb="11" eb="13">
      <t>ジョウキョウ</t>
    </rPh>
    <phoneticPr fontId="6"/>
  </si>
  <si>
    <t>①地域住民やボランティア団体等との連携及び協力等による交流の状況</t>
    <rPh sb="1" eb="3">
      <t>チイキ</t>
    </rPh>
    <rPh sb="3" eb="5">
      <t>ジュウミン</t>
    </rPh>
    <rPh sb="12" eb="14">
      <t>ダンタイ</t>
    </rPh>
    <rPh sb="14" eb="15">
      <t>トウ</t>
    </rPh>
    <rPh sb="17" eb="19">
      <t>レンケイ</t>
    </rPh>
    <rPh sb="19" eb="20">
      <t>オヨ</t>
    </rPh>
    <rPh sb="21" eb="23">
      <t>キョウリョク</t>
    </rPh>
    <rPh sb="23" eb="24">
      <t>トウ</t>
    </rPh>
    <rPh sb="27" eb="29">
      <t>コウリュウ</t>
    </rPh>
    <rPh sb="30" eb="32">
      <t>ジョウキョウ</t>
    </rPh>
    <phoneticPr fontId="6"/>
  </si>
  <si>
    <t>②市の実施事業等の利用及び協力の状況</t>
    <rPh sb="1" eb="2">
      <t>シ</t>
    </rPh>
    <rPh sb="3" eb="5">
      <t>ジッシ</t>
    </rPh>
    <rPh sb="5" eb="7">
      <t>ジギョウ</t>
    </rPh>
    <rPh sb="7" eb="8">
      <t>トウ</t>
    </rPh>
    <rPh sb="9" eb="11">
      <t>リヨウ</t>
    </rPh>
    <rPh sb="11" eb="12">
      <t>オヨ</t>
    </rPh>
    <rPh sb="13" eb="15">
      <t>キョウリョク</t>
    </rPh>
    <rPh sb="16" eb="18">
      <t>ジョウキョウ</t>
    </rPh>
    <phoneticPr fontId="6"/>
  </si>
  <si>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6"/>
  </si>
  <si>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t>
    </r>
    <r>
      <rPr>
        <b/>
        <u/>
        <sz val="10"/>
        <rFont val="ＭＳ ゴシック"/>
        <family val="3"/>
        <charset val="128"/>
      </rPr>
      <t>周知徹底</t>
    </r>
    <rPh sb="27" eb="28">
      <t>オヨ</t>
    </rPh>
    <phoneticPr fontId="6"/>
  </si>
  <si>
    <t>委員会の内容</t>
    <rPh sb="0" eb="3">
      <t>イインカイ</t>
    </rPh>
    <rPh sb="4" eb="6">
      <t>ナイヨウ</t>
    </rPh>
    <phoneticPr fontId="6"/>
  </si>
  <si>
    <t>委員会等組織に関する事項</t>
    <rPh sb="0" eb="3">
      <t>イインカイ</t>
    </rPh>
    <rPh sb="3" eb="4">
      <t>トウ</t>
    </rPh>
    <rPh sb="4" eb="6">
      <t>ソシキ</t>
    </rPh>
    <rPh sb="7" eb="8">
      <t>カン</t>
    </rPh>
    <rPh sb="10" eb="12">
      <t>ジコウ</t>
    </rPh>
    <phoneticPr fontId="6"/>
  </si>
  <si>
    <t>相談・報告体制の整備</t>
    <rPh sb="0" eb="2">
      <t>ソウダン</t>
    </rPh>
    <rPh sb="3" eb="5">
      <t>ホウコク</t>
    </rPh>
    <rPh sb="5" eb="7">
      <t>タイセイ</t>
    </rPh>
    <rPh sb="8" eb="10">
      <t>セイビ</t>
    </rPh>
    <phoneticPr fontId="6"/>
  </si>
  <si>
    <t>市への迅速・適切な通報方法</t>
    <rPh sb="0" eb="1">
      <t>シ</t>
    </rPh>
    <rPh sb="3" eb="5">
      <t>ジンソク</t>
    </rPh>
    <rPh sb="6" eb="8">
      <t>テキセツ</t>
    </rPh>
    <rPh sb="9" eb="11">
      <t>ツウホウ</t>
    </rPh>
    <rPh sb="11" eb="13">
      <t>ホウホウ</t>
    </rPh>
    <phoneticPr fontId="6"/>
  </si>
  <si>
    <t>発生原因等の分析と再発防止策</t>
    <rPh sb="0" eb="2">
      <t>ハッセイ</t>
    </rPh>
    <rPh sb="2" eb="4">
      <t>ゲンイン</t>
    </rPh>
    <rPh sb="4" eb="5">
      <t>トウ</t>
    </rPh>
    <rPh sb="6" eb="8">
      <t>ブンセキ</t>
    </rPh>
    <rPh sb="9" eb="11">
      <t>サイハツ</t>
    </rPh>
    <rPh sb="11" eb="13">
      <t>ボウシ</t>
    </rPh>
    <rPh sb="13" eb="14">
      <t>サク</t>
    </rPh>
    <phoneticPr fontId="6"/>
  </si>
  <si>
    <t>再発防止策の効果について</t>
    <rPh sb="0" eb="2">
      <t>サイハツ</t>
    </rPh>
    <rPh sb="2" eb="4">
      <t>ボウシ</t>
    </rPh>
    <rPh sb="4" eb="5">
      <t>サク</t>
    </rPh>
    <rPh sb="6" eb="8">
      <t>コウカ</t>
    </rPh>
    <phoneticPr fontId="6"/>
  </si>
  <si>
    <r>
      <t>②虐待の防止のための</t>
    </r>
    <r>
      <rPr>
        <b/>
        <u/>
        <sz val="10"/>
        <rFont val="ＭＳ ゴシック"/>
        <family val="3"/>
        <charset val="128"/>
      </rPr>
      <t>指針の整</t>
    </r>
    <r>
      <rPr>
        <b/>
        <u/>
        <sz val="10"/>
        <rFont val="ＭＳ ゴシック"/>
        <family val="3"/>
        <charset val="128"/>
      </rPr>
      <t>備</t>
    </r>
    <rPh sb="10" eb="12">
      <t>シシン</t>
    </rPh>
    <rPh sb="13" eb="14">
      <t>セイ</t>
    </rPh>
    <rPh sb="14" eb="15">
      <t>ビ</t>
    </rPh>
    <phoneticPr fontId="6"/>
  </si>
  <si>
    <t>職員研修の方針</t>
    <rPh sb="0" eb="2">
      <t>ショクイン</t>
    </rPh>
    <rPh sb="2" eb="4">
      <t>ケンシュウ</t>
    </rPh>
    <rPh sb="5" eb="7">
      <t>ホウシン</t>
    </rPh>
    <phoneticPr fontId="6"/>
  </si>
  <si>
    <t>発生時対応方針</t>
    <rPh sb="0" eb="2">
      <t>ハッセイ</t>
    </rPh>
    <rPh sb="2" eb="3">
      <t>ジ</t>
    </rPh>
    <rPh sb="3" eb="5">
      <t>タイオウ</t>
    </rPh>
    <rPh sb="5" eb="7">
      <t>ホウシン</t>
    </rPh>
    <phoneticPr fontId="6"/>
  </si>
  <si>
    <t>成年後見制度利用支援</t>
    <rPh sb="0" eb="2">
      <t>セイネン</t>
    </rPh>
    <rPh sb="2" eb="4">
      <t>コウケン</t>
    </rPh>
    <rPh sb="4" eb="6">
      <t>セイド</t>
    </rPh>
    <rPh sb="6" eb="8">
      <t>リヨウ</t>
    </rPh>
    <rPh sb="8" eb="10">
      <t>シエン</t>
    </rPh>
    <phoneticPr fontId="6"/>
  </si>
  <si>
    <r>
      <t>③虐待の防止のための</t>
    </r>
    <r>
      <rPr>
        <b/>
        <u/>
        <sz val="10"/>
        <rFont val="ＭＳ ゴシック"/>
        <family val="3"/>
        <charset val="128"/>
      </rPr>
      <t>研修を年</t>
    </r>
    <r>
      <rPr>
        <b/>
        <u/>
        <sz val="10"/>
        <rFont val="ＭＳ ゴシック"/>
        <family val="3"/>
        <charset val="128"/>
      </rPr>
      <t>２回以上実施</t>
    </r>
    <rPh sb="13" eb="14">
      <t>ネン</t>
    </rPh>
    <rPh sb="15" eb="18">
      <t>カイイジョウ</t>
    </rPh>
    <rPh sb="18" eb="20">
      <t>ジッシ</t>
    </rPh>
    <phoneticPr fontId="6"/>
  </si>
  <si>
    <r>
      <t>④①～③の措置を適切に実施するための</t>
    </r>
    <r>
      <rPr>
        <b/>
        <u/>
        <sz val="10"/>
        <rFont val="ＭＳ ゴシック"/>
        <family val="3"/>
        <charset val="128"/>
      </rPr>
      <t>担当者の設置</t>
    </r>
    <rPh sb="22" eb="24">
      <t>セッチ</t>
    </rPh>
    <phoneticPr fontId="6"/>
  </si>
  <si>
    <t>担当者名：</t>
    <rPh sb="0" eb="3">
      <t>タントウシャ</t>
    </rPh>
    <rPh sb="3" eb="4">
      <t>メイ</t>
    </rPh>
    <phoneticPr fontId="6"/>
  </si>
  <si>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6"/>
  </si>
  <si>
    <t>２　入所者の状況（前年度）</t>
    <rPh sb="2" eb="5">
      <t>ニュウショシャ</t>
    </rPh>
    <rPh sb="6" eb="8">
      <t>ジョウキョウ</t>
    </rPh>
    <rPh sb="9" eb="10">
      <t>ゼン</t>
    </rPh>
    <rPh sb="10" eb="12">
      <t>ネンド</t>
    </rPh>
    <phoneticPr fontId="6"/>
  </si>
  <si>
    <t>３　サービス等の状況</t>
    <rPh sb="6" eb="7">
      <t>トウ</t>
    </rPh>
    <rPh sb="8" eb="10">
      <t>ジョウキョウ</t>
    </rPh>
    <phoneticPr fontId="6"/>
  </si>
  <si>
    <t>人）</t>
    <phoneticPr fontId="6"/>
  </si>
  <si>
    <t>前年度の日数（</t>
    <rPh sb="0" eb="3">
      <t>ゼンネンド</t>
    </rPh>
    <rPh sb="4" eb="6">
      <t>ニッスウ</t>
    </rPh>
    <phoneticPr fontId="6"/>
  </si>
  <si>
    <t>日）</t>
    <rPh sb="0" eb="1">
      <t>ニチ</t>
    </rPh>
    <phoneticPr fontId="6"/>
  </si>
  <si>
    <t>４　給食実施状況</t>
    <rPh sb="2" eb="4">
      <t>キュウショク</t>
    </rPh>
    <rPh sb="4" eb="6">
      <t>ジッシ</t>
    </rPh>
    <rPh sb="6" eb="8">
      <t>ジョウキョウ</t>
    </rPh>
    <phoneticPr fontId="6"/>
  </si>
  <si>
    <t>８　地域との連携等</t>
    <rPh sb="2" eb="4">
      <t>チイキ</t>
    </rPh>
    <rPh sb="6" eb="8">
      <t>レンケイ</t>
    </rPh>
    <rPh sb="8" eb="9">
      <t>トウ</t>
    </rPh>
    <phoneticPr fontId="6"/>
  </si>
  <si>
    <t>９　虐待の防止</t>
    <rPh sb="2" eb="4">
      <t>ギャクタイ</t>
    </rPh>
    <rPh sb="5" eb="7">
      <t>ボウシ</t>
    </rPh>
    <phoneticPr fontId="6"/>
  </si>
  <si>
    <t>入所者等による指針の閲覧</t>
    <rPh sb="0" eb="3">
      <t>ニュウショシャ</t>
    </rPh>
    <rPh sb="3" eb="4">
      <t>トウ</t>
    </rPh>
    <rPh sb="7" eb="9">
      <t>シシン</t>
    </rPh>
    <rPh sb="10" eb="12">
      <t>エツラン</t>
    </rPh>
    <phoneticPr fontId="6"/>
  </si>
  <si>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6"/>
  </si>
  <si>
    <t>算定状況</t>
    <rPh sb="0" eb="2">
      <t>サンテイ</t>
    </rPh>
    <rPh sb="2" eb="4">
      <t>ジョウキョウ</t>
    </rPh>
    <phoneticPr fontId="6"/>
  </si>
  <si>
    <t>備考</t>
    <rPh sb="0" eb="2">
      <t>ビコウ</t>
    </rPh>
    <phoneticPr fontId="62"/>
  </si>
  <si>
    <t>介護職員等処遇改善加算（Ⅰ）</t>
    <rPh sb="0" eb="2">
      <t>カイゴ</t>
    </rPh>
    <rPh sb="2" eb="4">
      <t>ショクイン</t>
    </rPh>
    <rPh sb="4" eb="5">
      <t>トウ</t>
    </rPh>
    <rPh sb="5" eb="7">
      <t>ショグウ</t>
    </rPh>
    <rPh sb="7" eb="9">
      <t>カイゼン</t>
    </rPh>
    <rPh sb="9" eb="11">
      <t>カサン</t>
    </rPh>
    <phoneticPr fontId="6"/>
  </si>
  <si>
    <t>令和6年6月1日から</t>
    <rPh sb="0" eb="2">
      <t>レイワ</t>
    </rPh>
    <rPh sb="3" eb="4">
      <t>ネン</t>
    </rPh>
    <rPh sb="5" eb="6">
      <t>ツキ</t>
    </rPh>
    <rPh sb="7" eb="8">
      <t>ニチ</t>
    </rPh>
    <phoneticPr fontId="62"/>
  </si>
  <si>
    <t>介護職員等処遇改善加算（Ⅱ）</t>
    <rPh sb="0" eb="2">
      <t>カイゴ</t>
    </rPh>
    <rPh sb="2" eb="4">
      <t>ショクイン</t>
    </rPh>
    <rPh sb="4" eb="5">
      <t>トウ</t>
    </rPh>
    <rPh sb="5" eb="7">
      <t>ショグウ</t>
    </rPh>
    <rPh sb="7" eb="9">
      <t>カイゼン</t>
    </rPh>
    <rPh sb="9" eb="11">
      <t>カサン</t>
    </rPh>
    <phoneticPr fontId="6"/>
  </si>
  <si>
    <t>介護職員等処遇改善加算（Ⅲ）</t>
    <rPh sb="0" eb="2">
      <t>カイゴ</t>
    </rPh>
    <rPh sb="2" eb="4">
      <t>ショクイン</t>
    </rPh>
    <rPh sb="4" eb="5">
      <t>トウ</t>
    </rPh>
    <rPh sb="5" eb="7">
      <t>ショグウ</t>
    </rPh>
    <rPh sb="7" eb="9">
      <t>カイゼン</t>
    </rPh>
    <rPh sb="9" eb="11">
      <t>カサン</t>
    </rPh>
    <phoneticPr fontId="6"/>
  </si>
  <si>
    <t>介護職員等処遇改善加算（Ⅳ）</t>
    <rPh sb="0" eb="2">
      <t>カイゴ</t>
    </rPh>
    <rPh sb="2" eb="4">
      <t>ショクイン</t>
    </rPh>
    <rPh sb="4" eb="5">
      <t>トウ</t>
    </rPh>
    <rPh sb="5" eb="7">
      <t>ショグウ</t>
    </rPh>
    <rPh sb="7" eb="9">
      <t>カイゼン</t>
    </rPh>
    <rPh sb="9" eb="11">
      <t>カサン</t>
    </rPh>
    <phoneticPr fontId="6"/>
  </si>
  <si>
    <t>介護職員等処遇改善加算（Ⅴ）(1)</t>
    <rPh sb="0" eb="2">
      <t>カイゴ</t>
    </rPh>
    <rPh sb="2" eb="4">
      <t>ショクイン</t>
    </rPh>
    <rPh sb="4" eb="5">
      <t>トウ</t>
    </rPh>
    <rPh sb="5" eb="7">
      <t>ショグウ</t>
    </rPh>
    <rPh sb="7" eb="9">
      <t>カイゼン</t>
    </rPh>
    <rPh sb="9" eb="11">
      <t>カサン</t>
    </rPh>
    <phoneticPr fontId="6"/>
  </si>
  <si>
    <t>介護職員等処遇改善加算（Ⅴ）(2)</t>
    <rPh sb="0" eb="2">
      <t>カイゴ</t>
    </rPh>
    <rPh sb="2" eb="4">
      <t>ショクイン</t>
    </rPh>
    <rPh sb="4" eb="5">
      <t>トウ</t>
    </rPh>
    <rPh sb="5" eb="7">
      <t>ショグウ</t>
    </rPh>
    <rPh sb="7" eb="9">
      <t>カイゼン</t>
    </rPh>
    <rPh sb="9" eb="11">
      <t>カサン</t>
    </rPh>
    <phoneticPr fontId="6"/>
  </si>
  <si>
    <t>介護職員等処遇改善加算（Ⅴ）(3)</t>
    <rPh sb="0" eb="2">
      <t>カイゴ</t>
    </rPh>
    <rPh sb="2" eb="4">
      <t>ショクイン</t>
    </rPh>
    <rPh sb="4" eb="5">
      <t>トウ</t>
    </rPh>
    <rPh sb="5" eb="7">
      <t>ショグウ</t>
    </rPh>
    <rPh sb="7" eb="9">
      <t>カイゼン</t>
    </rPh>
    <rPh sb="9" eb="11">
      <t>カサン</t>
    </rPh>
    <phoneticPr fontId="6"/>
  </si>
  <si>
    <t>介護職員等処遇改善加算（Ⅴ）(4)</t>
    <rPh sb="0" eb="2">
      <t>カイゴ</t>
    </rPh>
    <rPh sb="2" eb="4">
      <t>ショクイン</t>
    </rPh>
    <rPh sb="4" eb="5">
      <t>トウ</t>
    </rPh>
    <rPh sb="5" eb="7">
      <t>ショグウ</t>
    </rPh>
    <rPh sb="7" eb="9">
      <t>カイゼン</t>
    </rPh>
    <rPh sb="9" eb="11">
      <t>カサン</t>
    </rPh>
    <phoneticPr fontId="6"/>
  </si>
  <si>
    <t>介護職員等処遇改善加算（Ⅴ）(5)</t>
    <rPh sb="0" eb="2">
      <t>カイゴ</t>
    </rPh>
    <rPh sb="2" eb="4">
      <t>ショクイン</t>
    </rPh>
    <rPh sb="4" eb="5">
      <t>トウ</t>
    </rPh>
    <rPh sb="5" eb="7">
      <t>ショグウ</t>
    </rPh>
    <rPh sb="7" eb="9">
      <t>カイゼン</t>
    </rPh>
    <rPh sb="9" eb="11">
      <t>カサン</t>
    </rPh>
    <phoneticPr fontId="6"/>
  </si>
  <si>
    <t>介護職員等処遇改善加算（Ⅴ）(6)</t>
    <rPh sb="0" eb="2">
      <t>カイゴ</t>
    </rPh>
    <rPh sb="2" eb="4">
      <t>ショクイン</t>
    </rPh>
    <rPh sb="4" eb="5">
      <t>トウ</t>
    </rPh>
    <rPh sb="5" eb="7">
      <t>ショグウ</t>
    </rPh>
    <rPh sb="7" eb="9">
      <t>カイゼン</t>
    </rPh>
    <rPh sb="9" eb="11">
      <t>カサン</t>
    </rPh>
    <phoneticPr fontId="6"/>
  </si>
  <si>
    <t>介護職員等処遇改善加算（Ⅴ）(7)</t>
    <rPh sb="0" eb="2">
      <t>カイゴ</t>
    </rPh>
    <rPh sb="2" eb="4">
      <t>ショクイン</t>
    </rPh>
    <rPh sb="4" eb="5">
      <t>トウ</t>
    </rPh>
    <rPh sb="5" eb="7">
      <t>ショグウ</t>
    </rPh>
    <rPh sb="7" eb="9">
      <t>カイゼン</t>
    </rPh>
    <rPh sb="9" eb="11">
      <t>カサン</t>
    </rPh>
    <phoneticPr fontId="6"/>
  </si>
  <si>
    <t>介護職員等処遇改善加算（Ⅴ）(8)</t>
    <rPh sb="0" eb="2">
      <t>カイゴ</t>
    </rPh>
    <rPh sb="2" eb="4">
      <t>ショクイン</t>
    </rPh>
    <rPh sb="4" eb="5">
      <t>トウ</t>
    </rPh>
    <rPh sb="5" eb="7">
      <t>ショグウ</t>
    </rPh>
    <rPh sb="7" eb="9">
      <t>カイゼン</t>
    </rPh>
    <rPh sb="9" eb="11">
      <t>カサン</t>
    </rPh>
    <phoneticPr fontId="6"/>
  </si>
  <si>
    <t>介護職員等処遇改善加算（Ⅴ）(9)</t>
    <rPh sb="0" eb="2">
      <t>カイゴ</t>
    </rPh>
    <rPh sb="2" eb="4">
      <t>ショクイン</t>
    </rPh>
    <rPh sb="4" eb="5">
      <t>トウ</t>
    </rPh>
    <rPh sb="5" eb="7">
      <t>ショグウ</t>
    </rPh>
    <rPh sb="7" eb="9">
      <t>カイゼン</t>
    </rPh>
    <rPh sb="9" eb="11">
      <t>カサン</t>
    </rPh>
    <phoneticPr fontId="6"/>
  </si>
  <si>
    <t>介護職員等処遇改善加算（Ⅴ）(10)</t>
    <rPh sb="0" eb="2">
      <t>カイゴ</t>
    </rPh>
    <rPh sb="2" eb="4">
      <t>ショクイン</t>
    </rPh>
    <rPh sb="4" eb="5">
      <t>トウ</t>
    </rPh>
    <rPh sb="5" eb="7">
      <t>ショグウ</t>
    </rPh>
    <rPh sb="7" eb="9">
      <t>カイゼン</t>
    </rPh>
    <rPh sb="9" eb="11">
      <t>カサン</t>
    </rPh>
    <phoneticPr fontId="6"/>
  </si>
  <si>
    <t>介護職員等処遇改善加算（Ⅴ）(11)</t>
    <rPh sb="0" eb="2">
      <t>カイゴ</t>
    </rPh>
    <rPh sb="2" eb="4">
      <t>ショクイン</t>
    </rPh>
    <rPh sb="4" eb="5">
      <t>トウ</t>
    </rPh>
    <rPh sb="5" eb="7">
      <t>ショグウ</t>
    </rPh>
    <rPh sb="7" eb="9">
      <t>カイゼン</t>
    </rPh>
    <rPh sb="9" eb="11">
      <t>カサン</t>
    </rPh>
    <phoneticPr fontId="6"/>
  </si>
  <si>
    <t>介護職員等処遇改善加算（Ⅴ）(12)</t>
    <rPh sb="0" eb="2">
      <t>カイゴ</t>
    </rPh>
    <rPh sb="2" eb="4">
      <t>ショクイン</t>
    </rPh>
    <rPh sb="4" eb="5">
      <t>トウ</t>
    </rPh>
    <rPh sb="5" eb="7">
      <t>ショグウ</t>
    </rPh>
    <rPh sb="7" eb="9">
      <t>カイゼン</t>
    </rPh>
    <rPh sb="9" eb="11">
      <t>カサン</t>
    </rPh>
    <phoneticPr fontId="6"/>
  </si>
  <si>
    <t>介護職員等処遇改善加算（Ⅴ）(13)</t>
    <rPh sb="0" eb="2">
      <t>カイゴ</t>
    </rPh>
    <rPh sb="2" eb="4">
      <t>ショクイン</t>
    </rPh>
    <rPh sb="4" eb="5">
      <t>トウ</t>
    </rPh>
    <rPh sb="5" eb="7">
      <t>ショグウ</t>
    </rPh>
    <rPh sb="7" eb="9">
      <t>カイゼン</t>
    </rPh>
    <rPh sb="9" eb="11">
      <t>カサン</t>
    </rPh>
    <phoneticPr fontId="6"/>
  </si>
  <si>
    <t>介護職員等処遇改善加算（Ⅴ）(14)</t>
    <rPh sb="0" eb="2">
      <t>カイゴ</t>
    </rPh>
    <rPh sb="2" eb="4">
      <t>ショクイン</t>
    </rPh>
    <rPh sb="4" eb="5">
      <t>トウ</t>
    </rPh>
    <rPh sb="5" eb="7">
      <t>ショグウ</t>
    </rPh>
    <rPh sb="7" eb="9">
      <t>カイゼン</t>
    </rPh>
    <rPh sb="9" eb="11">
      <t>カサン</t>
    </rPh>
    <phoneticPr fontId="6"/>
  </si>
  <si>
    <t>入居継続支援加算（Ⅱ）</t>
  </si>
  <si>
    <t>生活機能向上連携加算（Ⅱ）</t>
  </si>
  <si>
    <t>看取り介護加算（Ⅱ）</t>
  </si>
  <si>
    <t>高齢者虐待防止措置未実施減算</t>
    <rPh sb="0" eb="3">
      <t>コウレイシャ</t>
    </rPh>
    <rPh sb="3" eb="5">
      <t>ギャクタイ</t>
    </rPh>
    <rPh sb="5" eb="7">
      <t>ボウシ</t>
    </rPh>
    <rPh sb="7" eb="9">
      <t>ソチ</t>
    </rPh>
    <rPh sb="9" eb="12">
      <t>ミジッシ</t>
    </rPh>
    <rPh sb="12" eb="14">
      <t>ゲンサン</t>
    </rPh>
    <phoneticPr fontId="6"/>
  </si>
  <si>
    <t>業務継続計画未策定減算</t>
    <rPh sb="0" eb="2">
      <t>ギョウム</t>
    </rPh>
    <rPh sb="2" eb="4">
      <t>ケイゾク</t>
    </rPh>
    <rPh sb="4" eb="6">
      <t>ケイカク</t>
    </rPh>
    <rPh sb="6" eb="7">
      <t>ミ</t>
    </rPh>
    <rPh sb="7" eb="9">
      <t>サクテイ</t>
    </rPh>
    <rPh sb="9" eb="11">
      <t>ゲンサン</t>
    </rPh>
    <phoneticPr fontId="6"/>
  </si>
  <si>
    <t>夜間看護体制加算（Ⅰ）</t>
    <rPh sb="0" eb="2">
      <t>ヤカン</t>
    </rPh>
    <rPh sb="2" eb="4">
      <t>カンゴ</t>
    </rPh>
    <rPh sb="4" eb="6">
      <t>タイセイ</t>
    </rPh>
    <rPh sb="6" eb="8">
      <t>カサン</t>
    </rPh>
    <phoneticPr fontId="6"/>
  </si>
  <si>
    <t>夜間看護体制加算（Ⅱ）</t>
    <rPh sb="0" eb="2">
      <t>ヤカン</t>
    </rPh>
    <rPh sb="2" eb="4">
      <t>カンゴ</t>
    </rPh>
    <rPh sb="4" eb="6">
      <t>タイセイ</t>
    </rPh>
    <rPh sb="6" eb="8">
      <t>カサン</t>
    </rPh>
    <phoneticPr fontId="6"/>
  </si>
  <si>
    <t>協力医療機関連携加算</t>
    <rPh sb="0" eb="2">
      <t>キョウリョク</t>
    </rPh>
    <rPh sb="2" eb="4">
      <t>イリョウ</t>
    </rPh>
    <rPh sb="4" eb="6">
      <t>キカン</t>
    </rPh>
    <rPh sb="6" eb="8">
      <t>レンケイ</t>
    </rPh>
    <rPh sb="8" eb="10">
      <t>カサン</t>
    </rPh>
    <phoneticPr fontId="6"/>
  </si>
  <si>
    <t>退居時情報提供加算</t>
    <rPh sb="0" eb="2">
      <t>タイキョ</t>
    </rPh>
    <rPh sb="2" eb="3">
      <t>ジ</t>
    </rPh>
    <rPh sb="3" eb="5">
      <t>ジョウホウ</t>
    </rPh>
    <rPh sb="5" eb="7">
      <t>テイキョウ</t>
    </rPh>
    <rPh sb="7" eb="9">
      <t>カサン</t>
    </rPh>
    <phoneticPr fontId="6"/>
  </si>
  <si>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6"/>
  </si>
  <si>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6"/>
  </si>
  <si>
    <t>新興感染症等施設療養費</t>
    <rPh sb="0" eb="2">
      <t>シンコウ</t>
    </rPh>
    <rPh sb="2" eb="5">
      <t>カンセンショウ</t>
    </rPh>
    <rPh sb="5" eb="6">
      <t>トウ</t>
    </rPh>
    <rPh sb="6" eb="8">
      <t>シセツ</t>
    </rPh>
    <rPh sb="8" eb="11">
      <t>リョウヨウヒ</t>
    </rPh>
    <phoneticPr fontId="6"/>
  </si>
  <si>
    <t>生産性向上推進体制加算（Ⅰ）</t>
    <rPh sb="0" eb="3">
      <t>セイサンセイ</t>
    </rPh>
    <rPh sb="3" eb="5">
      <t>コウジョウ</t>
    </rPh>
    <rPh sb="5" eb="7">
      <t>スイシン</t>
    </rPh>
    <rPh sb="7" eb="9">
      <t>タイセイ</t>
    </rPh>
    <rPh sb="9" eb="11">
      <t>カサン</t>
    </rPh>
    <phoneticPr fontId="6"/>
  </si>
  <si>
    <t>生産性向上推進体制加算（Ⅱ）</t>
    <rPh sb="0" eb="3">
      <t>セイサンセイ</t>
    </rPh>
    <rPh sb="3" eb="5">
      <t>コウジョウ</t>
    </rPh>
    <rPh sb="5" eb="7">
      <t>スイシン</t>
    </rPh>
    <rPh sb="7" eb="9">
      <t>タイセイ</t>
    </rPh>
    <rPh sb="9" eb="11">
      <t>カサン</t>
    </rPh>
    <phoneticPr fontId="6"/>
  </si>
  <si>
    <t>10　加算等の算定状況（現在算定しているもの）</t>
    <rPh sb="3" eb="5">
      <t>カサン</t>
    </rPh>
    <rPh sb="5" eb="6">
      <t>トウ</t>
    </rPh>
    <rPh sb="7" eb="9">
      <t>サンテイ</t>
    </rPh>
    <rPh sb="9" eb="11">
      <t>ジョウキョウ</t>
    </rPh>
    <rPh sb="12" eb="16">
      <t>ゲンザイサンテイ</t>
    </rPh>
    <phoneticPr fontId="61"/>
  </si>
  <si>
    <t>11　サービス提供体制強化加算（Ⅰ）</t>
    <rPh sb="7" eb="9">
      <t>テイキョウ</t>
    </rPh>
    <rPh sb="9" eb="11">
      <t>タイセイ</t>
    </rPh>
    <rPh sb="11" eb="13">
      <t>キョウカ</t>
    </rPh>
    <rPh sb="13" eb="15">
      <t>カサン</t>
    </rPh>
    <phoneticPr fontId="6"/>
  </si>
  <si>
    <t>次のいずれかに適合すること。</t>
    <rPh sb="0" eb="1">
      <t>ツギ</t>
    </rPh>
    <rPh sb="7" eb="9">
      <t>テキゴウ</t>
    </rPh>
    <phoneticPr fontId="6"/>
  </si>
  <si>
    <t>（１）介護職員の総数のうち、介護福祉士の占める割合が70％以上</t>
    <phoneticPr fontId="6"/>
  </si>
  <si>
    <t>（２）介護職員の総数のうち、勤続10年以上の介護福祉士の占める割合が25％以上</t>
    <rPh sb="3" eb="4">
      <t>カイ</t>
    </rPh>
    <rPh sb="14" eb="16">
      <t>キンゾク</t>
    </rPh>
    <rPh sb="18" eb="19">
      <t>ネン</t>
    </rPh>
    <rPh sb="19" eb="21">
      <t>イジョウ</t>
    </rPh>
    <phoneticPr fontId="6"/>
  </si>
  <si>
    <t>介護職員の総数のうち、介護福祉士の占める割合が60％以上</t>
    <phoneticPr fontId="6"/>
  </si>
  <si>
    <t>（１）介護職員の総数のうち、介護福祉士の占める割合が50％以上</t>
    <phoneticPr fontId="6"/>
  </si>
  <si>
    <r>
      <t xml:space="preserve">（２）看護師、准看護師、介護職員の総数のうち、常勤職員の占める割合が75％
</t>
    </r>
    <r>
      <rPr>
        <sz val="12"/>
        <rFont val="ＭＳ ゴシック"/>
        <family val="3"/>
        <charset val="128"/>
      </rPr>
      <t>　　　</t>
    </r>
    <r>
      <rPr>
        <u/>
        <sz val="12"/>
        <rFont val="ＭＳ ゴシック"/>
        <family val="3"/>
        <charset val="128"/>
      </rPr>
      <t>以上</t>
    </r>
    <rPh sb="17" eb="19">
      <t>ソウスウ</t>
    </rPh>
    <rPh sb="23" eb="25">
      <t>ジョウキン</t>
    </rPh>
    <rPh sb="25" eb="27">
      <t>ショクイン</t>
    </rPh>
    <rPh sb="28" eb="29">
      <t>シ</t>
    </rPh>
    <phoneticPr fontId="6"/>
  </si>
  <si>
    <r>
      <t xml:space="preserve">（３）入居者に直接サービスを提供する職員の総数のうち、勤続7年以上の職員が
</t>
    </r>
    <r>
      <rPr>
        <sz val="12"/>
        <rFont val="ＭＳ ゴシック"/>
        <family val="3"/>
        <charset val="128"/>
      </rPr>
      <t>　　　</t>
    </r>
    <r>
      <rPr>
        <u/>
        <sz val="12"/>
        <rFont val="ＭＳ ゴシック"/>
        <family val="3"/>
        <charset val="128"/>
      </rPr>
      <t>占める割合が30％以上</t>
    </r>
    <rPh sb="3" eb="6">
      <t>ニュウキョシャ</t>
    </rPh>
    <rPh sb="7" eb="9">
      <t>チョクセツ</t>
    </rPh>
    <rPh sb="14" eb="16">
      <t>テイキョウ</t>
    </rPh>
    <rPh sb="18" eb="20">
      <t>ショクイン</t>
    </rPh>
    <rPh sb="21" eb="23">
      <t>ソウスウ</t>
    </rPh>
    <rPh sb="27" eb="29">
      <t>キンゾク</t>
    </rPh>
    <rPh sb="30" eb="31">
      <t>ネン</t>
    </rPh>
    <rPh sb="31" eb="33">
      <t>イジョウ</t>
    </rPh>
    <rPh sb="34" eb="36">
      <t>ショクイン</t>
    </rPh>
    <phoneticPr fontId="6"/>
  </si>
  <si>
    <t>３　直接サービスを提供する職員の各月の総勤務時間数を記入してください。（超過勤務時間を除く）</t>
    <rPh sb="16" eb="17">
      <t>カク</t>
    </rPh>
    <rPh sb="17" eb="18">
      <t>ツキ</t>
    </rPh>
    <rPh sb="19" eb="20">
      <t>ソウ</t>
    </rPh>
    <rPh sb="20" eb="22">
      <t>キンム</t>
    </rPh>
    <rPh sb="22" eb="25">
      <t>ジカンスウ</t>
    </rPh>
    <rPh sb="26" eb="28">
      <t>キニュウ</t>
    </rPh>
    <rPh sb="36" eb="38">
      <t>チョウカ</t>
    </rPh>
    <rPh sb="38" eb="40">
      <t>キンム</t>
    </rPh>
    <rPh sb="40" eb="42">
      <t>ジカン</t>
    </rPh>
    <rPh sb="43" eb="44">
      <t>ノゾ</t>
    </rPh>
    <phoneticPr fontId="6"/>
  </si>
  <si>
    <t>11　サービス提供体制強化加算（Ⅱ）</t>
    <rPh sb="7" eb="9">
      <t>テイキョウ</t>
    </rPh>
    <rPh sb="9" eb="11">
      <t>タイセイ</t>
    </rPh>
    <rPh sb="11" eb="13">
      <t>キョウカ</t>
    </rPh>
    <rPh sb="13" eb="15">
      <t>カサン</t>
    </rPh>
    <phoneticPr fontId="6"/>
  </si>
  <si>
    <t>11　サービス提供体制強化加算（Ⅲ）</t>
    <rPh sb="7" eb="9">
      <t>テイキョウ</t>
    </rPh>
    <rPh sb="9" eb="11">
      <t>タイセイ</t>
    </rPh>
    <rPh sb="11" eb="13">
      <t>キョウカ</t>
    </rPh>
    <rPh sb="13" eb="15">
      <t>カサン</t>
    </rPh>
    <phoneticPr fontId="6"/>
  </si>
  <si>
    <t>＊ 資料は、可能な限り市ﾎｰﾑﾍﾟｰｼﾞ上の提出用フォームから、データで提出してください。
＊ 提出前に記入漏れや資料の添付漏れがないか、記載事項は正確・適正であるかを再度ご確認ください。</t>
    <phoneticPr fontId="6"/>
  </si>
  <si>
    <t xml:space="preserve">
4</t>
    <phoneticPr fontId="6"/>
  </si>
  <si>
    <t xml:space="preserve">
1</t>
    <phoneticPr fontId="6"/>
  </si>
  <si>
    <t>食数（直近の状況）</t>
    <rPh sb="0" eb="1">
      <t>ショク</t>
    </rPh>
    <rPh sb="1" eb="2">
      <t>スウ</t>
    </rPh>
    <rPh sb="3" eb="5">
      <t>チョッキン</t>
    </rPh>
    <rPh sb="6" eb="8">
      <t>ジョウキョウ</t>
    </rPh>
    <phoneticPr fontId="6"/>
  </si>
  <si>
    <t>前年度平均入所者数(自動計算)（</t>
    <rPh sb="10" eb="12">
      <t>ジドウ</t>
    </rPh>
    <rPh sb="12" eb="14">
      <t>ケイサン</t>
    </rPh>
    <phoneticPr fontId="6"/>
  </si>
  <si>
    <t>有・</t>
    <rPh sb="0" eb="1">
      <t>ユウ</t>
    </rPh>
    <phoneticPr fontId="6"/>
  </si>
  <si>
    <t>無</t>
    <rPh sb="0" eb="1">
      <t>ム</t>
    </rPh>
    <phoneticPr fontId="6"/>
  </si>
  <si>
    <t>医師</t>
    <phoneticPr fontId="6"/>
  </si>
  <si>
    <t>看護職員</t>
    <phoneticPr fontId="6"/>
  </si>
  <si>
    <t>介護職員</t>
    <rPh sb="0" eb="2">
      <t>カイゴ</t>
    </rPh>
    <phoneticPr fontId="6"/>
  </si>
  <si>
    <t>機能訓練指導員</t>
    <phoneticPr fontId="6"/>
  </si>
  <si>
    <t>介護支援専門員</t>
    <phoneticPr fontId="6"/>
  </si>
  <si>
    <t>生活相談員</t>
    <phoneticPr fontId="6"/>
  </si>
  <si>
    <t>栄養士</t>
    <rPh sb="0" eb="3">
      <t>エイヨウシ</t>
    </rPh>
    <phoneticPr fontId="6"/>
  </si>
  <si>
    <t>その他（</t>
    <rPh sb="2" eb="3">
      <t>タ</t>
    </rPh>
    <phoneticPr fontId="6"/>
  </si>
  <si>
    <t>）</t>
    <phoneticPr fontId="6"/>
  </si>
  <si>
    <t>　有（</t>
    <rPh sb="1" eb="2">
      <t>ア</t>
    </rPh>
    <phoneticPr fontId="6"/>
  </si>
  <si>
    <t>口頭</t>
    <rPh sb="0" eb="2">
      <t>コウトウ</t>
    </rPh>
    <phoneticPr fontId="6"/>
  </si>
  <si>
    <t>サイン</t>
    <phoneticPr fontId="6"/>
  </si>
  <si>
    <t>その他</t>
    <rPh sb="2" eb="3">
      <t>タ</t>
    </rPh>
    <phoneticPr fontId="6"/>
  </si>
  <si>
    <t>参加職種
（参加職種に✔）</t>
    <rPh sb="0" eb="2">
      <t>サンカ</t>
    </rPh>
    <rPh sb="2" eb="4">
      <t>ショクシュ</t>
    </rPh>
    <phoneticPr fontId="6"/>
  </si>
  <si>
    <r>
      <t>計画作成担当者</t>
    </r>
    <r>
      <rPr>
        <sz val="11"/>
        <rFont val="ＭＳ ゴシック"/>
        <family val="3"/>
        <charset val="128"/>
      </rPr>
      <t xml:space="preserve">
</t>
    </r>
    <r>
      <rPr>
        <sz val="9"/>
        <rFont val="ＭＳ ゴシック"/>
        <family val="3"/>
        <charset val="128"/>
      </rPr>
      <t>（実際に施設サービス計画の作成に
　当たっている者を記入すること。）</t>
    </r>
    <rPh sb="0" eb="2">
      <t>ケイカク</t>
    </rPh>
    <rPh sb="2" eb="4">
      <t>サクセイ</t>
    </rPh>
    <rPh sb="4" eb="7">
      <t>タントウシャ</t>
    </rPh>
    <phoneticPr fontId="6"/>
  </si>
  <si>
    <t>要介護
１～５</t>
    <rPh sb="0" eb="1">
      <t>ヨウ</t>
    </rPh>
    <rPh sb="1" eb="2">
      <t>スケ</t>
    </rPh>
    <rPh sb="2" eb="3">
      <t>ユズル</t>
    </rPh>
    <phoneticPr fontId="6"/>
  </si>
  <si>
    <t>要支援２</t>
    <rPh sb="0" eb="1">
      <t>ヨウ</t>
    </rPh>
    <rPh sb="1" eb="3">
      <t>シエン</t>
    </rPh>
    <phoneticPr fontId="6"/>
  </si>
  <si>
    <t>要支援１</t>
    <rPh sb="0" eb="1">
      <t>ヨウ</t>
    </rPh>
    <rPh sb="1" eb="3">
      <t>シエン</t>
    </rPh>
    <phoneticPr fontId="6"/>
  </si>
  <si>
    <t>延入所者及び利用者数
【要介護】</t>
    <rPh sb="0" eb="1">
      <t>ノ</t>
    </rPh>
    <rPh sb="1" eb="4">
      <t>ニュウショシャ</t>
    </rPh>
    <rPh sb="4" eb="5">
      <t>オヨ</t>
    </rPh>
    <rPh sb="6" eb="9">
      <t>リヨウシャ</t>
    </rPh>
    <rPh sb="9" eb="10">
      <t>カズ</t>
    </rPh>
    <rPh sb="12" eb="13">
      <t>ヨウ</t>
    </rPh>
    <rPh sb="13" eb="15">
      <t>カイゴ</t>
    </rPh>
    <phoneticPr fontId="6"/>
  </si>
  <si>
    <t>延入所者及び利用者数
【要支援】</t>
    <rPh sb="0" eb="1">
      <t>ノ</t>
    </rPh>
    <rPh sb="1" eb="4">
      <t>ニュウショシャ</t>
    </rPh>
    <rPh sb="4" eb="5">
      <t>オヨ</t>
    </rPh>
    <rPh sb="6" eb="9">
      <t>リヨウシャ</t>
    </rPh>
    <rPh sb="9" eb="10">
      <t>カズ</t>
    </rPh>
    <rPh sb="12" eb="13">
      <t>ヨウ</t>
    </rPh>
    <rPh sb="13" eb="15">
      <t>シエン</t>
    </rPh>
    <phoneticPr fontId="6"/>
  </si>
  <si>
    <t>月平均入所者及び利用者数
【要介護】</t>
    <phoneticPr fontId="6"/>
  </si>
  <si>
    <t>月平均入所者及び利用者数
【要支援】</t>
    <rPh sb="0" eb="1">
      <t>ツキ</t>
    </rPh>
    <rPh sb="1" eb="3">
      <t>ヘイキン</t>
    </rPh>
    <rPh sb="3" eb="6">
      <t>ニュウショシャ</t>
    </rPh>
    <rPh sb="6" eb="7">
      <t>オヨ</t>
    </rPh>
    <rPh sb="8" eb="11">
      <t>リヨウシャ</t>
    </rPh>
    <rPh sb="11" eb="12">
      <t>カズ</t>
    </rPh>
    <phoneticPr fontId="6"/>
  </si>
  <si>
    <r>
      <t>（注）1　各職種の</t>
    </r>
    <r>
      <rPr>
        <u/>
        <sz val="10.5"/>
        <rFont val="ＭＳ Ｐ明朝"/>
        <family val="1"/>
        <charset val="128"/>
      </rPr>
      <t>下段</t>
    </r>
    <r>
      <rPr>
        <sz val="10.5"/>
        <rFont val="ＭＳ Ｐ明朝"/>
        <family val="1"/>
        <charset val="128"/>
      </rPr>
      <t>に常勤換算後の職員数を記載し、</t>
    </r>
    <r>
      <rPr>
        <u/>
        <sz val="10.5"/>
        <rFont val="ＭＳ Ｐ明朝"/>
        <family val="1"/>
        <charset val="128"/>
      </rPr>
      <t>上段</t>
    </r>
    <r>
      <rPr>
        <sz val="10.5"/>
        <rFont val="ＭＳ Ｐ明朝"/>
        <family val="1"/>
        <charset val="128"/>
      </rPr>
      <t>には下段のうち非常勤職員の常勤換算数を（　）書きで記載してください。
　　　　</t>
    </r>
    <r>
      <rPr>
        <sz val="10.5"/>
        <rFont val="ＭＳ Ｐゴシック"/>
        <family val="3"/>
        <charset val="128"/>
      </rPr>
      <t>　例：常勤10人　非常勤5人（常勤換算2.5人）　→　下段12.5　上段（2.5）</t>
    </r>
    <rPh sb="5" eb="8">
      <t>カクショクシュ</t>
    </rPh>
    <phoneticPr fontId="6"/>
  </si>
  <si>
    <t>　　　2　介護職員等で人員配置基準を満たしていない期間があれば、介護報酬が減算されているかについても確認し、必要があるにも
　　　　かかわらず、減算されていない場合は、過誤調整による返還手続きを行ってください。
　　　　　現在も人員基準違反が続いている場合は、早急に是正してください。</t>
    <phoneticPr fontId="6"/>
  </si>
  <si>
    <r>
      <t>　　　3　年度中退職者は、定年、自己都合、死亡、解雇等すべてについて、常勤職員は下段に、非常勤職員は上段に、</t>
    </r>
    <r>
      <rPr>
        <u/>
        <sz val="10.5"/>
        <rFont val="ＭＳ Ｐゴシック"/>
        <family val="3"/>
        <charset val="128"/>
      </rPr>
      <t>実人数</t>
    </r>
    <r>
      <rPr>
        <sz val="10.5"/>
        <rFont val="ＭＳ Ｐ明朝"/>
        <family val="1"/>
        <charset val="128"/>
      </rPr>
      <t>を記載</t>
    </r>
    <r>
      <rPr>
        <b/>
        <u/>
        <sz val="10.5"/>
        <rFont val="ＭＳ Ｐ明朝"/>
        <family val="1"/>
        <charset val="128"/>
      </rPr>
      <t xml:space="preserve">
</t>
    </r>
    <r>
      <rPr>
        <sz val="10.5"/>
        <rFont val="ＭＳ Ｐ明朝"/>
        <family val="1"/>
        <charset val="128"/>
      </rPr>
      <t>　　　　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58" eb="60">
      <t>キサイ</t>
    </rPh>
    <phoneticPr fontId="6"/>
  </si>
  <si>
    <t>　　　　　兼務職員の場合は、主たる職種の欄に記載して下さい。
　　　　　(例：非常勤の看護職員兼機能訓練指導員で看護が主→看護職員欄の上下段)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8">
      <t>ウエ</t>
    </rPh>
    <rPh sb="68" eb="69">
      <t>シタ</t>
    </rPh>
    <rPh sb="69" eb="70">
      <t>ダン</t>
    </rPh>
    <phoneticPr fontId="6"/>
  </si>
  <si>
    <t>②無資格者のうち認知症介護基礎研修の受講状況（令和６年３月31日で経過措置終了）</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1" eb="32">
      <t>ニチ</t>
    </rPh>
    <rPh sb="33" eb="35">
      <t>ケイカ</t>
    </rPh>
    <rPh sb="35" eb="37">
      <t>ソチ</t>
    </rPh>
    <rPh sb="37" eb="39">
      <t>シュウリョウ</t>
    </rPh>
    <phoneticPr fontId="6"/>
  </si>
  <si>
    <t>常勤で専従</t>
  </si>
  <si>
    <t>①事業主の方針等の明確化及びその周知・啓発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6"/>
  </si>
  <si>
    <t>策定年月日</t>
    <rPh sb="0" eb="2">
      <t>サクテイ</t>
    </rPh>
    <rPh sb="2" eb="5">
      <t>ネンガッピ</t>
    </rPh>
    <phoneticPr fontId="6"/>
  </si>
  <si>
    <t>策定予定時期</t>
    <phoneticPr fontId="6"/>
  </si>
  <si>
    <r>
      <rPr>
        <sz val="10"/>
        <color theme="1"/>
        <rFont val="ＭＳ ゴシック"/>
        <family val="3"/>
        <charset val="128"/>
      </rPr>
      <t>従業者への周知・啓発</t>
    </r>
    <r>
      <rPr>
        <sz val="11"/>
        <color theme="1"/>
        <rFont val="ＭＳ ゴシック"/>
        <family val="3"/>
        <charset val="128"/>
      </rPr>
      <t xml:space="preserve">
（該当する方に○印）</t>
    </r>
    <rPh sb="0" eb="2">
      <t>ジュウギョウ</t>
    </rPh>
    <rPh sb="2" eb="3">
      <t>シャ</t>
    </rPh>
    <rPh sb="5" eb="7">
      <t>シュウチ</t>
    </rPh>
    <rPh sb="8" eb="10">
      <t>ケイハツ</t>
    </rPh>
    <phoneticPr fontId="6"/>
  </si>
  <si>
    <t>周知年月日</t>
    <rPh sb="0" eb="2">
      <t>シュウチ</t>
    </rPh>
    <rPh sb="2" eb="5">
      <t>ネンガッピ</t>
    </rPh>
    <rPh sb="3" eb="4">
      <t>テイネン</t>
    </rPh>
    <phoneticPr fontId="6"/>
  </si>
  <si>
    <t>周知予定時期</t>
    <phoneticPr fontId="6"/>
  </si>
  <si>
    <t>②相談（苦情を含む）に応じ、適切に対応するための体制整備</t>
    <rPh sb="1" eb="3">
      <t>ソウダン</t>
    </rPh>
    <rPh sb="4" eb="6">
      <t>クジョウ</t>
    </rPh>
    <rPh sb="7" eb="8">
      <t>フク</t>
    </rPh>
    <rPh sb="11" eb="12">
      <t>オウ</t>
    </rPh>
    <rPh sb="14" eb="16">
      <t>テキセツ</t>
    </rPh>
    <rPh sb="17" eb="19">
      <t>タイオウ</t>
    </rPh>
    <rPh sb="24" eb="26">
      <t>タイセイ</t>
    </rPh>
    <rPh sb="26" eb="28">
      <t>セイビ</t>
    </rPh>
    <phoneticPr fontId="6"/>
  </si>
  <si>
    <t>担当者 職・氏名</t>
    <rPh sb="0" eb="3">
      <t>タントウシャ</t>
    </rPh>
    <rPh sb="4" eb="5">
      <t>ショク</t>
    </rPh>
    <rPh sb="6" eb="8">
      <t>シメイ</t>
    </rPh>
    <phoneticPr fontId="6"/>
  </si>
  <si>
    <t>①利用者の病状の急変等に備えるため、あらかじめ、協力医療機関を定めている</t>
    <rPh sb="1" eb="4">
      <t>リヨウシャ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6"/>
  </si>
  <si>
    <t>（➀が有の場合）協力医療機関名称</t>
    <rPh sb="3" eb="4">
      <t>アリ</t>
    </rPh>
    <rPh sb="5" eb="7">
      <t>バアイ</t>
    </rPh>
    <rPh sb="8" eb="10">
      <t>キョウリョク</t>
    </rPh>
    <rPh sb="10" eb="12">
      <t>イリョウ</t>
    </rPh>
    <rPh sb="12" eb="14">
      <t>キカン</t>
    </rPh>
    <rPh sb="14" eb="16">
      <t>メイショウ</t>
    </rPh>
    <phoneticPr fontId="62"/>
  </si>
  <si>
    <t>②次の要件を満たす医療機関を協力医療機関として定めるよう努めている(※1)</t>
    <rPh sb="1" eb="2">
      <t>ツギ</t>
    </rPh>
    <rPh sb="3" eb="5">
      <t>ヨウケン</t>
    </rPh>
    <rPh sb="6" eb="7">
      <t>ミ</t>
    </rPh>
    <rPh sb="9" eb="11">
      <t>イリョウ</t>
    </rPh>
    <rPh sb="11" eb="13">
      <t>キカン</t>
    </rPh>
    <rPh sb="14" eb="16">
      <t>キョウリョク</t>
    </rPh>
    <rPh sb="16" eb="18">
      <t>イリョウ</t>
    </rPh>
    <rPh sb="18" eb="20">
      <t>キカン</t>
    </rPh>
    <rPh sb="23" eb="24">
      <t>サダ</t>
    </rPh>
    <rPh sb="28" eb="29">
      <t>ツト</t>
    </rPh>
    <phoneticPr fontId="6"/>
  </si>
  <si>
    <t>③１年に１回以上、協力医療機関との間で、利用者の病状が急変した場合等の対応を確認するとともに、当該協力医療機関の名称等を、指定を受けた自治体に届け出ている</t>
    <rPh sb="71" eb="72">
      <t>トド</t>
    </rPh>
    <rPh sb="73" eb="74">
      <t>デ</t>
    </rPh>
    <phoneticPr fontId="62"/>
  </si>
  <si>
    <t>⑤協力医療機関が第二種協定指定医療機関である場合、当該第二種協定指定医療機関との間で、新興感染症の発生時等の対応について協議を行っている</t>
    <rPh sb="1" eb="3">
      <t>キョウリョク</t>
    </rPh>
    <rPh sb="3" eb="5">
      <t>イリョウ</t>
    </rPh>
    <rPh sb="5" eb="7">
      <t>キカン</t>
    </rPh>
    <rPh sb="8" eb="10">
      <t>ダイニ</t>
    </rPh>
    <rPh sb="10" eb="11">
      <t>シュ</t>
    </rPh>
    <rPh sb="11" eb="13">
      <t>キョウテイ</t>
    </rPh>
    <rPh sb="13" eb="15">
      <t>シテイ</t>
    </rPh>
    <rPh sb="15" eb="17">
      <t>イリョウ</t>
    </rPh>
    <rPh sb="17" eb="19">
      <t>キカン</t>
    </rPh>
    <rPh sb="22" eb="24">
      <t>バアイ</t>
    </rPh>
    <rPh sb="25" eb="27">
      <t>トウガイ</t>
    </rPh>
    <rPh sb="27" eb="29">
      <t>ダイニ</t>
    </rPh>
    <rPh sb="29" eb="30">
      <t>シュ</t>
    </rPh>
    <rPh sb="30" eb="32">
      <t>キョウテイ</t>
    </rPh>
    <rPh sb="32" eb="34">
      <t>シテイ</t>
    </rPh>
    <rPh sb="34" eb="36">
      <t>イリョウ</t>
    </rPh>
    <rPh sb="36" eb="38">
      <t>キカン</t>
    </rPh>
    <rPh sb="40" eb="41">
      <t>アイダ</t>
    </rPh>
    <rPh sb="43" eb="45">
      <t>シンコウ</t>
    </rPh>
    <rPh sb="45" eb="48">
      <t>カンセンショウ</t>
    </rPh>
    <rPh sb="49" eb="51">
      <t>ハッセイ</t>
    </rPh>
    <rPh sb="51" eb="52">
      <t>ジ</t>
    </rPh>
    <rPh sb="52" eb="53">
      <t>トウ</t>
    </rPh>
    <rPh sb="54" eb="56">
      <t>タイオウ</t>
    </rPh>
    <rPh sb="60" eb="62">
      <t>キョウギ</t>
    </rPh>
    <rPh sb="63" eb="64">
      <t>オコナ</t>
    </rPh>
    <phoneticPr fontId="62"/>
  </si>
  <si>
    <t>⑦あらかじめ、協力歯科医療機関を定めておくよう努めている</t>
    <rPh sb="7" eb="9">
      <t>キョウリョク</t>
    </rPh>
    <rPh sb="9" eb="11">
      <t>シカ</t>
    </rPh>
    <rPh sb="11" eb="13">
      <t>イリョウ</t>
    </rPh>
    <rPh sb="13" eb="15">
      <t>キカン</t>
    </rPh>
    <rPh sb="16" eb="17">
      <t>サダ</t>
    </rPh>
    <rPh sb="23" eb="24">
      <t>ツト</t>
    </rPh>
    <phoneticPr fontId="62"/>
  </si>
  <si>
    <t>(※1)令和6年度診療報酬改定において新設された地域包括医療病棟を持つ医療機関は、在宅療養支援病院等</t>
    <rPh sb="4" eb="6">
      <t>レイワ</t>
    </rPh>
    <rPh sb="7" eb="8">
      <t>ネン</t>
    </rPh>
    <rPh sb="8" eb="9">
      <t>ド</t>
    </rPh>
    <rPh sb="9" eb="15">
      <t>シンリョウホウシュウカイテイ</t>
    </rPh>
    <rPh sb="19" eb="21">
      <t>シンセツ</t>
    </rPh>
    <rPh sb="24" eb="26">
      <t>チイキ</t>
    </rPh>
    <rPh sb="26" eb="28">
      <t>ホウカツ</t>
    </rPh>
    <rPh sb="28" eb="30">
      <t>イリョウ</t>
    </rPh>
    <rPh sb="30" eb="32">
      <t>ビョウトウ</t>
    </rPh>
    <rPh sb="33" eb="34">
      <t>モ</t>
    </rPh>
    <rPh sb="35" eb="37">
      <t>イリョウ</t>
    </rPh>
    <rPh sb="37" eb="39">
      <t>キカン</t>
    </rPh>
    <rPh sb="41" eb="43">
      <t>ザイタク</t>
    </rPh>
    <rPh sb="43" eb="45">
      <t>リョウヨウ</t>
    </rPh>
    <rPh sb="45" eb="47">
      <t>シエン</t>
    </rPh>
    <rPh sb="47" eb="49">
      <t>ビョウイン</t>
    </rPh>
    <rPh sb="49" eb="50">
      <t>トウ</t>
    </rPh>
    <phoneticPr fontId="62"/>
  </si>
  <si>
    <t>を除き、連携の対象として想定される医療機関には含まれない</t>
    <rPh sb="4" eb="6">
      <t>レンケイ</t>
    </rPh>
    <rPh sb="7" eb="9">
      <t>タイショウ</t>
    </rPh>
    <rPh sb="12" eb="14">
      <t>ソウテイ</t>
    </rPh>
    <rPh sb="17" eb="21">
      <t>イリョウキカン</t>
    </rPh>
    <rPh sb="23" eb="24">
      <t>フク</t>
    </rPh>
    <phoneticPr fontId="62"/>
  </si>
  <si>
    <t>(※2)第二種協定指定医療機関である薬局や訪問看護ステーションとの連携を行うことを妨げるものではない</t>
    <rPh sb="18" eb="20">
      <t>ヤッキョク</t>
    </rPh>
    <rPh sb="21" eb="23">
      <t>ホウモン</t>
    </rPh>
    <rPh sb="23" eb="25">
      <t>カンゴ</t>
    </rPh>
    <rPh sb="33" eb="35">
      <t>レンケイ</t>
    </rPh>
    <rPh sb="36" eb="37">
      <t>オコナ</t>
    </rPh>
    <rPh sb="41" eb="42">
      <t>サマタ</t>
    </rPh>
    <phoneticPr fontId="62"/>
  </si>
  <si>
    <t>(※)経過措置期間は令和7年3月31日で終了</t>
    <rPh sb="10" eb="12">
      <t>レイワ</t>
    </rPh>
    <rPh sb="13" eb="14">
      <t>ネン</t>
    </rPh>
    <rPh sb="15" eb="16">
      <t>ツキ</t>
    </rPh>
    <rPh sb="18" eb="19">
      <t>ニチ</t>
    </rPh>
    <phoneticPr fontId="6"/>
  </si>
  <si>
    <t>件</t>
    <rPh sb="0" eb="1">
      <t>ケン</t>
    </rPh>
    <phoneticPr fontId="62"/>
  </si>
  <si>
    <t>相談窓口・苦情処理体制等
の周知方法</t>
    <rPh sb="5" eb="7">
      <t>クジョウ</t>
    </rPh>
    <rPh sb="7" eb="9">
      <t>ショリ</t>
    </rPh>
    <rPh sb="9" eb="11">
      <t>タイセイ</t>
    </rPh>
    <rPh sb="11" eb="12">
      <t>トウ</t>
    </rPh>
    <phoneticPr fontId="6"/>
  </si>
  <si>
    <t>重説等文書記載</t>
    <rPh sb="0" eb="1">
      <t>ジュウ</t>
    </rPh>
    <rPh sb="2" eb="3">
      <t>トウ</t>
    </rPh>
    <rPh sb="3" eb="5">
      <t>ブンショ</t>
    </rPh>
    <rPh sb="5" eb="7">
      <t>キサイ</t>
    </rPh>
    <phoneticPr fontId="6"/>
  </si>
  <si>
    <t>施設内掲示</t>
  </si>
  <si>
    <t>ウェブサイト掲載</t>
    <rPh sb="6" eb="8">
      <t>ケイサイ</t>
    </rPh>
    <phoneticPr fontId="62"/>
  </si>
  <si>
    <t>苦情内容等の記録作成</t>
    <rPh sb="0" eb="2">
      <t>クジョウ</t>
    </rPh>
    <rPh sb="2" eb="4">
      <t>ナイヨウ</t>
    </rPh>
    <rPh sb="4" eb="5">
      <t>トウ</t>
    </rPh>
    <rPh sb="6" eb="8">
      <t>キロク</t>
    </rPh>
    <rPh sb="8" eb="10">
      <t>サクセイ</t>
    </rPh>
    <phoneticPr fontId="6"/>
  </si>
  <si>
    <t>担当者の職・氏名・電話番号</t>
    <rPh sb="0" eb="3">
      <t>タントウシャ</t>
    </rPh>
    <rPh sb="4" eb="5">
      <t>ショク</t>
    </rPh>
    <rPh sb="6" eb="8">
      <t>シメイ</t>
    </rPh>
    <rPh sb="9" eb="11">
      <t>デンワ</t>
    </rPh>
    <rPh sb="11" eb="13">
      <t>バンゴウ</t>
    </rPh>
    <phoneticPr fontId="6"/>
  </si>
  <si>
    <t>電話　　　（　　　）</t>
    <phoneticPr fontId="62"/>
  </si>
  <si>
    <t>事故発生件数（前年度）</t>
    <rPh sb="0" eb="2">
      <t>ジコ</t>
    </rPh>
    <rPh sb="2" eb="4">
      <t>ハッセイ</t>
    </rPh>
    <rPh sb="4" eb="6">
      <t>ケンスウ</t>
    </rPh>
    <rPh sb="7" eb="8">
      <t>ゼン</t>
    </rPh>
    <rPh sb="8" eb="9">
      <t>ネン</t>
    </rPh>
    <rPh sb="9" eb="10">
      <t>ド</t>
    </rPh>
    <phoneticPr fontId="6"/>
  </si>
  <si>
    <t>市町へ報告件数（前年度）</t>
    <rPh sb="0" eb="2">
      <t>シチョウ</t>
    </rPh>
    <rPh sb="3" eb="5">
      <t>ホウコク</t>
    </rPh>
    <rPh sb="5" eb="7">
      <t>ケンスウ</t>
    </rPh>
    <rPh sb="8" eb="9">
      <t>ゼン</t>
    </rPh>
    <rPh sb="9" eb="11">
      <t>ネンド</t>
    </rPh>
    <phoneticPr fontId="6"/>
  </si>
  <si>
    <t>事故の状況・処置記録様式の有無</t>
    <rPh sb="0" eb="2">
      <t>ジコ</t>
    </rPh>
    <rPh sb="3" eb="5">
      <t>ジョウキョウ</t>
    </rPh>
    <rPh sb="6" eb="8">
      <t>ショチ</t>
    </rPh>
    <rPh sb="8" eb="10">
      <t>キロク</t>
    </rPh>
    <rPh sb="10" eb="12">
      <t>ヨウシキ</t>
    </rPh>
    <rPh sb="13" eb="15">
      <t>ウム</t>
    </rPh>
    <phoneticPr fontId="6"/>
  </si>
  <si>
    <t>有・</t>
    <rPh sb="0" eb="1">
      <t>ア</t>
    </rPh>
    <phoneticPr fontId="6"/>
  </si>
  <si>
    <t>事故の状況・処置記録の有無</t>
    <rPh sb="0" eb="2">
      <t>ジコ</t>
    </rPh>
    <rPh sb="3" eb="5">
      <t>ジョウキョウ</t>
    </rPh>
    <rPh sb="6" eb="8">
      <t>ショチ</t>
    </rPh>
    <rPh sb="8" eb="10">
      <t>キロク</t>
    </rPh>
    <rPh sb="11" eb="13">
      <t>ウム</t>
    </rPh>
    <phoneticPr fontId="6"/>
  </si>
  <si>
    <t>損害賠償保険加入先</t>
    <rPh sb="0" eb="2">
      <t>ソンガイ</t>
    </rPh>
    <rPh sb="2" eb="4">
      <t>バイショウ</t>
    </rPh>
    <rPh sb="4" eb="6">
      <t>ホケン</t>
    </rPh>
    <rPh sb="6" eb="9">
      <t>カニュウサキ</t>
    </rPh>
    <phoneticPr fontId="6"/>
  </si>
  <si>
    <t>指針の有無</t>
    <rPh sb="0" eb="2">
      <t>シシン</t>
    </rPh>
    <rPh sb="3" eb="5">
      <t>ウム</t>
    </rPh>
    <phoneticPr fontId="6"/>
  </si>
  <si>
    <t>有</t>
    <rPh sb="0" eb="1">
      <t>ユウ</t>
    </rPh>
    <phoneticPr fontId="6"/>
  </si>
  <si>
    <t xml:space="preserve">無 </t>
    <phoneticPr fontId="6"/>
  </si>
  <si>
    <t>発生防止</t>
    <rPh sb="0" eb="2">
      <t>ハッセイ</t>
    </rPh>
    <rPh sb="2" eb="4">
      <t>ボウシ</t>
    </rPh>
    <phoneticPr fontId="6"/>
  </si>
  <si>
    <t>発生時対応</t>
    <rPh sb="0" eb="2">
      <t>ハッセイ</t>
    </rPh>
    <rPh sb="2" eb="3">
      <t>ジ</t>
    </rPh>
    <rPh sb="3" eb="5">
      <t>タイオウ</t>
    </rPh>
    <phoneticPr fontId="6"/>
  </si>
  <si>
    <t>報告</t>
    <phoneticPr fontId="6"/>
  </si>
  <si>
    <t>従業者への周知体制の内容</t>
    <rPh sb="0" eb="3">
      <t>ジュウギョウシャ</t>
    </rPh>
    <rPh sb="5" eb="7">
      <t>シュウチ</t>
    </rPh>
    <rPh sb="7" eb="9">
      <t>タイセイ</t>
    </rPh>
    <rPh sb="10" eb="12">
      <t>ナイヨウ</t>
    </rPh>
    <phoneticPr fontId="6"/>
  </si>
  <si>
    <t>会議・研修の実施、直近実施日</t>
    <rPh sb="0" eb="2">
      <t>カイギ</t>
    </rPh>
    <rPh sb="3" eb="5">
      <t>ケンシュウ</t>
    </rPh>
    <rPh sb="6" eb="8">
      <t>ジッシ</t>
    </rPh>
    <rPh sb="9" eb="11">
      <t>チョッキン</t>
    </rPh>
    <rPh sb="11" eb="13">
      <t>ジッシ</t>
    </rPh>
    <rPh sb="13" eb="14">
      <t>ヒ</t>
    </rPh>
    <phoneticPr fontId="6"/>
  </si>
  <si>
    <t>④第二種協定指定医療機関である病院又は診療所との間で、新興感染症発生時等における対応を取り決めるように努めている(※2)</t>
    <rPh sb="1" eb="3">
      <t>ダイニ</t>
    </rPh>
    <rPh sb="3" eb="4">
      <t>シュ</t>
    </rPh>
    <rPh sb="4" eb="6">
      <t>キョウテイ</t>
    </rPh>
    <rPh sb="6" eb="8">
      <t>シテイ</t>
    </rPh>
    <rPh sb="8" eb="10">
      <t>イリョウ</t>
    </rPh>
    <rPh sb="10" eb="12">
      <t>キカン</t>
    </rPh>
    <rPh sb="15" eb="17">
      <t>ビョウイン</t>
    </rPh>
    <rPh sb="17" eb="18">
      <t>マタ</t>
    </rPh>
    <rPh sb="19" eb="22">
      <t>シンリョウショ</t>
    </rPh>
    <rPh sb="24" eb="25">
      <t>アイダ</t>
    </rPh>
    <rPh sb="27" eb="29">
      <t>シンコウ</t>
    </rPh>
    <rPh sb="29" eb="32">
      <t>カンセンショウ</t>
    </rPh>
    <rPh sb="32" eb="34">
      <t>ハッセイ</t>
    </rPh>
    <rPh sb="34" eb="35">
      <t>ジ</t>
    </rPh>
    <rPh sb="35" eb="36">
      <t>トウ</t>
    </rPh>
    <rPh sb="40" eb="42">
      <t>タイオウ</t>
    </rPh>
    <rPh sb="43" eb="44">
      <t>ト</t>
    </rPh>
    <rPh sb="45" eb="46">
      <t>キ</t>
    </rPh>
    <rPh sb="51" eb="52">
      <t>ツト</t>
    </rPh>
    <phoneticPr fontId="62"/>
  </si>
  <si>
    <t xml:space="preserve"> ・利用者の病状が急変した場合等において医師又は看護職員が相談対応を行う体制
　 を、常時確保している</t>
    <rPh sb="36" eb="38">
      <t>タイセイ</t>
    </rPh>
    <phoneticPr fontId="6"/>
  </si>
  <si>
    <t xml:space="preserve"> ・当該指定特定施設入居者生活介護事業者からの診療の求めがあった場合において
　 診療を行う体制を、常時確保している</t>
    <rPh sb="4" eb="6">
      <t>シテイ</t>
    </rPh>
    <rPh sb="6" eb="8">
      <t>トクテイ</t>
    </rPh>
    <rPh sb="8" eb="17">
      <t>シセツニュウキョシャセイカツカイゴ</t>
    </rPh>
    <rPh sb="17" eb="20">
      <t>ジギョウシャ</t>
    </rPh>
    <phoneticPr fontId="6"/>
  </si>
  <si>
    <t>⑥利用者が協力医療機関その他の医療機関に入院した後に、当該利用者の病状が軽快し、退院が可能となった場合においては、再び当該指定特定施設に速やかに入居させることができるように努めている</t>
    <rPh sb="59" eb="61">
      <t>トウガイ</t>
    </rPh>
    <phoneticPr fontId="62"/>
  </si>
  <si>
    <t>委員会構成委員</t>
    <rPh sb="0" eb="3">
      <t>イインカイ</t>
    </rPh>
    <phoneticPr fontId="6"/>
  </si>
  <si>
    <t>管理者</t>
    <phoneticPr fontId="6"/>
  </si>
  <si>
    <t>身体的拘束等の報告様式の整備</t>
    <phoneticPr fontId="6"/>
  </si>
  <si>
    <t>報告の方法</t>
  </si>
  <si>
    <t>イ　　身体的拘束等を行っている場合は、何人、何件ですか。</t>
    <rPh sb="10" eb="11">
      <t>オコナ</t>
    </rPh>
    <phoneticPr fontId="6"/>
  </si>
  <si>
    <t>生活相談員</t>
    <rPh sb="0" eb="5">
      <t>セイカツソウダンイン</t>
    </rPh>
    <phoneticPr fontId="6"/>
  </si>
  <si>
    <t>身体的拘束等を行う場合、本人や家族等に対し、内容等を詳細に説明し、十分な理解を得ていますか。</t>
    <rPh sb="7" eb="8">
      <t>オコナ</t>
    </rPh>
    <rPh sb="9" eb="11">
      <t>バアイ</t>
    </rPh>
    <rPh sb="12" eb="14">
      <t>ホンニン</t>
    </rPh>
    <rPh sb="15" eb="17">
      <t>カゾク</t>
    </rPh>
    <rPh sb="17" eb="18">
      <t>トウ</t>
    </rPh>
    <rPh sb="19" eb="20">
      <t>タイ</t>
    </rPh>
    <rPh sb="22" eb="24">
      <t>ナイヨウ</t>
    </rPh>
    <rPh sb="24" eb="25">
      <t>トウ</t>
    </rPh>
    <rPh sb="33" eb="35">
      <t>ジュウブン</t>
    </rPh>
    <phoneticPr fontId="6"/>
  </si>
  <si>
    <t>説明し理解を得ている　・</t>
    <rPh sb="0" eb="2">
      <t>セツメイ</t>
    </rPh>
    <rPh sb="3" eb="5">
      <t>リカイ</t>
    </rPh>
    <phoneticPr fontId="6"/>
  </si>
  <si>
    <t>説明を行っていない又は理解を得ていない　）</t>
    <rPh sb="0" eb="2">
      <t>セツメイ</t>
    </rPh>
    <rPh sb="3" eb="4">
      <t>オコナ</t>
    </rPh>
    <rPh sb="9" eb="10">
      <t>マタ</t>
    </rPh>
    <rPh sb="11" eb="13">
      <t>リカイ</t>
    </rPh>
    <phoneticPr fontId="6"/>
  </si>
  <si>
    <t>（１）業務継続計画（ＢＣＰ)の策定及び研修・訓練等の実施の状況</t>
    <rPh sb="3" eb="5">
      <t>ギョウム</t>
    </rPh>
    <rPh sb="5" eb="7">
      <t>ケイゾク</t>
    </rPh>
    <rPh sb="7" eb="9">
      <t>ケイカク</t>
    </rPh>
    <rPh sb="15" eb="17">
      <t>サクテイ</t>
    </rPh>
    <rPh sb="17" eb="18">
      <t>オヨ</t>
    </rPh>
    <rPh sb="19" eb="21">
      <t>ケンシュウ</t>
    </rPh>
    <rPh sb="22" eb="24">
      <t>クンレン</t>
    </rPh>
    <rPh sb="24" eb="25">
      <t>トウ</t>
    </rPh>
    <rPh sb="26" eb="28">
      <t>ジッシ</t>
    </rPh>
    <rPh sb="29" eb="31">
      <t>ジョウキョウ</t>
    </rPh>
    <phoneticPr fontId="6"/>
  </si>
  <si>
    <t>感染症に係るＢＣＰ</t>
    <rPh sb="0" eb="3">
      <t>カンセンショウ</t>
    </rPh>
    <rPh sb="4" eb="5">
      <t>カカ</t>
    </rPh>
    <phoneticPr fontId="6"/>
  </si>
  <si>
    <t>➀業務継続計画の策定状況</t>
    <rPh sb="1" eb="3">
      <t>ギョウム</t>
    </rPh>
    <rPh sb="3" eb="5">
      <t>ケイゾク</t>
    </rPh>
    <rPh sb="5" eb="7">
      <t>ケイカク</t>
    </rPh>
    <rPh sb="8" eb="10">
      <t>サクテイ</t>
    </rPh>
    <rPh sb="10" eb="12">
      <t>ジョウキョウ</t>
    </rPh>
    <phoneticPr fontId="6"/>
  </si>
  <si>
    <t>策定済</t>
    <rPh sb="0" eb="2">
      <t>サクテイ</t>
    </rPh>
    <rPh sb="2" eb="3">
      <t>ス</t>
    </rPh>
    <phoneticPr fontId="6"/>
  </si>
  <si>
    <t>未策定</t>
    <rPh sb="0" eb="1">
      <t>ミ</t>
    </rPh>
    <rPh sb="1" eb="3">
      <t>サクテイ</t>
    </rPh>
    <phoneticPr fontId="6"/>
  </si>
  <si>
    <t xml:space="preserve">  ②計画への記載項目</t>
    <rPh sb="3" eb="5">
      <t>ケイカク</t>
    </rPh>
    <rPh sb="7" eb="9">
      <t>キサイ</t>
    </rPh>
    <rPh sb="9" eb="11">
      <t>コウモク</t>
    </rPh>
    <phoneticPr fontId="6"/>
  </si>
  <si>
    <t>平時からの備え（体制構築・整備、感染症防止に向けた取組、
備蓄品の確保等）</t>
    <phoneticPr fontId="6"/>
  </si>
  <si>
    <t>感染拡大防止体制の確立（保健所との連携、濃厚接触者への対応、
関係者との情報共有等）</t>
    <phoneticPr fontId="6"/>
  </si>
  <si>
    <r>
      <t>③</t>
    </r>
    <r>
      <rPr>
        <b/>
        <sz val="10"/>
        <rFont val="ＭＳ ゴシック"/>
        <family val="3"/>
        <charset val="128"/>
      </rPr>
      <t>定期的</t>
    </r>
    <r>
      <rPr>
        <sz val="10"/>
        <rFont val="ＭＳ ゴシック"/>
        <family val="3"/>
        <charset val="128"/>
      </rPr>
      <t>な</t>
    </r>
    <r>
      <rPr>
        <b/>
        <sz val="10"/>
        <rFont val="ＭＳ ゴシック"/>
        <family val="3"/>
        <charset val="128"/>
      </rPr>
      <t>研修</t>
    </r>
    <r>
      <rPr>
        <sz val="10"/>
        <rFont val="ＭＳ ゴシック"/>
        <family val="3"/>
        <charset val="128"/>
      </rPr>
      <t>の実施状況
※</t>
    </r>
    <r>
      <rPr>
        <b/>
        <sz val="10"/>
        <rFont val="ＭＳ ゴシック"/>
        <family val="3"/>
        <charset val="128"/>
      </rPr>
      <t>年２回以上</t>
    </r>
    <r>
      <rPr>
        <sz val="10"/>
        <rFont val="ＭＳ ゴシック"/>
        <family val="3"/>
        <charset val="128"/>
      </rPr>
      <t>実施必要</t>
    </r>
    <rPh sb="1" eb="4">
      <t>テイキテキ</t>
    </rPh>
    <rPh sb="5" eb="7">
      <t>ケンシュウ</t>
    </rPh>
    <rPh sb="8" eb="10">
      <t>ジッシ</t>
    </rPh>
    <rPh sb="10" eb="12">
      <t>ジョウキョウ</t>
    </rPh>
    <rPh sb="19" eb="21">
      <t>ジッシ</t>
    </rPh>
    <rPh sb="21" eb="23">
      <t>ヒツヨウ</t>
    </rPh>
    <phoneticPr fontId="6"/>
  </si>
  <si>
    <r>
      <t>④</t>
    </r>
    <r>
      <rPr>
        <b/>
        <sz val="10"/>
        <rFont val="ＭＳ ゴシック"/>
        <family val="3"/>
        <charset val="128"/>
      </rPr>
      <t>定期的</t>
    </r>
    <r>
      <rPr>
        <sz val="10"/>
        <rFont val="ＭＳ ゴシック"/>
        <family val="3"/>
        <charset val="128"/>
      </rPr>
      <t>な</t>
    </r>
    <r>
      <rPr>
        <b/>
        <sz val="10"/>
        <rFont val="ＭＳ ゴシック"/>
        <family val="3"/>
        <charset val="128"/>
      </rPr>
      <t>訓練</t>
    </r>
    <r>
      <rPr>
        <sz val="10"/>
        <rFont val="ＭＳ ゴシック"/>
        <family val="3"/>
        <charset val="128"/>
      </rPr>
      <t>の実施状況
※</t>
    </r>
    <r>
      <rPr>
        <b/>
        <sz val="10"/>
        <rFont val="ＭＳ ゴシック"/>
        <family val="3"/>
        <charset val="128"/>
      </rPr>
      <t>年２回以上</t>
    </r>
    <r>
      <rPr>
        <sz val="10"/>
        <rFont val="ＭＳ ゴシック"/>
        <family val="3"/>
        <charset val="128"/>
      </rPr>
      <t>実施必要</t>
    </r>
    <rPh sb="1" eb="4">
      <t>テイキテキ</t>
    </rPh>
    <rPh sb="5" eb="7">
      <t>クンレン</t>
    </rPh>
    <rPh sb="8" eb="10">
      <t>ジッシ</t>
    </rPh>
    <rPh sb="10" eb="12">
      <t>ジョウキョウ</t>
    </rPh>
    <rPh sb="19" eb="21">
      <t>ジッシ</t>
    </rPh>
    <rPh sb="21" eb="23">
      <t>ヒツヨウ</t>
    </rPh>
    <phoneticPr fontId="6"/>
  </si>
  <si>
    <t>災害に係るＢＣＰ</t>
    <rPh sb="0" eb="2">
      <t>サイガイ</t>
    </rPh>
    <rPh sb="3" eb="4">
      <t>カカ</t>
    </rPh>
    <phoneticPr fontId="6"/>
  </si>
  <si>
    <t>平常時の対応（建物・設備の安全対策、電気・水道等のライフラインが停止した場合の対策、必要品の備蓄等）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</si>
  <si>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</si>
  <si>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他施設及び地域との連携</t>
    <phoneticPr fontId="6"/>
  </si>
  <si>
    <r>
      <t>※①～④は、令和３年４月１日施行。</t>
    </r>
    <r>
      <rPr>
        <b/>
        <sz val="9"/>
        <color theme="1"/>
        <rFont val="ＭＳ ゴシック"/>
        <family val="3"/>
        <charset val="128"/>
      </rPr>
      <t>令和６年４月１日から義務化。</t>
    </r>
    <rPh sb="17" eb="19">
      <t>レイワ</t>
    </rPh>
    <rPh sb="20" eb="21">
      <t>ネン</t>
    </rPh>
    <rPh sb="22" eb="23">
      <t>ツキ</t>
    </rPh>
    <rPh sb="24" eb="25">
      <t>ヒ</t>
    </rPh>
    <rPh sb="27" eb="30">
      <t>ギムカ</t>
    </rPh>
    <phoneticPr fontId="6"/>
  </si>
  <si>
    <t>※感染症の業務継続計画に係る研修については感染症の予防及びまん延の防止のための研修と、感染症の業務継続計画に係る
　訓練については感染症の予防及びまん延の防止のための訓練と一体的に実施することも差し支えない。</t>
    <phoneticPr fontId="6"/>
  </si>
  <si>
    <t>風水害、地震等の災害への対処計画</t>
    <rPh sb="0" eb="3">
      <t>フウスイガイ</t>
    </rPh>
    <rPh sb="4" eb="6">
      <t>ジシン</t>
    </rPh>
    <rPh sb="6" eb="7">
      <t>トウ</t>
    </rPh>
    <rPh sb="8" eb="10">
      <t>サイガイ</t>
    </rPh>
    <rPh sb="12" eb="14">
      <t>タイショ</t>
    </rPh>
    <rPh sb="14" eb="16">
      <t>ケイカク</t>
    </rPh>
    <phoneticPr fontId="6"/>
  </si>
  <si>
    <t>避難、救出等訓練への住民の参加や連携</t>
    <rPh sb="0" eb="2">
      <t>ヒナン</t>
    </rPh>
    <rPh sb="3" eb="5">
      <t>キュウシュツ</t>
    </rPh>
    <rPh sb="5" eb="6">
      <t>トウ</t>
    </rPh>
    <rPh sb="6" eb="8">
      <t>クンレン</t>
    </rPh>
    <rPh sb="10" eb="12">
      <t>ジュウミン</t>
    </rPh>
    <rPh sb="13" eb="15">
      <t>サンカ</t>
    </rPh>
    <rPh sb="16" eb="18">
      <t>レンケイ</t>
    </rPh>
    <phoneticPr fontId="62"/>
  </si>
  <si>
    <t>連携の内容：</t>
    <rPh sb="0" eb="2">
      <t>レンケイ</t>
    </rPh>
    <rPh sb="3" eb="5">
      <t>ナイヨウ</t>
    </rPh>
    <phoneticPr fontId="62"/>
  </si>
  <si>
    <t>（３）衛生管理等</t>
    <rPh sb="2" eb="5">
      <t>カンリトウ</t>
    </rPh>
    <phoneticPr fontId="6"/>
  </si>
  <si>
    <r>
      <t>①感染症及び食中毒の予防及びまん延の防止のための対策を検討する委員会（感染対策委員会）を</t>
    </r>
    <r>
      <rPr>
        <b/>
        <sz val="10"/>
        <rFont val="ＭＳ ゴシック"/>
        <family val="3"/>
        <charset val="128"/>
      </rPr>
      <t>おおむね６か月に１回以上</t>
    </r>
    <r>
      <rPr>
        <sz val="10"/>
        <rFont val="ＭＳ ゴシック"/>
        <family val="3"/>
        <charset val="128"/>
      </rPr>
      <t>開催、その結果について従業者に周知徹底</t>
    </r>
    <rPh sb="35" eb="37">
      <t>カンセン</t>
    </rPh>
    <rPh sb="37" eb="39">
      <t>タイサク</t>
    </rPh>
    <rPh sb="39" eb="42">
      <t>イインカイ</t>
    </rPh>
    <rPh sb="50" eb="51">
      <t>ツキ</t>
    </rPh>
    <rPh sb="53" eb="54">
      <t>カイ</t>
    </rPh>
    <rPh sb="54" eb="56">
      <t>イジョウ</t>
    </rPh>
    <phoneticPr fontId="6"/>
  </si>
  <si>
    <r>
      <t>②感染症及び食中毒の予防及びまん延の防止のための</t>
    </r>
    <r>
      <rPr>
        <b/>
        <sz val="10"/>
        <rFont val="ＭＳ ゴシック"/>
        <family val="3"/>
        <charset val="128"/>
      </rPr>
      <t>指針</t>
    </r>
    <r>
      <rPr>
        <sz val="10"/>
        <rFont val="ＭＳ ゴシック"/>
        <family val="3"/>
        <charset val="128"/>
      </rPr>
      <t>の整備</t>
    </r>
    <rPh sb="24" eb="26">
      <t>シシン</t>
    </rPh>
    <rPh sb="27" eb="29">
      <t>セイビ</t>
    </rPh>
    <phoneticPr fontId="6"/>
  </si>
  <si>
    <r>
      <t>③感染症及び食中毒の予防及びまん延の防止のための</t>
    </r>
    <r>
      <rPr>
        <b/>
        <sz val="10"/>
        <rFont val="ＭＳ ゴシック"/>
        <family val="3"/>
        <charset val="128"/>
      </rPr>
      <t>研修</t>
    </r>
    <r>
      <rPr>
        <sz val="10"/>
        <rFont val="ＭＳ ゴシック"/>
        <family val="3"/>
        <charset val="128"/>
      </rPr>
      <t>を</t>
    </r>
    <r>
      <rPr>
        <b/>
        <sz val="10"/>
        <rFont val="ＭＳ ゴシック"/>
        <family val="3"/>
        <charset val="128"/>
      </rPr>
      <t>定期的（年２回以上）</t>
    </r>
    <r>
      <rPr>
        <sz val="10"/>
        <rFont val="ＭＳ ゴシック"/>
        <family val="3"/>
        <charset val="128"/>
      </rPr>
      <t>に実施</t>
    </r>
    <rPh sb="27" eb="30">
      <t>テイキテキ</t>
    </rPh>
    <rPh sb="31" eb="32">
      <t>ネン</t>
    </rPh>
    <rPh sb="33" eb="36">
      <t>カイイジョウ</t>
    </rPh>
    <phoneticPr fontId="6"/>
  </si>
  <si>
    <r>
      <t>④感染症の予防及びまん延の防止のための</t>
    </r>
    <r>
      <rPr>
        <b/>
        <sz val="10"/>
        <rFont val="ＭＳ ゴシック"/>
        <family val="3"/>
        <charset val="128"/>
      </rPr>
      <t>訓練</t>
    </r>
    <r>
      <rPr>
        <sz val="10"/>
        <rFont val="ＭＳ ゴシック"/>
        <family val="3"/>
        <charset val="128"/>
      </rPr>
      <t>を</t>
    </r>
    <r>
      <rPr>
        <b/>
        <sz val="10"/>
        <rFont val="ＭＳ ゴシック"/>
        <family val="3"/>
        <charset val="128"/>
      </rPr>
      <t>定期的（年２回以上）</t>
    </r>
    <r>
      <rPr>
        <sz val="10"/>
        <rFont val="ＭＳ ゴシック"/>
        <family val="3"/>
        <charset val="128"/>
      </rPr>
      <t>に実施</t>
    </r>
    <rPh sb="19" eb="21">
      <t>クンレン</t>
    </rPh>
    <rPh sb="22" eb="25">
      <t>テイキテキ</t>
    </rPh>
    <rPh sb="26" eb="27">
      <t>ネン</t>
    </rPh>
    <rPh sb="28" eb="31">
      <t>カイイジョウ</t>
    </rPh>
    <rPh sb="33" eb="35">
      <t>ジッシ</t>
    </rPh>
    <phoneticPr fontId="6"/>
  </si>
  <si>
    <t>代表者</t>
    <rPh sb="0" eb="3">
      <t>ダイヒョウシャ</t>
    </rPh>
    <phoneticPr fontId="62"/>
  </si>
  <si>
    <t>外部（</t>
    <rPh sb="0" eb="2">
      <t>ガイブ</t>
    </rPh>
    <phoneticPr fontId="6"/>
  </si>
  <si>
    <r>
      <t>※　①～④については、令和３年４月１日施行。</t>
    </r>
    <r>
      <rPr>
        <b/>
        <sz val="9"/>
        <rFont val="ＭＳ ゴシック"/>
        <family val="3"/>
        <charset val="128"/>
      </rPr>
      <t>令和６年４月１日から義務化。</t>
    </r>
    <rPh sb="11" eb="13">
      <t>レイワ</t>
    </rPh>
    <rPh sb="14" eb="15">
      <t>ネン</t>
    </rPh>
    <rPh sb="16" eb="17">
      <t>ツキ</t>
    </rPh>
    <rPh sb="18" eb="19">
      <t>ヒ</t>
    </rPh>
    <rPh sb="19" eb="21">
      <t>セコウ</t>
    </rPh>
    <rPh sb="22" eb="24">
      <t>レイワ</t>
    </rPh>
    <rPh sb="25" eb="26">
      <t>ネン</t>
    </rPh>
    <rPh sb="27" eb="28">
      <t>ツキ</t>
    </rPh>
    <rPh sb="29" eb="30">
      <t>ヒ</t>
    </rPh>
    <rPh sb="32" eb="35">
      <t>ギムカ</t>
    </rPh>
    <phoneticPr fontId="6"/>
  </si>
  <si>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①～④について1つでも必要な措置を講じていない場合に、その事実が生じた月の翌月から３か月以降に提出される改善計画に基づく改善が認められた月まで、利用者全員について所定単位数から減算。</t>
    </r>
    <rPh sb="27" eb="29">
      <t>ヒツヨウ</t>
    </rPh>
    <rPh sb="30" eb="32">
      <t>ソチ</t>
    </rPh>
    <rPh sb="33" eb="34">
      <t>コウ</t>
    </rPh>
    <rPh sb="39" eb="41">
      <t>バアイ</t>
    </rPh>
    <rPh sb="45" eb="47">
      <t>ジジツ</t>
    </rPh>
    <rPh sb="48" eb="49">
      <t>ショウ</t>
    </rPh>
    <rPh sb="51" eb="52">
      <t>ツキ</t>
    </rPh>
    <rPh sb="59" eb="60">
      <t>ツキ</t>
    </rPh>
    <rPh sb="60" eb="62">
      <t>イコウ</t>
    </rPh>
    <rPh sb="68" eb="70">
      <t>カイゼン</t>
    </rPh>
    <rPh sb="70" eb="72">
      <t>ケイカク</t>
    </rPh>
    <rPh sb="73" eb="74">
      <t>モト</t>
    </rPh>
    <rPh sb="76" eb="78">
      <t>カイゼン</t>
    </rPh>
    <rPh sb="79" eb="80">
      <t>ミト</t>
    </rPh>
    <phoneticPr fontId="6"/>
  </si>
  <si>
    <t>ウェブサイト（法人等ホームページ又
は情報公表システム）への掲載(※)</t>
    <rPh sb="9" eb="10">
      <t>トウ</t>
    </rPh>
    <rPh sb="30" eb="32">
      <t>ケイサイ</t>
    </rPh>
    <phoneticPr fontId="6"/>
  </si>
  <si>
    <t>（１）運営規程の概要、従業者の勤務体制等、利用者のサービス選択に資する重要事項の掲示等</t>
    <rPh sb="3" eb="5">
      <t>ウンエイ</t>
    </rPh>
    <rPh sb="5" eb="7">
      <t>キテイ</t>
    </rPh>
    <rPh sb="8" eb="10">
      <t>ガイヨウ</t>
    </rPh>
    <rPh sb="11" eb="14">
      <t>ジュウギョウシャ</t>
    </rPh>
    <rPh sb="15" eb="17">
      <t>キンム</t>
    </rPh>
    <rPh sb="17" eb="19">
      <t>タイセイ</t>
    </rPh>
    <rPh sb="19" eb="20">
      <t>トウ</t>
    </rPh>
    <rPh sb="21" eb="24">
      <t>リヨウシャ</t>
    </rPh>
    <rPh sb="29" eb="31">
      <t>センタク</t>
    </rPh>
    <rPh sb="32" eb="33">
      <t>シ</t>
    </rPh>
    <rPh sb="35" eb="37">
      <t>ジュウヨウ</t>
    </rPh>
    <rPh sb="37" eb="39">
      <t>ジコウ</t>
    </rPh>
    <rPh sb="40" eb="42">
      <t>ケイジ</t>
    </rPh>
    <rPh sb="42" eb="43">
      <t>トウ</t>
    </rPh>
    <phoneticPr fontId="6"/>
  </si>
  <si>
    <t>（２）苦情処理の体制</t>
    <rPh sb="3" eb="5">
      <t>クジョウ</t>
    </rPh>
    <rPh sb="5" eb="7">
      <t>ショリ</t>
    </rPh>
    <rPh sb="8" eb="10">
      <t>タイセイ</t>
    </rPh>
    <phoneticPr fontId="6"/>
  </si>
  <si>
    <t>（３）協力医療機関等</t>
    <rPh sb="3" eb="5">
      <t>キョウリョク</t>
    </rPh>
    <rPh sb="5" eb="7">
      <t>イリョウ</t>
    </rPh>
    <rPh sb="7" eb="9">
      <t>キカン</t>
    </rPh>
    <rPh sb="9" eb="10">
      <t>トウ</t>
    </rPh>
    <phoneticPr fontId="6"/>
  </si>
  <si>
    <t>（４）事故発生時の対応</t>
    <rPh sb="3" eb="5">
      <t>ジコ</t>
    </rPh>
    <rPh sb="5" eb="7">
      <t>ハッセイ</t>
    </rPh>
    <rPh sb="7" eb="8">
      <t>ジ</t>
    </rPh>
    <rPh sb="9" eb="11">
      <t>タイオウ</t>
    </rPh>
    <phoneticPr fontId="6"/>
  </si>
  <si>
    <t>サービス担当者会議
（ケアカンファレンス）
の開催状況</t>
    <rPh sb="4" eb="7">
      <t>タントウシャ</t>
    </rPh>
    <rPh sb="7" eb="9">
      <t>カイギ</t>
    </rPh>
    <phoneticPr fontId="6"/>
  </si>
  <si>
    <t>６　業務継続計画・衛生管理等</t>
    <rPh sb="2" eb="6">
      <t>ギョウムケイゾク</t>
    </rPh>
    <rPh sb="6" eb="8">
      <t>ケイカク</t>
    </rPh>
    <rPh sb="9" eb="11">
      <t>エイセイ</t>
    </rPh>
    <rPh sb="11" eb="13">
      <t>カンリ</t>
    </rPh>
    <rPh sb="13" eb="14">
      <t>トウ</t>
    </rPh>
    <phoneticPr fontId="6"/>
  </si>
  <si>
    <t>（参考様式1-1）</t>
    <rPh sb="1" eb="3">
      <t>サンコウ</t>
    </rPh>
    <rPh sb="3" eb="5">
      <t>ヨウシキ</t>
    </rPh>
    <phoneticPr fontId="6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</si>
  <si>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62"/>
  </si>
  <si>
    <t>サービス種類：</t>
    <rPh sb="4" eb="6">
      <t>シュルイ</t>
    </rPh>
    <phoneticPr fontId="62"/>
  </si>
  <si>
    <t>事業所名：</t>
    <rPh sb="0" eb="3">
      <t>ジギョウショ</t>
    </rPh>
    <rPh sb="3" eb="4">
      <t>ナ</t>
    </rPh>
    <phoneticPr fontId="62"/>
  </si>
  <si>
    <t>職種</t>
    <rPh sb="0" eb="2">
      <t>ショクシュ</t>
    </rPh>
    <phoneticPr fontId="62"/>
  </si>
  <si>
    <t>勤務
形態</t>
    <rPh sb="0" eb="2">
      <t>キンム</t>
    </rPh>
    <rPh sb="3" eb="5">
      <t>ケイタイ</t>
    </rPh>
    <phoneticPr fontId="62"/>
  </si>
  <si>
    <t>氏名</t>
    <rPh sb="0" eb="2">
      <t>シメイ</t>
    </rPh>
    <phoneticPr fontId="62"/>
  </si>
  <si>
    <t>4週の
合計</t>
    <rPh sb="1" eb="2">
      <t>シュウ</t>
    </rPh>
    <rPh sb="4" eb="6">
      <t>ゴウケイ</t>
    </rPh>
    <phoneticPr fontId="62"/>
  </si>
  <si>
    <t>週平均の勤務時間</t>
    <rPh sb="0" eb="1">
      <t>シュウ</t>
    </rPh>
    <rPh sb="1" eb="3">
      <t>ヘイキン</t>
    </rPh>
    <rPh sb="4" eb="6">
      <t>キンム</t>
    </rPh>
    <rPh sb="6" eb="8">
      <t>ジカン</t>
    </rPh>
    <phoneticPr fontId="62"/>
  </si>
  <si>
    <t>常勤換算後の人数</t>
    <rPh sb="0" eb="2">
      <t>ジョウキン</t>
    </rPh>
    <rPh sb="2" eb="4">
      <t>カンサン</t>
    </rPh>
    <rPh sb="4" eb="5">
      <t>アト</t>
    </rPh>
    <rPh sb="6" eb="8">
      <t>ニンズウ</t>
    </rPh>
    <phoneticPr fontId="62"/>
  </si>
  <si>
    <t>昼間の延サービス提供時間</t>
    <rPh sb="0" eb="2">
      <t>ヒルマ</t>
    </rPh>
    <rPh sb="3" eb="4">
      <t>ノ</t>
    </rPh>
    <rPh sb="8" eb="10">
      <t>テイキョウ</t>
    </rPh>
    <rPh sb="10" eb="12">
      <t>ジカン</t>
    </rPh>
    <phoneticPr fontId="62"/>
  </si>
  <si>
    <t>夜間の延サービス提供時間</t>
    <rPh sb="0" eb="2">
      <t>ヤカン</t>
    </rPh>
    <rPh sb="3" eb="4">
      <t>ノ</t>
    </rPh>
    <rPh sb="8" eb="10">
      <t>テイキョウ</t>
    </rPh>
    <rPh sb="10" eb="12">
      <t>ジカン</t>
    </rPh>
    <phoneticPr fontId="62"/>
  </si>
  <si>
    <t>勤務形態の区分</t>
    <rPh sb="0" eb="2">
      <t>キンム</t>
    </rPh>
    <rPh sb="2" eb="4">
      <t>ケイタイ</t>
    </rPh>
    <rPh sb="5" eb="7">
      <t>クブン</t>
    </rPh>
    <phoneticPr fontId="62"/>
  </si>
  <si>
    <t>勤務時間帯</t>
    <rPh sb="0" eb="2">
      <t>キンム</t>
    </rPh>
    <rPh sb="2" eb="4">
      <t>ジカン</t>
    </rPh>
    <rPh sb="4" eb="5">
      <t>オビ</t>
    </rPh>
    <phoneticPr fontId="62"/>
  </si>
  <si>
    <t>昼間</t>
    <rPh sb="0" eb="2">
      <t>ヒルマ</t>
    </rPh>
    <phoneticPr fontId="62"/>
  </si>
  <si>
    <t>夜間</t>
    <rPh sb="0" eb="2">
      <t>ヤカン</t>
    </rPh>
    <phoneticPr fontId="62"/>
  </si>
  <si>
    <t>合計</t>
    <rPh sb="0" eb="2">
      <t>ゴウケイ</t>
    </rPh>
    <phoneticPr fontId="62"/>
  </si>
  <si>
    <t>常勤の1日の勤務時間数</t>
    <rPh sb="0" eb="2">
      <t>ジョウキン</t>
    </rPh>
    <rPh sb="4" eb="5">
      <t>ニチ</t>
    </rPh>
    <rPh sb="6" eb="8">
      <t>キンム</t>
    </rPh>
    <rPh sb="8" eb="10">
      <t>ジカン</t>
    </rPh>
    <rPh sb="10" eb="11">
      <t>カズ</t>
    </rPh>
    <phoneticPr fontId="62"/>
  </si>
  <si>
    <t>Ａ：常勤で専従</t>
    <rPh sb="2" eb="4">
      <t>ジョウキン</t>
    </rPh>
    <rPh sb="5" eb="7">
      <t>センジュウ</t>
    </rPh>
    <phoneticPr fontId="62"/>
  </si>
  <si>
    <t>①</t>
  </si>
  <si>
    <t>:</t>
  </si>
  <si>
    <t>～</t>
  </si>
  <si>
    <t>Ｂ：常勤で兼務</t>
    <rPh sb="2" eb="4">
      <t>ジョウキン</t>
    </rPh>
    <rPh sb="5" eb="7">
      <t>ケンム</t>
    </rPh>
    <phoneticPr fontId="62"/>
  </si>
  <si>
    <t>②</t>
  </si>
  <si>
    <t>Ｃ：非常勤で専従</t>
    <rPh sb="2" eb="5">
      <t>ヒジョウキン</t>
    </rPh>
    <rPh sb="6" eb="8">
      <t>センジュウ</t>
    </rPh>
    <phoneticPr fontId="62"/>
  </si>
  <si>
    <t>③</t>
  </si>
  <si>
    <t>日中の時間帯</t>
    <rPh sb="0" eb="2">
      <t>ニッチュウ</t>
    </rPh>
    <rPh sb="3" eb="5">
      <t>ジカン</t>
    </rPh>
    <rPh sb="5" eb="6">
      <t>タイ</t>
    </rPh>
    <phoneticPr fontId="62"/>
  </si>
  <si>
    <t>午前　　時～午後　　時</t>
    <rPh sb="0" eb="2">
      <t>ゴゼン</t>
    </rPh>
    <rPh sb="4" eb="5">
      <t>ジ</t>
    </rPh>
    <rPh sb="6" eb="8">
      <t>ゴゴ</t>
    </rPh>
    <rPh sb="10" eb="11">
      <t>ジ</t>
    </rPh>
    <phoneticPr fontId="62"/>
  </si>
  <si>
    <t>Ｄ：非常勤で兼務</t>
    <rPh sb="2" eb="5">
      <t>ヒジョウキン</t>
    </rPh>
    <rPh sb="6" eb="8">
      <t>ケンム</t>
    </rPh>
    <phoneticPr fontId="62"/>
  </si>
  <si>
    <t>④</t>
  </si>
  <si>
    <t>⑤</t>
  </si>
  <si>
    <t>介護従事者の常勤換算後の人数</t>
    <rPh sb="0" eb="2">
      <t>カイゴ</t>
    </rPh>
    <rPh sb="2" eb="5">
      <t>ジュウジシャ</t>
    </rPh>
    <rPh sb="6" eb="8">
      <t>ジョウキン</t>
    </rPh>
    <rPh sb="8" eb="10">
      <t>カンサン</t>
    </rPh>
    <rPh sb="10" eb="11">
      <t>ゴ</t>
    </rPh>
    <rPh sb="12" eb="14">
      <t>ニンズウ</t>
    </rPh>
    <phoneticPr fontId="62"/>
  </si>
  <si>
    <t>指定又は変更年月日</t>
    <rPh sb="0" eb="2">
      <t>シテイ</t>
    </rPh>
    <rPh sb="2" eb="3">
      <t>マタ</t>
    </rPh>
    <rPh sb="4" eb="6">
      <t>ヘンコウ</t>
    </rPh>
    <rPh sb="6" eb="9">
      <t>ネンガッピ</t>
    </rPh>
    <phoneticPr fontId="62"/>
  </si>
  <si>
    <t>⑥</t>
  </si>
  <si>
    <t>⑦</t>
  </si>
  <si>
    <t>⑧</t>
  </si>
  <si>
    <t>⑨</t>
  </si>
  <si>
    <t>:</t>
    <phoneticPr fontId="62"/>
  </si>
  <si>
    <t>⑩</t>
  </si>
  <si>
    <t>注意事項</t>
    <rPh sb="0" eb="2">
      <t>チュウイ</t>
    </rPh>
    <rPh sb="2" eb="4">
      <t>ジコウ</t>
    </rPh>
    <phoneticPr fontId="62"/>
  </si>
  <si>
    <t>事業に係る従業員全員（管理者を含む）について、4週間分の勤務時間帯パターン（①～⑩）を記入してください。</t>
    <rPh sb="0" eb="2">
      <t>ジギョウ</t>
    </rPh>
    <rPh sb="3" eb="4">
      <t>カカ</t>
    </rPh>
    <rPh sb="5" eb="8">
      <t>ジュウギョウイン</t>
    </rPh>
    <rPh sb="8" eb="10">
      <t>ゼンイン</t>
    </rPh>
    <rPh sb="11" eb="14">
      <t>カンリシャ</t>
    </rPh>
    <rPh sb="15" eb="16">
      <t>フク</t>
    </rPh>
    <rPh sb="24" eb="26">
      <t>シュウカン</t>
    </rPh>
    <rPh sb="26" eb="27">
      <t>フン</t>
    </rPh>
    <rPh sb="28" eb="30">
      <t>キンム</t>
    </rPh>
    <rPh sb="30" eb="32">
      <t>ジカン</t>
    </rPh>
    <rPh sb="32" eb="33">
      <t>オビ</t>
    </rPh>
    <rPh sb="43" eb="45">
      <t>キニュウ</t>
    </rPh>
    <phoneticPr fontId="62"/>
  </si>
  <si>
    <t>「常勤換算後の人数」については、職種ごとに「週平均の勤務時間」をすべて足し、常勤の従業者が週に勤務すべき時間数（例：40時間）で割って算出してください。</t>
    <rPh sb="16" eb="18">
      <t>ショクシュ</t>
    </rPh>
    <rPh sb="22" eb="25">
      <t>シュウヘイキン</t>
    </rPh>
    <rPh sb="26" eb="28">
      <t>キンム</t>
    </rPh>
    <rPh sb="28" eb="30">
      <t>ジカン</t>
    </rPh>
    <rPh sb="35" eb="36">
      <t>タ</t>
    </rPh>
    <rPh sb="38" eb="40">
      <t>ジョウキン</t>
    </rPh>
    <rPh sb="41" eb="44">
      <t>ジュウギョウシャ</t>
    </rPh>
    <rPh sb="45" eb="46">
      <t>シュウ</t>
    </rPh>
    <rPh sb="47" eb="49">
      <t>キンム</t>
    </rPh>
    <rPh sb="52" eb="55">
      <t>ジカンスウ</t>
    </rPh>
    <rPh sb="56" eb="57">
      <t>レイ</t>
    </rPh>
    <rPh sb="60" eb="62">
      <t>ジカン</t>
    </rPh>
    <rPh sb="64" eb="65">
      <t>ワ</t>
    </rPh>
    <rPh sb="67" eb="69">
      <t>サンシュツ</t>
    </rPh>
    <phoneticPr fontId="62"/>
  </si>
  <si>
    <t>「常勤換算後の人数」の算出にあたっては、小数点以下第2位を切り捨ててください。</t>
    <rPh sb="1" eb="3">
      <t>ジョウキン</t>
    </rPh>
    <rPh sb="3" eb="5">
      <t>カンサン</t>
    </rPh>
    <rPh sb="5" eb="6">
      <t>アト</t>
    </rPh>
    <rPh sb="7" eb="9">
      <t>ニンズ</t>
    </rPh>
    <rPh sb="11" eb="13">
      <t>サンシュツ</t>
    </rPh>
    <rPh sb="20" eb="23">
      <t>ショウスウテン</t>
    </rPh>
    <rPh sb="23" eb="25">
      <t>イカ</t>
    </rPh>
    <rPh sb="25" eb="26">
      <t>ダイ</t>
    </rPh>
    <rPh sb="27" eb="28">
      <t>イ</t>
    </rPh>
    <rPh sb="29" eb="30">
      <t>キ</t>
    </rPh>
    <rPh sb="31" eb="32">
      <t>ス</t>
    </rPh>
    <phoneticPr fontId="62"/>
  </si>
  <si>
    <t>常勤換算方法により算出した前年度（３月を除く）の平均を用いて計算します。
ただし、前年度の実績が６月に満たない事業所（新たに事業を開始し、又は再開した事業所を含む。）
については、届出日の属する月の前３月について、常勤換算方法により算出した平均を用います。
※なお、常勤換算人数の計算に当たっては、計算の都度、小数点第２位以下は切り捨てて計算してください。</t>
    <rPh sb="0" eb="2">
      <t>ジョウキン</t>
    </rPh>
    <rPh sb="2" eb="4">
      <t>カンサン</t>
    </rPh>
    <rPh sb="4" eb="6">
      <t>ホウホウ</t>
    </rPh>
    <rPh sb="9" eb="11">
      <t>サンシュツ</t>
    </rPh>
    <rPh sb="13" eb="16">
      <t>ゼンネンド</t>
    </rPh>
    <rPh sb="18" eb="19">
      <t>ガツ</t>
    </rPh>
    <rPh sb="20" eb="21">
      <t>ノゾ</t>
    </rPh>
    <rPh sb="24" eb="26">
      <t>ヘイキン</t>
    </rPh>
    <rPh sb="27" eb="28">
      <t>モチ</t>
    </rPh>
    <rPh sb="30" eb="32">
      <t>ケイサン</t>
    </rPh>
    <rPh sb="90" eb="92">
      <t>トドケデ</t>
    </rPh>
    <rPh sb="92" eb="93">
      <t>ビ</t>
    </rPh>
    <rPh sb="94" eb="95">
      <t>ゾク</t>
    </rPh>
    <rPh sb="97" eb="98">
      <t>ツキ</t>
    </rPh>
    <rPh sb="99" eb="100">
      <t>ゼン</t>
    </rPh>
    <rPh sb="101" eb="102">
      <t>ツキ</t>
    </rPh>
    <rPh sb="107" eb="109">
      <t>ジョウキン</t>
    </rPh>
    <rPh sb="109" eb="111">
      <t>カンサン</t>
    </rPh>
    <rPh sb="111" eb="113">
      <t>ホウホウ</t>
    </rPh>
    <rPh sb="116" eb="118">
      <t>サンシュツ</t>
    </rPh>
    <rPh sb="120" eb="122">
      <t>ヘイキン</t>
    </rPh>
    <rPh sb="123" eb="124">
      <t>モチ</t>
    </rPh>
    <phoneticPr fontId="6"/>
  </si>
  <si>
    <t>（注）勤務区分は、「常勤で専従」「常勤で兼務」「非常勤で専従」「非常勤で兼務」のいずれかとすること。</t>
    <rPh sb="1" eb="2">
      <t>チュウ</t>
    </rPh>
    <rPh sb="3" eb="5">
      <t>キンム</t>
    </rPh>
    <rPh sb="5" eb="7">
      <t>クブン</t>
    </rPh>
    <phoneticPr fontId="6"/>
  </si>
  <si>
    <t>７　その他運営に関する状況</t>
    <rPh sb="4" eb="5">
      <t>タ</t>
    </rPh>
    <rPh sb="5" eb="7">
      <t>ウンエイ</t>
    </rPh>
    <rPh sb="8" eb="9">
      <t>カン</t>
    </rPh>
    <rPh sb="11" eb="13">
      <t>ジョウキョウ</t>
    </rPh>
    <phoneticPr fontId="6"/>
  </si>
  <si>
    <t xml:space="preserve">
防犯対策</t>
    <rPh sb="1" eb="3">
      <t>ボウハン</t>
    </rPh>
    <rPh sb="3" eb="5">
      <t>タイサク</t>
    </rPh>
    <phoneticPr fontId="26"/>
  </si>
  <si>
    <r>
      <t>①身体的拘束等の適正化のための対策を検討する</t>
    </r>
    <r>
      <rPr>
        <b/>
        <sz val="10"/>
        <color theme="1"/>
        <rFont val="ＭＳ ゴシック"/>
        <family val="3"/>
        <charset val="128"/>
      </rPr>
      <t>委員会を３か月に１回以上開催</t>
    </r>
    <r>
      <rPr>
        <sz val="10"/>
        <color theme="1"/>
        <rFont val="ＭＳ ゴシック"/>
        <family val="3"/>
        <charset val="128"/>
      </rPr>
      <t>、その結果について</t>
    </r>
    <r>
      <rPr>
        <b/>
        <sz val="10"/>
        <color theme="1"/>
        <rFont val="ＭＳ ゴシック"/>
        <family val="3"/>
        <charset val="128"/>
      </rPr>
      <t>従業者に周知徹底</t>
    </r>
    <rPh sb="28" eb="29">
      <t>ツキ</t>
    </rPh>
    <rPh sb="31" eb="32">
      <t>カイ</t>
    </rPh>
    <rPh sb="32" eb="34">
      <t>イジョウ</t>
    </rPh>
    <phoneticPr fontId="6"/>
  </si>
  <si>
    <r>
      <t xml:space="preserve">②身体的拘束等の適正化のための
</t>
    </r>
    <r>
      <rPr>
        <b/>
        <sz val="10"/>
        <color theme="1"/>
        <rFont val="ＭＳ ゴシック"/>
        <family val="3"/>
        <charset val="128"/>
      </rPr>
      <t>指針の整備</t>
    </r>
    <rPh sb="16" eb="18">
      <t>シシン</t>
    </rPh>
    <rPh sb="19" eb="21">
      <t>セイビ</t>
    </rPh>
    <phoneticPr fontId="6"/>
  </si>
  <si>
    <r>
      <t xml:space="preserve">③身体的拘束等の適正化のための
</t>
    </r>
    <r>
      <rPr>
        <b/>
        <sz val="10"/>
        <color theme="1"/>
        <rFont val="ＭＳ ゴシック"/>
        <family val="3"/>
        <charset val="128"/>
      </rPr>
      <t>研修</t>
    </r>
    <r>
      <rPr>
        <sz val="10"/>
        <color theme="1"/>
        <rFont val="ＭＳ ゴシック"/>
        <family val="3"/>
        <charset val="128"/>
      </rPr>
      <t>を</t>
    </r>
    <r>
      <rPr>
        <b/>
        <sz val="10"/>
        <color theme="1"/>
        <rFont val="ＭＳ ゴシック"/>
        <family val="3"/>
        <charset val="128"/>
      </rPr>
      <t>年２回以上</t>
    </r>
    <r>
      <rPr>
        <sz val="10"/>
        <color theme="1"/>
        <rFont val="ＭＳ ゴシック"/>
        <family val="3"/>
        <charset val="128"/>
      </rPr>
      <t>実施</t>
    </r>
    <rPh sb="19" eb="20">
      <t>ネン</t>
    </rPh>
    <rPh sb="21" eb="24">
      <t>カイイジョウ</t>
    </rPh>
    <phoneticPr fontId="6"/>
  </si>
  <si>
    <r>
      <t>身体的拘束等の適正化のための</t>
    </r>
    <r>
      <rPr>
        <b/>
        <sz val="10"/>
        <color theme="1"/>
        <rFont val="ＭＳ ゴシック"/>
        <family val="3"/>
        <charset val="128"/>
      </rPr>
      <t>指針の内容</t>
    </r>
    <rPh sb="0" eb="3">
      <t>シンタイテキ</t>
    </rPh>
    <rPh sb="3" eb="5">
      <t>コウソク</t>
    </rPh>
    <rPh sb="5" eb="6">
      <t>ナド</t>
    </rPh>
    <rPh sb="7" eb="10">
      <t>テキセイカ</t>
    </rPh>
    <rPh sb="14" eb="16">
      <t>シシン</t>
    </rPh>
    <rPh sb="17" eb="19">
      <t>ナイヨウ</t>
    </rPh>
    <phoneticPr fontId="6"/>
  </si>
  <si>
    <r>
      <t>身体的拘束等の適正化のための</t>
    </r>
    <r>
      <rPr>
        <b/>
        <sz val="10"/>
        <color theme="1"/>
        <rFont val="ＭＳ ゴシック"/>
        <family val="3"/>
        <charset val="128"/>
      </rPr>
      <t>研修の記録</t>
    </r>
    <rPh sb="0" eb="2">
      <t>シンタイ</t>
    </rPh>
    <rPh sb="2" eb="3">
      <t>テキ</t>
    </rPh>
    <rPh sb="3" eb="5">
      <t>コウソク</t>
    </rPh>
    <rPh sb="5" eb="6">
      <t>ナド</t>
    </rPh>
    <rPh sb="7" eb="10">
      <t>テキセイカ</t>
    </rPh>
    <rPh sb="14" eb="16">
      <t>ケンシュウ</t>
    </rPh>
    <rPh sb="17" eb="19">
      <t>キロク</t>
    </rPh>
    <phoneticPr fontId="6"/>
  </si>
  <si>
    <t>５　身体的拘束等</t>
    <rPh sb="2" eb="4">
      <t>シンタイ</t>
    </rPh>
    <rPh sb="4" eb="5">
      <t>テキ</t>
    </rPh>
    <rPh sb="5" eb="7">
      <t>コウソク</t>
    </rPh>
    <rPh sb="7" eb="8">
      <t>トウ</t>
    </rPh>
    <phoneticPr fontId="6"/>
  </si>
  <si>
    <r>
      <t>※</t>
    </r>
    <r>
      <rPr>
        <b/>
        <sz val="9"/>
        <color rgb="FFFF0000"/>
        <rFont val="ＭＳ ゴシック"/>
        <family val="3"/>
        <charset val="128"/>
      </rPr>
      <t>【業務継続計画未策定減算】</t>
    </r>
    <r>
      <rPr>
        <sz val="9"/>
        <color rgb="FFFF0000"/>
        <rFont val="ＭＳ ゴシック"/>
        <family val="3"/>
        <charset val="128"/>
      </rPr>
      <t>感染症若しくは災害のいずれか又は両方の業務継続計画が未策定の場合に、令和６年
　　４月から基準に満たない状況が解消されるに至った月まで、利用者全員について所定単位数から減算</t>
    </r>
    <rPh sb="9" eb="11">
      <t>サクテイ</t>
    </rPh>
    <rPh sb="14" eb="17">
      <t>カンセンショウ</t>
    </rPh>
    <rPh sb="17" eb="18">
      <t>モ</t>
    </rPh>
    <rPh sb="21" eb="23">
      <t>サイガイ</t>
    </rPh>
    <rPh sb="28" eb="29">
      <t>マタ</t>
    </rPh>
    <rPh sb="30" eb="32">
      <t>リョウホウ</t>
    </rPh>
    <rPh sb="33" eb="35">
      <t>ギョウム</t>
    </rPh>
    <rPh sb="35" eb="37">
      <t>ケイゾク</t>
    </rPh>
    <rPh sb="37" eb="39">
      <t>ケイカク</t>
    </rPh>
    <rPh sb="40" eb="41">
      <t>ミ</t>
    </rPh>
    <rPh sb="41" eb="43">
      <t>サクテイ</t>
    </rPh>
    <phoneticPr fontId="6"/>
  </si>
  <si>
    <t>管理者・家族・市町等への報告体制</t>
    <rPh sb="0" eb="3">
      <t>カンリシャ</t>
    </rPh>
    <rPh sb="4" eb="6">
      <t>カゾク</t>
    </rPh>
    <rPh sb="7" eb="8">
      <t>シ</t>
    </rPh>
    <rPh sb="8" eb="9">
      <t>マチ</t>
    </rPh>
    <rPh sb="9" eb="10">
      <t>トウ</t>
    </rPh>
    <rPh sb="12" eb="14">
      <t>ホウコク</t>
    </rPh>
    <rPh sb="14" eb="16">
      <t>タイセイ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</si>
</sst>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numFmt numFmtId="177" formatCode="####\ \ &quot;件&quot;"/>
    <numFmt numFmtId="178" formatCode="###\ \ &quot;人&quot;"/>
    <numFmt numFmtId="179" formatCode="#,##0.00_ "/>
    <numFmt numFmtId="180" formatCode="0.00_);[Red]\(0.00\)"/>
    <numFmt numFmtId="181" formatCode="0.00_ "/>
    <numFmt numFmtId="182" formatCode="0.0_);[Red]\(0.0\)"/>
    <numFmt numFmtId="183" formatCode="0.0_ "/>
    <numFmt numFmtId="184" formatCode="0_);[Red]\(0\)"/>
    <numFmt numFmtId="185" formatCode="\(#0.#\)"/>
    <numFmt numFmtId="186" formatCode="###&quot;人&quot;"/>
    <numFmt numFmtId="187" formatCode="[$-411]ge\.m\.d;@"/>
    <numFmt numFmtId="188" formatCode="[$-411]ggge&quot;年&quot;m&quot;月分&quot;;@"/>
    <numFmt numFmtId="189" formatCode="&quot;第&quot;0&quot;週&quot;"/>
    <numFmt numFmtId="190" formatCode="d"/>
    <numFmt numFmtId="191" formatCode="aaa"/>
    <numFmt numFmtId="192" formatCode="[$-411]ggge&quot;年&quot;m&quot;月&quot;d&quot;日&quot;;@"/>
  </numFmts>
  <fonts count="87">
    <font>
      <sz val="11"/>
      <name val="ＭＳ Ｐゴシック"/>
      <family val="3"/>
      <charset val="128"/>
    </font>
    <font>
      <sz val="12"/>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6"/>
      <name val="ＭＳ Ｐゴシック"/>
      <family val="2"/>
      <charset val="128"/>
      <scheme val="minor"/>
    </font>
    <font>
      <sz val="9"/>
      <name val="ＭＳ ゴシック"/>
      <family val="3"/>
      <charset val="128"/>
    </font>
    <font>
      <sz val="10"/>
      <name val="ＭＳ Ｐゴシック"/>
      <family val="3"/>
      <charset val="128"/>
    </font>
    <font>
      <b/>
      <sz val="12"/>
      <name val="ＭＳ ゴシック"/>
      <family val="3"/>
      <charset val="128"/>
    </font>
    <font>
      <sz val="12"/>
      <name val="ＭＳ Ｐゴシック"/>
      <family val="3"/>
      <charset val="128"/>
    </font>
    <font>
      <sz val="12"/>
      <name val="ＭＳ ゴシック"/>
      <family val="3"/>
      <charset val="128"/>
    </font>
    <font>
      <sz val="9"/>
      <name val="ＭＳ Ｐゴシック"/>
      <family val="3"/>
      <charset val="128"/>
    </font>
    <font>
      <sz val="8"/>
      <name val="ＭＳ Ｐゴシック"/>
      <family val="3"/>
      <charset val="128"/>
    </font>
    <font>
      <sz val="9"/>
      <name val="ＭＳ Ｐ明朝"/>
      <family val="1"/>
      <charset val="128"/>
    </font>
    <font>
      <sz val="9"/>
      <name val="HG創英角ｺﾞｼｯｸUB"/>
      <family val="3"/>
      <charset val="128"/>
    </font>
    <font>
      <sz val="8"/>
      <name val="ＭＳ Ｐ明朝"/>
      <family val="1"/>
      <charset val="128"/>
    </font>
    <font>
      <b/>
      <sz val="9"/>
      <name val="ＭＳ Ｐゴシック"/>
      <family val="3"/>
      <charset val="128"/>
    </font>
    <font>
      <sz val="10"/>
      <name val="HG創英角ﾎﾟｯﾌﾟ体"/>
      <family val="3"/>
      <charset val="128"/>
    </font>
    <font>
      <sz val="10"/>
      <name val="ＭＳ ゴシック"/>
      <family val="3"/>
      <charset val="128"/>
    </font>
    <font>
      <sz val="8"/>
      <name val="ＭＳ ゴシック"/>
      <family val="3"/>
      <charset val="128"/>
    </font>
    <font>
      <b/>
      <sz val="11"/>
      <name val="ＭＳ ゴシック"/>
      <family val="3"/>
      <charset val="128"/>
    </font>
    <font>
      <sz val="14"/>
      <name val="ＭＳ Ｐゴシック"/>
      <family val="3"/>
      <charset val="128"/>
      <scheme val="minor"/>
    </font>
    <font>
      <sz val="14"/>
      <name val="ＭＳ Ｐゴシック"/>
      <family val="2"/>
      <charset val="128"/>
      <scheme val="minor"/>
    </font>
    <font>
      <sz val="18"/>
      <name val="ＭＳ ゴシック"/>
      <family val="3"/>
      <charset val="128"/>
    </font>
    <font>
      <sz val="10.5"/>
      <name val="ＭＳ Ｐ明朝"/>
      <family val="1"/>
      <charset val="128"/>
    </font>
    <font>
      <b/>
      <u/>
      <sz val="10.5"/>
      <name val="ＭＳ Ｐ明朝"/>
      <family val="1"/>
      <charset val="128"/>
    </font>
    <font>
      <sz val="7"/>
      <name val="ＭＳ ゴシック"/>
      <family val="3"/>
      <charset val="128"/>
    </font>
    <font>
      <sz val="10.5"/>
      <name val="ＭＳ ゴシック"/>
      <family val="3"/>
      <charset val="128"/>
    </font>
    <font>
      <u/>
      <sz val="10"/>
      <name val="ＭＳ ゴシック"/>
      <family val="3"/>
      <charset val="128"/>
    </font>
    <font>
      <sz val="11"/>
      <color theme="1"/>
      <name val="ＭＳ ゴシック"/>
      <family val="3"/>
      <charset val="128"/>
    </font>
    <font>
      <b/>
      <u/>
      <sz val="10"/>
      <name val="ＭＳ ゴシック"/>
      <family val="3"/>
      <charset val="128"/>
    </font>
    <font>
      <b/>
      <sz val="10"/>
      <name val="ＭＳ ゴシック"/>
      <family val="3"/>
      <charset val="128"/>
    </font>
    <font>
      <sz val="10"/>
      <color rgb="FF0070C0"/>
      <name val="ＭＳ ゴシック"/>
      <family val="3"/>
      <charset val="128"/>
    </font>
    <font>
      <sz val="11"/>
      <color rgb="FF0070C0"/>
      <name val="ＭＳ Ｐゴシック"/>
      <family val="3"/>
      <charset val="128"/>
    </font>
    <font>
      <sz val="9"/>
      <color theme="1"/>
      <name val="ＭＳ ゴシック"/>
      <family val="3"/>
      <charset val="128"/>
    </font>
    <font>
      <sz val="11"/>
      <color theme="1"/>
      <name val="ＭＳ Ｐゴシック"/>
      <family val="3"/>
      <charset val="128"/>
    </font>
    <font>
      <sz val="9"/>
      <color rgb="FFFF0000"/>
      <name val="ＭＳ ゴシック"/>
      <family val="3"/>
      <charset val="128"/>
    </font>
    <font>
      <b/>
      <sz val="10"/>
      <color rgb="FF0070C0"/>
      <name val="ＭＳ ゴシック"/>
      <family val="3"/>
      <charset val="128"/>
    </font>
    <font>
      <b/>
      <sz val="9"/>
      <color rgb="FFFF0000"/>
      <name val="ＭＳ ゴシック"/>
      <family val="3"/>
      <charset val="128"/>
    </font>
    <font>
      <b/>
      <sz val="10"/>
      <color rgb="FFFF0000"/>
      <name val="ＭＳ ゴシック"/>
      <family val="3"/>
      <charset val="128"/>
    </font>
    <font>
      <u/>
      <sz val="11"/>
      <color indexed="12"/>
      <name val="ＭＳ Ｐゴシック"/>
      <family val="3"/>
      <charset val="128"/>
    </font>
    <font>
      <sz val="6"/>
      <name val="ＭＳ 明朝"/>
      <family val="1"/>
      <charset val="128"/>
    </font>
    <font>
      <sz val="11"/>
      <color rgb="FFFF0000"/>
      <name val="ＭＳ Ｐゴシック"/>
      <family val="3"/>
      <charset val="128"/>
    </font>
    <font>
      <sz val="11"/>
      <color rgb="FFFF0000"/>
      <name val="ＭＳ ゴシック"/>
      <family val="3"/>
      <charset val="128"/>
    </font>
    <font>
      <sz val="12"/>
      <color theme="1"/>
      <name val="ＭＳ Ｐゴシック"/>
      <family val="3"/>
      <charset val="128"/>
    </font>
    <font>
      <sz val="12"/>
      <color theme="1"/>
      <name val="ＭＳ ゴシック"/>
      <family val="3"/>
      <charset val="128"/>
    </font>
    <font>
      <u/>
      <sz val="12"/>
      <name val="ＭＳ ゴシック"/>
      <family val="3"/>
      <charset val="128"/>
    </font>
    <font>
      <u/>
      <sz val="9"/>
      <name val="ＭＳ Ｐゴシック"/>
      <family val="3"/>
      <charset val="128"/>
    </font>
    <font>
      <u/>
      <sz val="8"/>
      <name val="ＭＳ Ｐゴシック"/>
      <family val="3"/>
      <charset val="128"/>
    </font>
    <font>
      <b/>
      <sz val="12"/>
      <color rgb="FFFF0000"/>
      <name val="ＭＳ ゴシック"/>
      <family val="3"/>
      <charset val="128"/>
    </font>
    <font>
      <b/>
      <sz val="14"/>
      <name val="ＭＳ ゴシック"/>
      <family val="3"/>
      <charset val="128"/>
    </font>
    <font>
      <u/>
      <sz val="10.5"/>
      <name val="ＭＳ Ｐ明朝"/>
      <family val="1"/>
      <charset val="128"/>
    </font>
    <font>
      <sz val="10.5"/>
      <name val="ＭＳ Ｐゴシック"/>
      <family val="3"/>
      <charset val="128"/>
    </font>
    <font>
      <u/>
      <sz val="10.5"/>
      <name val="ＭＳ Ｐゴシック"/>
      <family val="3"/>
      <charset val="128"/>
    </font>
    <font>
      <sz val="10"/>
      <color theme="1"/>
      <name val="ＭＳ ゴシック"/>
      <family val="3"/>
      <charset val="128"/>
    </font>
    <font>
      <b/>
      <sz val="9"/>
      <color theme="1"/>
      <name val="ＭＳ ゴシック"/>
      <family val="3"/>
      <charset val="128"/>
    </font>
    <font>
      <sz val="8.5"/>
      <name val="ＭＳ ゴシック"/>
      <family val="3"/>
      <charset val="128"/>
    </font>
    <font>
      <b/>
      <sz val="9"/>
      <name val="ＭＳ ゴシック"/>
      <family val="3"/>
      <charset val="128"/>
    </font>
    <font>
      <u/>
      <sz val="10.5"/>
      <name val="ＭＳ 明朝"/>
      <family val="1"/>
      <charset val="128"/>
    </font>
    <font>
      <sz val="9"/>
      <name val="ＭＳ 明朝"/>
      <family val="1"/>
      <charset val="128"/>
    </font>
    <font>
      <sz val="8"/>
      <name val="ＭＳ 明朝"/>
      <family val="1"/>
      <charset val="128"/>
    </font>
    <font>
      <sz val="10"/>
      <name val="ＭＳ 明朝"/>
      <family val="1"/>
      <charset val="128"/>
    </font>
    <font>
      <sz val="9"/>
      <color indexed="81"/>
      <name val="MS P ゴシック"/>
      <family val="3"/>
      <charset val="128"/>
    </font>
    <font>
      <b/>
      <sz val="10"/>
      <color theme="1"/>
      <name val="ＭＳ ゴシック"/>
      <family val="3"/>
      <charset val="128"/>
    </font>
    <font>
      <sz val="10"/>
      <color theme="1"/>
      <name val="ＭＳ Ｐゴシック"/>
      <family val="3"/>
      <charset val="128"/>
    </font>
    <font>
      <sz val="11"/>
      <color theme="1"/>
      <name val="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rgb="FFCCFFCC"/>
        <bgColor indexed="64"/>
      </patternFill>
    </fill>
    <fill>
      <patternFill patternType="solid">
        <fgColor theme="4" tint="0.599963377788628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indexed="41"/>
        <bgColor indexed="64"/>
      </patternFill>
    </fill>
  </fills>
  <borders count="1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indexed="64"/>
      </bottom>
      <diagonal/>
    </border>
    <border>
      <left/>
      <right style="thin">
        <color indexed="64"/>
      </right>
      <top style="double">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right/>
      <top style="dotted">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diagonal/>
    </border>
    <border>
      <left style="hair">
        <color indexed="64"/>
      </left>
      <right style="thin">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style="hair">
        <color indexed="64"/>
      </right>
      <top/>
      <bottom/>
      <diagonal/>
    </border>
    <border>
      <left/>
      <right/>
      <top style="thin">
        <color indexed="64"/>
      </top>
      <bottom style="hair">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hair">
        <color indexed="64"/>
      </top>
      <bottom style="thin">
        <color indexed="64"/>
      </bottom>
      <diagonal/>
    </border>
    <border>
      <left style="dotted">
        <color auto="1"/>
      </left>
      <right/>
      <top/>
      <bottom style="dotted">
        <color auto="1"/>
      </bottom>
      <diagonal/>
    </border>
    <border>
      <left/>
      <right style="dotted">
        <color auto="1"/>
      </right>
      <top/>
      <bottom style="dotted">
        <color auto="1"/>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dotted">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dotted">
        <color indexed="64"/>
      </left>
      <right/>
      <top/>
      <bottom/>
      <diagonal style="thin">
        <color indexed="64"/>
      </diagonal>
    </border>
    <border diagonalUp="1">
      <left/>
      <right style="thin">
        <color indexed="64"/>
      </right>
      <top style="dotted">
        <color indexed="64"/>
      </top>
      <bottom/>
      <diagonal style="thin">
        <color indexed="64"/>
      </diagonal>
    </border>
    <border diagonalUp="1">
      <left/>
      <right/>
      <top style="dotted">
        <color indexed="64"/>
      </top>
      <bottom/>
      <diagonal style="thin">
        <color indexed="64"/>
      </diagonal>
    </border>
    <border diagonalUp="1">
      <left style="dotted">
        <color indexed="64"/>
      </left>
      <right/>
      <top style="dotted">
        <color indexed="64"/>
      </top>
      <bottom/>
      <diagonal style="thin">
        <color indexed="64"/>
      </diagonal>
    </border>
    <border diagonalDown="1">
      <left/>
      <right style="dotted">
        <color indexed="64"/>
      </right>
      <top style="thin">
        <color indexed="64"/>
      </top>
      <bottom/>
      <diagonal style="dotted">
        <color indexed="64"/>
      </diagonal>
    </border>
    <border diagonalDown="1">
      <left/>
      <right/>
      <top style="thin">
        <color indexed="64"/>
      </top>
      <bottom/>
      <diagonal style="dotted">
        <color indexed="64"/>
      </diagonal>
    </border>
    <border diagonalDown="1">
      <left style="dotted">
        <color indexed="64"/>
      </left>
      <right/>
      <top style="thin">
        <color indexed="64"/>
      </top>
      <bottom/>
      <diagonal style="dotted">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style="dotted">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double">
        <color indexed="64"/>
      </top>
      <bottom style="hair">
        <color indexed="64"/>
      </bottom>
      <diagonal/>
    </border>
    <border>
      <left/>
      <right style="double">
        <color indexed="64"/>
      </right>
      <top style="double">
        <color indexed="64"/>
      </top>
      <bottom style="hair">
        <color indexed="64"/>
      </bottom>
      <diagonal/>
    </border>
    <border diagonalDown="1">
      <left style="thin">
        <color indexed="64"/>
      </left>
      <right/>
      <top style="double">
        <color indexed="64"/>
      </top>
      <bottom style="hair">
        <color indexed="64"/>
      </bottom>
      <diagonal style="thin">
        <color indexed="64"/>
      </diagonal>
    </border>
    <border diagonalDown="1">
      <left/>
      <right style="thin">
        <color indexed="64"/>
      </right>
      <top style="double">
        <color indexed="64"/>
      </top>
      <bottom style="hair">
        <color indexed="64"/>
      </bottom>
      <diagonal style="thin">
        <color indexed="64"/>
      </diagonal>
    </border>
    <border>
      <left/>
      <right style="double">
        <color indexed="64"/>
      </right>
      <top style="hair">
        <color indexed="64"/>
      </top>
      <bottom style="hair">
        <color indexed="64"/>
      </bottom>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left style="thin">
        <color indexed="64"/>
      </left>
      <right/>
      <top/>
      <bottom style="double">
        <color indexed="64"/>
      </bottom>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right style="thin">
        <color indexed="64"/>
      </right>
      <top/>
      <bottom style="double">
        <color indexed="64"/>
      </bottom>
      <diagonal/>
    </border>
    <border>
      <left style="double">
        <color indexed="64"/>
      </left>
      <right/>
      <top style="hair">
        <color indexed="64"/>
      </top>
      <bottom style="hair">
        <color indexed="64"/>
      </bottom>
      <diagonal/>
    </border>
    <border diagonalDown="1">
      <left/>
      <right/>
      <top style="thin">
        <color indexed="64"/>
      </top>
      <bottom style="thin">
        <color indexed="64"/>
      </bottom>
      <diagonal style="thin">
        <color indexed="64"/>
      </diagonal>
    </border>
  </borders>
  <cellStyleXfs count="50">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5"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5"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25" fillId="0" borderId="0"/>
    <xf numFmtId="0" fontId="3" fillId="0" borderId="0">
      <alignment vertical="center"/>
    </xf>
    <xf numFmtId="0" fontId="4" fillId="0" borderId="0">
      <alignment vertical="center"/>
    </xf>
    <xf numFmtId="0" fontId="2" fillId="0" borderId="0">
      <alignment vertical="center"/>
    </xf>
    <xf numFmtId="0" fontId="4" fillId="0" borderId="0">
      <alignment vertical="center"/>
    </xf>
    <xf numFmtId="0" fontId="1" fillId="0" borderId="0">
      <alignment vertical="center"/>
    </xf>
    <xf numFmtId="0" fontId="4" fillId="0" borderId="0"/>
  </cellStyleXfs>
  <cellXfs count="1369">
    <xf numFmtId="0" fontId="0" fillId="0" borderId="0" xfId="0">
      <alignment vertical="center"/>
    </xf>
    <xf numFmtId="0" fontId="30" fillId="0" borderId="0" xfId="45" applyFont="1">
      <alignment vertical="center"/>
    </xf>
    <xf numFmtId="179" fontId="32" fillId="0" borderId="0" xfId="0" applyNumberFormat="1" applyFont="1" applyFill="1" applyAlignment="1">
      <alignment vertical="center"/>
    </xf>
    <xf numFmtId="0" fontId="33" fillId="0" borderId="0" xfId="0" applyFont="1" applyFill="1" applyAlignment="1">
      <alignment vertical="center"/>
    </xf>
    <xf numFmtId="0" fontId="32" fillId="0" borderId="0" xfId="0" applyFont="1" applyFill="1" applyAlignment="1">
      <alignment vertical="center"/>
    </xf>
    <xf numFmtId="180" fontId="32" fillId="0" borderId="0" xfId="0" applyNumberFormat="1" applyFont="1" applyFill="1" applyAlignment="1">
      <alignment horizontal="center" vertical="center"/>
    </xf>
    <xf numFmtId="0" fontId="32" fillId="0" borderId="0" xfId="0" applyFont="1" applyAlignment="1">
      <alignment vertical="center"/>
    </xf>
    <xf numFmtId="0" fontId="34" fillId="0" borderId="0" xfId="0" applyFont="1" applyAlignment="1">
      <alignment horizontal="left" vertical="top" wrapText="1"/>
    </xf>
    <xf numFmtId="0" fontId="35" fillId="0" borderId="0" xfId="0" applyFont="1" applyFill="1" applyAlignment="1">
      <alignment horizontal="left" vertical="center" wrapText="1"/>
    </xf>
    <xf numFmtId="180" fontId="32" fillId="0" borderId="0" xfId="0" applyNumberFormat="1" applyFont="1" applyFill="1" applyBorder="1" applyAlignment="1">
      <alignment horizontal="center" vertical="center"/>
    </xf>
    <xf numFmtId="0" fontId="27" fillId="0" borderId="0" xfId="0" applyFont="1" applyFill="1" applyAlignment="1">
      <alignment vertical="top"/>
    </xf>
    <xf numFmtId="0" fontId="35" fillId="0" borderId="0" xfId="0" applyFont="1" applyFill="1" applyAlignment="1">
      <alignment vertical="top"/>
    </xf>
    <xf numFmtId="0" fontId="32" fillId="0" borderId="0" xfId="0" applyFont="1" applyFill="1" applyBorder="1" applyAlignment="1">
      <alignment horizontal="center" vertical="center"/>
    </xf>
    <xf numFmtId="180" fontId="32" fillId="0" borderId="0" xfId="0" applyNumberFormat="1" applyFont="1" applyFill="1" applyBorder="1" applyAlignment="1">
      <alignment vertical="center"/>
    </xf>
    <xf numFmtId="181" fontId="32" fillId="0" borderId="0" xfId="0" applyNumberFormat="1" applyFont="1" applyFill="1" applyBorder="1" applyAlignment="1">
      <alignment vertical="center"/>
    </xf>
    <xf numFmtId="0" fontId="32" fillId="0" borderId="0" xfId="0" applyFont="1" applyFill="1" applyBorder="1" applyAlignment="1">
      <alignment horizontal="center" vertical="center" wrapText="1"/>
    </xf>
    <xf numFmtId="0" fontId="36" fillId="0" borderId="15" xfId="0" applyFont="1" applyFill="1" applyBorder="1" applyAlignment="1">
      <alignment horizontal="center" vertical="center" shrinkToFit="1"/>
    </xf>
    <xf numFmtId="180" fontId="32" fillId="0" borderId="0" xfId="0" applyNumberFormat="1" applyFont="1" applyFill="1" applyAlignment="1">
      <alignment vertical="center"/>
    </xf>
    <xf numFmtId="0" fontId="37" fillId="0" borderId="0" xfId="0" applyFont="1" applyFill="1" applyAlignment="1">
      <alignment vertical="center" wrapText="1"/>
    </xf>
    <xf numFmtId="0" fontId="36" fillId="0" borderId="54" xfId="0" applyFont="1" applyFill="1" applyBorder="1" applyAlignment="1">
      <alignment horizontal="center" vertical="center" shrinkToFit="1"/>
    </xf>
    <xf numFmtId="0" fontId="37" fillId="0" borderId="34" xfId="0" applyFont="1" applyFill="1" applyBorder="1" applyAlignment="1">
      <alignment horizontal="center" vertical="center" wrapText="1"/>
    </xf>
    <xf numFmtId="38" fontId="37" fillId="0" borderId="34" xfId="33" applyFont="1" applyFill="1" applyBorder="1" applyAlignment="1">
      <alignment vertical="center" wrapText="1"/>
    </xf>
    <xf numFmtId="0" fontId="37" fillId="0" borderId="0" xfId="0" applyFont="1" applyFill="1" applyAlignment="1">
      <alignment horizontal="center" vertical="center" wrapText="1"/>
    </xf>
    <xf numFmtId="184" fontId="37" fillId="0" borderId="0" xfId="0" applyNumberFormat="1" applyFont="1" applyFill="1" applyAlignment="1">
      <alignment vertical="center" wrapText="1"/>
    </xf>
    <xf numFmtId="184" fontId="32" fillId="0" borderId="0" xfId="0" applyNumberFormat="1" applyFont="1" applyAlignment="1">
      <alignment horizontal="right" vertical="center" shrinkToFit="1"/>
    </xf>
    <xf numFmtId="184" fontId="32" fillId="0" borderId="0" xfId="0" applyNumberFormat="1" applyFont="1" applyAlignment="1">
      <alignment vertical="center"/>
    </xf>
    <xf numFmtId="0" fontId="37" fillId="0" borderId="0" xfId="0" applyFont="1" applyFill="1" applyBorder="1" applyAlignment="1">
      <alignment horizontal="center" vertical="center" wrapText="1"/>
    </xf>
    <xf numFmtId="182" fontId="37" fillId="0" borderId="78" xfId="0" applyNumberFormat="1" applyFont="1" applyFill="1" applyBorder="1" applyAlignment="1">
      <alignment vertical="center" wrapText="1"/>
    </xf>
    <xf numFmtId="0" fontId="32" fillId="0" borderId="0" xfId="0" applyFont="1" applyAlignment="1">
      <alignment horizontal="center" vertical="center"/>
    </xf>
    <xf numFmtId="180" fontId="32" fillId="0" borderId="0" xfId="0" applyNumberFormat="1" applyFont="1" applyBorder="1" applyAlignment="1">
      <alignment horizontal="right" vertical="center"/>
    </xf>
    <xf numFmtId="182" fontId="32" fillId="0" borderId="78" xfId="0" applyNumberFormat="1" applyFont="1" applyBorder="1" applyAlignment="1">
      <alignment vertical="center"/>
    </xf>
    <xf numFmtId="180" fontId="32" fillId="0" borderId="0" xfId="0" applyNumberFormat="1" applyFont="1" applyBorder="1" applyAlignment="1">
      <alignment vertical="center"/>
    </xf>
    <xf numFmtId="180" fontId="32" fillId="0" borderId="0" xfId="0" applyNumberFormat="1" applyFont="1" applyAlignment="1">
      <alignment vertical="center"/>
    </xf>
    <xf numFmtId="181" fontId="32" fillId="0" borderId="0" xfId="0" applyNumberFormat="1" applyFont="1" applyAlignment="1">
      <alignment vertical="center"/>
    </xf>
    <xf numFmtId="180" fontId="32" fillId="25" borderId="0" xfId="0" applyNumberFormat="1" applyFont="1" applyFill="1" applyBorder="1" applyAlignment="1">
      <alignment horizontal="center" vertical="center" wrapText="1"/>
    </xf>
    <xf numFmtId="180" fontId="32" fillId="0" borderId="0" xfId="0" applyNumberFormat="1" applyFont="1" applyBorder="1" applyAlignment="1">
      <alignment horizontal="center" vertical="center"/>
    </xf>
    <xf numFmtId="183" fontId="37" fillId="0" borderId="78" xfId="0" applyNumberFormat="1" applyFont="1" applyFill="1" applyBorder="1" applyAlignment="1">
      <alignment vertical="center"/>
    </xf>
    <xf numFmtId="181" fontId="32" fillId="0" borderId="0" xfId="0" applyNumberFormat="1" applyFont="1" applyFill="1" applyAlignment="1">
      <alignment vertical="center"/>
    </xf>
    <xf numFmtId="180" fontId="32" fillId="25" borderId="0" xfId="0" applyNumberFormat="1" applyFont="1" applyFill="1" applyBorder="1" applyAlignment="1">
      <alignment horizontal="right" vertical="center"/>
    </xf>
    <xf numFmtId="183" fontId="32" fillId="25" borderId="78" xfId="0" applyNumberFormat="1" applyFont="1" applyFill="1" applyBorder="1" applyAlignment="1">
      <alignment vertical="center"/>
    </xf>
    <xf numFmtId="181" fontId="32" fillId="25" borderId="0" xfId="0" applyNumberFormat="1" applyFont="1" applyFill="1" applyBorder="1" applyAlignment="1">
      <alignment vertical="center"/>
    </xf>
    <xf numFmtId="0" fontId="32" fillId="25" borderId="0" xfId="0" applyFont="1" applyFill="1" applyBorder="1" applyAlignment="1">
      <alignment vertical="center"/>
    </xf>
    <xf numFmtId="0" fontId="37" fillId="0" borderId="0" xfId="0" applyFont="1" applyFill="1" applyAlignment="1">
      <alignment horizontal="left" vertical="center" wrapText="1"/>
    </xf>
    <xf numFmtId="180" fontId="32" fillId="0" borderId="0" xfId="0" applyNumberFormat="1" applyFont="1" applyFill="1" applyBorder="1" applyAlignment="1">
      <alignment vertical="center" wrapText="1"/>
    </xf>
    <xf numFmtId="180" fontId="32" fillId="0" borderId="0" xfId="0" applyNumberFormat="1" applyFont="1" applyFill="1" applyBorder="1" applyAlignment="1">
      <alignment horizontal="left" vertical="center" wrapText="1"/>
    </xf>
    <xf numFmtId="181" fontId="38" fillId="0" borderId="0" xfId="0" applyNumberFormat="1" applyFont="1" applyFill="1" applyAlignment="1">
      <alignment vertical="center"/>
    </xf>
    <xf numFmtId="0" fontId="32" fillId="0" borderId="0" xfId="0" applyFont="1" applyFill="1" applyBorder="1" applyAlignment="1">
      <alignment vertical="center"/>
    </xf>
    <xf numFmtId="0" fontId="32" fillId="0" borderId="0" xfId="0" applyFont="1" applyBorder="1" applyAlignment="1">
      <alignment vertical="center"/>
    </xf>
    <xf numFmtId="0" fontId="33" fillId="0" borderId="0" xfId="0" applyFont="1" applyFill="1" applyAlignment="1">
      <alignment vertical="center" shrinkToFit="1"/>
    </xf>
    <xf numFmtId="0" fontId="39" fillId="0" borderId="0" xfId="0" applyFont="1" applyAlignment="1">
      <alignment vertical="center"/>
    </xf>
    <xf numFmtId="0" fontId="40" fillId="0" borderId="0" xfId="0" applyFont="1" applyBorder="1" applyAlignment="1">
      <alignment horizontal="left" vertical="center" wrapText="1"/>
    </xf>
    <xf numFmtId="0" fontId="32" fillId="0" borderId="0" xfId="0" applyFont="1" applyBorder="1" applyAlignment="1">
      <alignment horizontal="left" vertical="center" wrapText="1"/>
    </xf>
    <xf numFmtId="178" fontId="32" fillId="0" borderId="0" xfId="0" applyNumberFormat="1" applyFont="1" applyBorder="1" applyAlignment="1">
      <alignment horizontal="right" vertical="center" wrapText="1"/>
    </xf>
    <xf numFmtId="0" fontId="32" fillId="0" borderId="0" xfId="0" applyFont="1" applyBorder="1" applyAlignment="1">
      <alignment horizontal="center" vertical="center" wrapText="1"/>
    </xf>
    <xf numFmtId="0" fontId="28" fillId="0" borderId="35" xfId="0" applyFont="1" applyBorder="1" applyAlignment="1">
      <alignment vertical="center" wrapText="1"/>
    </xf>
    <xf numFmtId="0" fontId="28" fillId="0" borderId="52" xfId="0" applyFont="1" applyBorder="1" applyAlignment="1">
      <alignment vertical="center" wrapText="1"/>
    </xf>
    <xf numFmtId="0" fontId="28" fillId="0" borderId="52" xfId="0" applyFont="1" applyBorder="1" applyAlignment="1">
      <alignment vertical="center"/>
    </xf>
    <xf numFmtId="0" fontId="28" fillId="0" borderId="61" xfId="0" applyFont="1" applyBorder="1" applyAlignment="1">
      <alignment vertical="center" wrapText="1"/>
    </xf>
    <xf numFmtId="0" fontId="28" fillId="0" borderId="14" xfId="0" applyFont="1" applyBorder="1" applyAlignment="1">
      <alignment vertical="center" wrapText="1"/>
    </xf>
    <xf numFmtId="0" fontId="28" fillId="0" borderId="0" xfId="0" applyFont="1" applyBorder="1" applyAlignment="1">
      <alignment vertical="center" wrapText="1"/>
    </xf>
    <xf numFmtId="0" fontId="28" fillId="0" borderId="0" xfId="0" applyFont="1" applyBorder="1" applyAlignment="1">
      <alignment vertical="center"/>
    </xf>
    <xf numFmtId="0" fontId="28" fillId="0" borderId="102" xfId="0" applyFont="1" applyBorder="1" applyAlignment="1">
      <alignment vertical="center" wrapText="1"/>
    </xf>
    <xf numFmtId="0" fontId="28" fillId="0" borderId="11" xfId="0" applyFont="1" applyBorder="1" applyAlignment="1">
      <alignment horizontal="left" vertical="center" wrapText="1"/>
    </xf>
    <xf numFmtId="0" fontId="28" fillId="0" borderId="11" xfId="0" applyFont="1" applyBorder="1" applyAlignment="1">
      <alignment vertical="center" wrapText="1"/>
    </xf>
    <xf numFmtId="0" fontId="28" fillId="0" borderId="11" xfId="0" applyFont="1" applyBorder="1" applyAlignment="1">
      <alignment vertical="center"/>
    </xf>
    <xf numFmtId="0" fontId="28" fillId="0" borderId="101" xfId="0" applyFont="1" applyBorder="1" applyAlignment="1">
      <alignment vertical="center" wrapText="1"/>
    </xf>
    <xf numFmtId="0" fontId="32" fillId="28" borderId="93" xfId="0" applyFont="1" applyFill="1" applyBorder="1" applyAlignment="1">
      <alignment vertical="center" shrinkToFit="1"/>
    </xf>
    <xf numFmtId="0" fontId="28" fillId="0" borderId="35" xfId="0" applyFont="1" applyFill="1" applyBorder="1" applyAlignment="1">
      <alignment vertical="center" shrinkToFit="1"/>
    </xf>
    <xf numFmtId="0" fontId="28" fillId="0" borderId="52" xfId="0" applyFont="1" applyBorder="1" applyAlignment="1">
      <alignment horizontal="right" vertical="center" wrapText="1"/>
    </xf>
    <xf numFmtId="0" fontId="28" fillId="0" borderId="102" xfId="0" applyFont="1" applyBorder="1" applyAlignment="1">
      <alignment horizontal="left" vertical="center" wrapText="1"/>
    </xf>
    <xf numFmtId="0" fontId="28" fillId="0" borderId="12" xfId="47" applyFont="1" applyBorder="1" applyAlignment="1">
      <alignment vertical="center" shrinkToFit="1"/>
    </xf>
    <xf numFmtId="0" fontId="28" fillId="0" borderId="11" xfId="47" applyFont="1" applyBorder="1" applyAlignment="1">
      <alignment vertical="center" shrinkToFit="1"/>
    </xf>
    <xf numFmtId="0" fontId="28" fillId="0" borderId="101" xfId="0" applyFont="1" applyBorder="1" applyAlignment="1">
      <alignment horizontal="left" vertical="center" wrapText="1"/>
    </xf>
    <xf numFmtId="0" fontId="32" fillId="0" borderId="14" xfId="0" applyFont="1" applyBorder="1" applyAlignment="1">
      <alignment vertical="center" shrinkToFit="1"/>
    </xf>
    <xf numFmtId="0" fontId="32" fillId="28" borderId="0" xfId="0" applyFont="1" applyFill="1" applyBorder="1" applyAlignment="1">
      <alignment horizontal="right" vertical="center"/>
    </xf>
    <xf numFmtId="0" fontId="32" fillId="0" borderId="0" xfId="0" applyFont="1" applyBorder="1" applyAlignment="1">
      <alignment horizontal="right" vertical="center"/>
    </xf>
    <xf numFmtId="0" fontId="28" fillId="0" borderId="102" xfId="0" applyFont="1" applyBorder="1" applyAlignment="1">
      <alignment vertical="center"/>
    </xf>
    <xf numFmtId="0" fontId="28" fillId="0" borderId="104" xfId="0" applyFont="1" applyBorder="1" applyAlignment="1">
      <alignment vertical="center" wrapText="1"/>
    </xf>
    <xf numFmtId="0" fontId="28" fillId="0" borderId="103" xfId="0" applyFont="1" applyBorder="1" applyAlignment="1">
      <alignment vertical="center" wrapText="1"/>
    </xf>
    <xf numFmtId="0" fontId="28" fillId="0" borderId="109" xfId="0" applyFont="1" applyBorder="1" applyAlignment="1">
      <alignment vertical="center"/>
    </xf>
    <xf numFmtId="178" fontId="32" fillId="0" borderId="104" xfId="0" applyNumberFormat="1" applyFont="1" applyBorder="1" applyAlignment="1">
      <alignment vertical="center" wrapText="1"/>
    </xf>
    <xf numFmtId="178" fontId="32" fillId="0" borderId="105" xfId="0" applyNumberFormat="1" applyFont="1" applyBorder="1" applyAlignment="1">
      <alignment vertical="center" wrapText="1"/>
    </xf>
    <xf numFmtId="0" fontId="32" fillId="0" borderId="73" xfId="0" applyFont="1" applyBorder="1" applyAlignment="1">
      <alignment vertical="center" shrinkToFit="1"/>
    </xf>
    <xf numFmtId="0" fontId="32" fillId="28" borderId="67" xfId="0" applyFont="1" applyFill="1" applyBorder="1" applyAlignment="1">
      <alignment horizontal="right" vertical="center"/>
    </xf>
    <xf numFmtId="0" fontId="32" fillId="0" borderId="67" xfId="0" applyFont="1" applyBorder="1" applyAlignment="1">
      <alignment horizontal="right" vertical="center"/>
    </xf>
    <xf numFmtId="0" fontId="32" fillId="0" borderId="93" xfId="47" applyFont="1" applyFill="1" applyBorder="1" applyAlignment="1">
      <alignment vertical="center" shrinkToFit="1"/>
    </xf>
    <xf numFmtId="0" fontId="32" fillId="28" borderId="93" xfId="47" applyFont="1" applyFill="1" applyBorder="1" applyAlignment="1">
      <alignment horizontal="right" vertical="center" shrinkToFit="1"/>
    </xf>
    <xf numFmtId="0" fontId="32" fillId="29" borderId="95" xfId="0" applyFont="1" applyFill="1" applyBorder="1" applyAlignment="1">
      <alignment horizontal="center" vertical="center" wrapText="1"/>
    </xf>
    <xf numFmtId="178" fontId="32" fillId="0" borderId="72" xfId="0" applyNumberFormat="1" applyFont="1" applyBorder="1" applyAlignment="1">
      <alignment vertical="center"/>
    </xf>
    <xf numFmtId="0" fontId="32" fillId="0" borderId="91" xfId="0" applyFont="1" applyBorder="1" applyAlignment="1">
      <alignment horizontal="right" vertical="center" shrinkToFit="1"/>
    </xf>
    <xf numFmtId="0" fontId="32" fillId="28" borderId="67" xfId="0" applyFont="1" applyFill="1" applyBorder="1" applyAlignment="1">
      <alignment horizontal="right" vertical="center" shrinkToFit="1"/>
    </xf>
    <xf numFmtId="0" fontId="32" fillId="0" borderId="67" xfId="0" applyFont="1" applyBorder="1" applyAlignment="1">
      <alignment horizontal="right" vertical="center" shrinkToFit="1"/>
    </xf>
    <xf numFmtId="0" fontId="32" fillId="28" borderId="92" xfId="0" applyFont="1" applyFill="1" applyBorder="1" applyAlignment="1">
      <alignment horizontal="right" vertical="center" shrinkToFit="1"/>
    </xf>
    <xf numFmtId="0" fontId="39" fillId="0" borderId="0" xfId="0" applyFont="1" applyBorder="1" applyAlignment="1">
      <alignment vertical="center"/>
    </xf>
    <xf numFmtId="0" fontId="32" fillId="0" borderId="67" xfId="0" applyFont="1" applyBorder="1" applyAlignment="1">
      <alignment vertical="center"/>
    </xf>
    <xf numFmtId="0" fontId="32" fillId="28" borderId="67" xfId="0" applyFont="1" applyFill="1" applyBorder="1" applyAlignment="1">
      <alignment vertical="center"/>
    </xf>
    <xf numFmtId="0" fontId="32" fillId="29" borderId="67" xfId="0" applyFont="1" applyFill="1" applyBorder="1" applyAlignment="1">
      <alignment vertical="center"/>
    </xf>
    <xf numFmtId="0" fontId="32" fillId="0" borderId="104" xfId="0" applyFont="1" applyBorder="1" applyAlignment="1">
      <alignment horizontal="right" vertical="center" shrinkToFit="1"/>
    </xf>
    <xf numFmtId="0" fontId="32" fillId="28" borderId="103" xfId="0" applyFont="1" applyFill="1" applyBorder="1" applyAlignment="1">
      <alignment horizontal="right" vertical="center" shrinkToFit="1"/>
    </xf>
    <xf numFmtId="0" fontId="32" fillId="0" borderId="103" xfId="0" applyFont="1" applyBorder="1" applyAlignment="1">
      <alignment horizontal="right" vertical="center" shrinkToFit="1"/>
    </xf>
    <xf numFmtId="0" fontId="32" fillId="28" borderId="109" xfId="0" applyFont="1" applyFill="1" applyBorder="1" applyAlignment="1">
      <alignment horizontal="right" vertical="center" shrinkToFit="1"/>
    </xf>
    <xf numFmtId="0" fontId="32" fillId="0" borderId="105" xfId="0" applyFont="1" applyBorder="1" applyAlignment="1">
      <alignment horizontal="right" vertical="center" shrinkToFit="1"/>
    </xf>
    <xf numFmtId="0" fontId="32" fillId="0" borderId="11" xfId="0" applyFont="1" applyBorder="1" applyAlignment="1">
      <alignment vertical="center"/>
    </xf>
    <xf numFmtId="0" fontId="32" fillId="28" borderId="11" xfId="0" applyFont="1" applyFill="1" applyBorder="1" applyAlignment="1">
      <alignment horizontal="right" vertical="center"/>
    </xf>
    <xf numFmtId="0" fontId="32" fillId="0" borderId="101" xfId="0" applyFont="1" applyBorder="1" applyAlignment="1">
      <alignment horizontal="right" vertical="center"/>
    </xf>
    <xf numFmtId="0" fontId="40" fillId="0" borderId="0" xfId="0" applyFont="1" applyBorder="1" applyAlignment="1">
      <alignment horizontal="right"/>
    </xf>
    <xf numFmtId="0" fontId="39" fillId="0" borderId="0" xfId="0" applyFont="1" applyBorder="1" applyAlignment="1">
      <alignment horizontal="left" vertical="center"/>
    </xf>
    <xf numFmtId="0" fontId="40" fillId="28" borderId="0" xfId="0" applyFont="1" applyFill="1" applyBorder="1" applyAlignment="1">
      <alignment horizontal="right"/>
    </xf>
    <xf numFmtId="0" fontId="39" fillId="29" borderId="0" xfId="0" applyFont="1" applyFill="1" applyBorder="1" applyAlignment="1">
      <alignment horizontal="left" vertical="center"/>
    </xf>
    <xf numFmtId="0" fontId="41" fillId="0" borderId="0" xfId="0" applyFont="1" applyAlignment="1">
      <alignment vertical="center"/>
    </xf>
    <xf numFmtId="0" fontId="29" fillId="0" borderId="0" xfId="0" applyFont="1" applyFill="1" applyAlignment="1">
      <alignment horizontal="left" vertical="center"/>
    </xf>
    <xf numFmtId="0" fontId="32" fillId="0" borderId="0" xfId="0" applyFont="1" applyFill="1" applyAlignment="1">
      <alignment horizontal="center" vertical="center"/>
    </xf>
    <xf numFmtId="0" fontId="28" fillId="0" borderId="52" xfId="0" applyFont="1" applyBorder="1" applyAlignment="1">
      <alignment shrinkToFit="1"/>
    </xf>
    <xf numFmtId="0" fontId="39" fillId="0" borderId="0" xfId="0" applyFont="1" applyAlignment="1">
      <alignment horizontal="right" vertical="center"/>
    </xf>
    <xf numFmtId="0" fontId="7" fillId="0" borderId="0" xfId="0" applyFont="1">
      <alignment vertical="center"/>
    </xf>
    <xf numFmtId="0" fontId="7" fillId="0" borderId="11" xfId="0" applyFont="1" applyBorder="1" applyAlignment="1">
      <alignment vertical="center" wrapText="1"/>
    </xf>
    <xf numFmtId="0" fontId="7" fillId="0" borderId="11" xfId="0" applyFont="1" applyBorder="1" applyAlignment="1">
      <alignment vertical="center"/>
    </xf>
    <xf numFmtId="0" fontId="7" fillId="0" borderId="0" xfId="0" applyFont="1" applyBorder="1" applyAlignment="1">
      <alignment vertical="center"/>
    </xf>
    <xf numFmtId="0" fontId="48" fillId="0" borderId="0" xfId="0" applyFont="1" applyAlignment="1">
      <alignment horizontal="justify" vertical="center"/>
    </xf>
    <xf numFmtId="0" fontId="39" fillId="0" borderId="0" xfId="0" applyFont="1">
      <alignment vertical="center"/>
    </xf>
    <xf numFmtId="0" fontId="7" fillId="0" borderId="0" xfId="0" applyFont="1" applyBorder="1">
      <alignment vertical="center"/>
    </xf>
    <xf numFmtId="186" fontId="7" fillId="0" borderId="0" xfId="0" applyNumberFormat="1" applyFont="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27" fillId="0" borderId="11" xfId="0" applyFont="1" applyBorder="1" applyAlignment="1">
      <alignment horizontal="left" vertical="center"/>
    </xf>
    <xf numFmtId="0" fontId="39" fillId="0" borderId="11" xfId="0" applyFont="1" applyBorder="1" applyAlignment="1">
      <alignment horizontal="left" vertical="center"/>
    </xf>
    <xf numFmtId="0" fontId="27" fillId="0" borderId="12" xfId="0" applyFont="1" applyBorder="1" applyAlignment="1">
      <alignment horizontal="center" vertical="center"/>
    </xf>
    <xf numFmtId="0" fontId="39" fillId="0" borderId="25" xfId="0" applyFont="1" applyBorder="1" applyAlignment="1">
      <alignment horizontal="left"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39" fillId="0" borderId="17" xfId="0" applyFont="1" applyBorder="1" applyAlignment="1">
      <alignment horizontal="left" vertical="center"/>
    </xf>
    <xf numFmtId="0" fontId="39" fillId="0" borderId="16" xfId="0" applyFont="1" applyBorder="1" applyAlignment="1">
      <alignment horizontal="left" vertical="center"/>
    </xf>
    <xf numFmtId="0" fontId="40" fillId="0" borderId="0" xfId="0" applyFont="1" applyBorder="1" applyAlignment="1">
      <alignment horizontal="right" vertical="center"/>
    </xf>
    <xf numFmtId="0" fontId="7" fillId="0" borderId="0" xfId="0" applyFont="1" applyFill="1" applyAlignment="1">
      <alignment vertical="center"/>
    </xf>
    <xf numFmtId="0" fontId="39" fillId="0" borderId="0" xfId="0" applyFont="1" applyFill="1" applyAlignment="1">
      <alignment vertical="center"/>
    </xf>
    <xf numFmtId="0" fontId="27" fillId="0" borderId="40" xfId="0" applyFont="1" applyBorder="1" applyAlignment="1">
      <alignment vertical="center"/>
    </xf>
    <xf numFmtId="0" fontId="27" fillId="0" borderId="46" xfId="0" applyFont="1" applyBorder="1" applyAlignment="1">
      <alignment vertical="center"/>
    </xf>
    <xf numFmtId="0" fontId="28" fillId="0" borderId="0" xfId="0" applyFont="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27" fillId="0" borderId="0" xfId="0" applyFont="1" applyBorder="1" applyAlignment="1">
      <alignment vertical="top" wrapText="1"/>
    </xf>
    <xf numFmtId="0" fontId="7" fillId="0" borderId="63"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27" fillId="0" borderId="25" xfId="0" applyFont="1" applyBorder="1" applyAlignment="1">
      <alignment horizontal="left" vertical="center"/>
    </xf>
    <xf numFmtId="0" fontId="28" fillId="0" borderId="68" xfId="0" applyFont="1" applyBorder="1" applyAlignment="1">
      <alignment horizontal="left" vertical="center"/>
    </xf>
    <xf numFmtId="0" fontId="7" fillId="0" borderId="0" xfId="0" applyFont="1" applyBorder="1" applyAlignment="1">
      <alignment horizontal="right"/>
    </xf>
    <xf numFmtId="0" fontId="28" fillId="0" borderId="11" xfId="0" applyFont="1" applyBorder="1" applyAlignment="1">
      <alignment horizontal="left" vertical="center"/>
    </xf>
    <xf numFmtId="0" fontId="4" fillId="0" borderId="0" xfId="0" applyFont="1">
      <alignment vertical="center"/>
    </xf>
    <xf numFmtId="0" fontId="4" fillId="0" borderId="63" xfId="0"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Alignment="1">
      <alignment vertical="center"/>
    </xf>
    <xf numFmtId="0" fontId="4" fillId="27" borderId="63" xfId="0" applyFont="1" applyFill="1" applyBorder="1" applyAlignment="1">
      <alignment horizontal="center" vertical="center" wrapText="1"/>
    </xf>
    <xf numFmtId="0" fontId="4" fillId="0" borderId="29" xfId="0" applyFont="1" applyBorder="1">
      <alignment vertical="center"/>
    </xf>
    <xf numFmtId="49" fontId="4" fillId="0" borderId="15" xfId="0" applyNumberFormat="1" applyFont="1" applyBorder="1" applyAlignment="1">
      <alignment horizontal="center" vertical="center"/>
    </xf>
    <xf numFmtId="0" fontId="4" fillId="0" borderId="16" xfId="0" applyFont="1" applyBorder="1" applyAlignment="1">
      <alignment vertical="center" wrapText="1"/>
    </xf>
    <xf numFmtId="0" fontId="4" fillId="0" borderId="15" xfId="0" applyFont="1" applyBorder="1" applyAlignment="1">
      <alignment horizontal="center" vertical="top"/>
    </xf>
    <xf numFmtId="0" fontId="4" fillId="0" borderId="16" xfId="0" applyFont="1" applyBorder="1" applyAlignment="1">
      <alignment vertical="top" wrapText="1"/>
    </xf>
    <xf numFmtId="0" fontId="4" fillId="0" borderId="30" xfId="0" applyFont="1" applyBorder="1" applyAlignment="1">
      <alignment horizontal="center" vertical="center"/>
    </xf>
    <xf numFmtId="0" fontId="4" fillId="0" borderId="33" xfId="0" applyFont="1" applyBorder="1">
      <alignment vertical="center"/>
    </xf>
    <xf numFmtId="0" fontId="4" fillId="0" borderId="15" xfId="0" applyFont="1" applyBorder="1">
      <alignment vertical="center"/>
    </xf>
    <xf numFmtId="0" fontId="4" fillId="0" borderId="34" xfId="0" applyFont="1" applyBorder="1">
      <alignment vertical="center"/>
    </xf>
    <xf numFmtId="0" fontId="4" fillId="0" borderId="70" xfId="0" applyFont="1" applyBorder="1">
      <alignment vertical="center"/>
    </xf>
    <xf numFmtId="0" fontId="4" fillId="0" borderId="35" xfId="0" applyFont="1" applyBorder="1" applyAlignment="1">
      <alignment vertical="center" wrapText="1"/>
    </xf>
    <xf numFmtId="0" fontId="4" fillId="0" borderId="70" xfId="0" applyFont="1" applyBorder="1" applyAlignment="1">
      <alignment horizontal="center" vertical="top"/>
    </xf>
    <xf numFmtId="0" fontId="4" fillId="0" borderId="35" xfId="0" applyFont="1" applyBorder="1" applyAlignment="1">
      <alignment vertical="top" wrapText="1"/>
    </xf>
    <xf numFmtId="0" fontId="4" fillId="0" borderId="48" xfId="0" applyFont="1" applyBorder="1" applyAlignment="1">
      <alignment horizontal="center" vertical="center"/>
    </xf>
    <xf numFmtId="0" fontId="4" fillId="0" borderId="51" xfId="0" applyFont="1" applyBorder="1">
      <alignment vertical="center"/>
    </xf>
    <xf numFmtId="0" fontId="4" fillId="0" borderId="29" xfId="0" applyFont="1" applyBorder="1" applyAlignment="1">
      <alignment vertical="center" wrapText="1"/>
    </xf>
    <xf numFmtId="49" fontId="4" fillId="0" borderId="10" xfId="0" applyNumberFormat="1" applyFont="1" applyBorder="1" applyAlignment="1">
      <alignment horizontal="center" vertical="center"/>
    </xf>
    <xf numFmtId="0" fontId="4" fillId="0" borderId="12" xfId="0" applyFont="1" applyBorder="1" applyAlignment="1">
      <alignment vertical="center" wrapText="1"/>
    </xf>
    <xf numFmtId="0" fontId="4" fillId="0" borderId="10" xfId="0" applyFont="1" applyBorder="1" applyAlignment="1">
      <alignment horizontal="center" vertical="top"/>
    </xf>
    <xf numFmtId="0" fontId="4" fillId="0" borderId="12" xfId="0" applyFont="1" applyBorder="1" applyAlignment="1">
      <alignment vertical="top" wrapText="1"/>
    </xf>
    <xf numFmtId="0" fontId="4" fillId="0" borderId="37" xfId="0" applyFont="1" applyBorder="1" applyAlignment="1">
      <alignment horizontal="center" vertical="center"/>
    </xf>
    <xf numFmtId="0" fontId="4" fillId="0" borderId="39" xfId="0" applyFont="1" applyBorder="1">
      <alignment vertical="center"/>
    </xf>
    <xf numFmtId="0" fontId="4" fillId="0" borderId="123" xfId="0" applyFont="1" applyBorder="1" applyAlignment="1">
      <alignment vertical="center" wrapText="1"/>
    </xf>
    <xf numFmtId="49" fontId="4" fillId="0" borderId="112" xfId="0" applyNumberFormat="1" applyFont="1" applyBorder="1" applyAlignment="1">
      <alignment horizontal="center" vertical="center"/>
    </xf>
    <xf numFmtId="0" fontId="4" fillId="0" borderId="113" xfId="0" applyFont="1" applyBorder="1" applyAlignment="1">
      <alignment vertical="center" wrapText="1"/>
    </xf>
    <xf numFmtId="0" fontId="4" fillId="0" borderId="112" xfId="0" applyFont="1" applyBorder="1" applyAlignment="1">
      <alignment horizontal="center" vertical="top"/>
    </xf>
    <xf numFmtId="0" fontId="4" fillId="0" borderId="113" xfId="0" applyFont="1" applyBorder="1" applyAlignment="1">
      <alignment vertical="top" wrapText="1"/>
    </xf>
    <xf numFmtId="0" fontId="4" fillId="0" borderId="124" xfId="0" applyFont="1" applyBorder="1" applyAlignment="1">
      <alignment horizontal="center" vertical="center"/>
    </xf>
    <xf numFmtId="0" fontId="4" fillId="0" borderId="125" xfId="0" applyFont="1" applyBorder="1">
      <alignment vertical="center"/>
    </xf>
    <xf numFmtId="0" fontId="4" fillId="0" borderId="123" xfId="0" applyFont="1" applyBorder="1">
      <alignment vertical="center"/>
    </xf>
    <xf numFmtId="0" fontId="4" fillId="0" borderId="126" xfId="0" applyFont="1" applyBorder="1" applyAlignment="1">
      <alignment vertical="center" wrapText="1"/>
    </xf>
    <xf numFmtId="49" fontId="4" fillId="0" borderId="114" xfId="0" applyNumberFormat="1" applyFont="1" applyBorder="1" applyAlignment="1">
      <alignment horizontal="center" vertical="center"/>
    </xf>
    <xf numFmtId="0" fontId="4" fillId="0" borderId="115" xfId="0" applyFont="1" applyBorder="1" applyAlignment="1">
      <alignment vertical="center" wrapText="1"/>
    </xf>
    <xf numFmtId="0" fontId="4" fillId="0" borderId="114" xfId="0" applyFont="1" applyBorder="1" applyAlignment="1">
      <alignment horizontal="center" vertical="top"/>
    </xf>
    <xf numFmtId="0" fontId="4" fillId="0" borderId="115" xfId="0" applyFont="1" applyBorder="1" applyAlignment="1">
      <alignment vertical="top" wrapText="1"/>
    </xf>
    <xf numFmtId="0" fontId="4" fillId="0" borderId="127" xfId="0" applyFont="1" applyBorder="1" applyAlignment="1">
      <alignment horizontal="center" vertical="center"/>
    </xf>
    <xf numFmtId="0" fontId="4" fillId="0" borderId="128" xfId="0" applyFont="1" applyBorder="1">
      <alignment vertical="center"/>
    </xf>
    <xf numFmtId="0" fontId="4" fillId="0" borderId="126" xfId="0" applyFont="1" applyBorder="1">
      <alignment vertical="center"/>
    </xf>
    <xf numFmtId="0" fontId="4" fillId="0" borderId="63" xfId="0" applyFont="1" applyBorder="1" applyAlignment="1">
      <alignment vertical="center" wrapText="1"/>
    </xf>
    <xf numFmtId="0" fontId="4" fillId="0" borderId="0" xfId="0" applyFont="1" applyFill="1">
      <alignment vertical="center"/>
    </xf>
    <xf numFmtId="0" fontId="7" fillId="24" borderId="10" xfId="0" applyFont="1" applyFill="1" applyBorder="1">
      <alignment vertical="center"/>
    </xf>
    <xf numFmtId="0" fontId="7" fillId="24" borderId="11" xfId="0" applyFont="1" applyFill="1" applyBorder="1" applyAlignment="1">
      <alignment horizontal="distributed" vertical="center"/>
    </xf>
    <xf numFmtId="0" fontId="7" fillId="24" borderId="11" xfId="0" applyFont="1" applyFill="1" applyBorder="1">
      <alignment vertical="center"/>
    </xf>
    <xf numFmtId="0" fontId="7" fillId="24" borderId="11" xfId="0" applyFont="1" applyFill="1" applyBorder="1" applyAlignment="1">
      <alignment horizontal="distributed"/>
    </xf>
    <xf numFmtId="0" fontId="7" fillId="24" borderId="70" xfId="0" applyFont="1" applyFill="1" applyBorder="1">
      <alignment vertical="center"/>
    </xf>
    <xf numFmtId="0" fontId="7" fillId="24" borderId="52" xfId="0" applyFont="1" applyFill="1" applyBorder="1" applyAlignment="1">
      <alignment horizontal="distributed" vertical="top"/>
    </xf>
    <xf numFmtId="0" fontId="7" fillId="24" borderId="35" xfId="0" applyFont="1" applyFill="1" applyBorder="1">
      <alignment vertical="center"/>
    </xf>
    <xf numFmtId="0" fontId="7" fillId="24" borderId="13" xfId="0" applyFont="1" applyFill="1" applyBorder="1">
      <alignment vertical="center"/>
    </xf>
    <xf numFmtId="0" fontId="7" fillId="24" borderId="0" xfId="0" applyFont="1" applyFill="1" applyBorder="1">
      <alignment vertical="center"/>
    </xf>
    <xf numFmtId="0" fontId="31" fillId="0" borderId="0" xfId="0" applyFont="1">
      <alignment vertical="center"/>
    </xf>
    <xf numFmtId="0" fontId="7" fillId="24" borderId="52" xfId="0" applyFont="1" applyFill="1" applyBorder="1">
      <alignment vertical="center"/>
    </xf>
    <xf numFmtId="0" fontId="39" fillId="24" borderId="52" xfId="0" applyFont="1" applyFill="1" applyBorder="1" applyAlignment="1">
      <alignment horizontal="distributed" vertical="center"/>
    </xf>
    <xf numFmtId="0" fontId="7" fillId="0" borderId="15" xfId="0" quotePrefix="1" applyFont="1" applyBorder="1" applyAlignment="1">
      <alignment horizontal="center" vertical="center"/>
    </xf>
    <xf numFmtId="0" fontId="7" fillId="0" borderId="18" xfId="0" quotePrefix="1" applyFont="1" applyBorder="1" applyAlignment="1">
      <alignment horizontal="center" vertical="center"/>
    </xf>
    <xf numFmtId="0" fontId="7" fillId="0" borderId="18" xfId="0" applyFont="1" applyBorder="1" applyAlignment="1">
      <alignment vertical="center"/>
    </xf>
    <xf numFmtId="0" fontId="7" fillId="24" borderId="15" xfId="0" applyFont="1" applyFill="1" applyBorder="1">
      <alignment vertical="center"/>
    </xf>
    <xf numFmtId="0" fontId="7" fillId="24" borderId="17" xfId="0" applyFont="1" applyFill="1" applyBorder="1" applyAlignment="1">
      <alignment horizontal="distributed" vertical="center"/>
    </xf>
    <xf numFmtId="0" fontId="7" fillId="24" borderId="17" xfId="0" applyFont="1" applyFill="1" applyBorder="1">
      <alignment vertical="center"/>
    </xf>
    <xf numFmtId="0" fontId="7" fillId="24" borderId="16" xfId="0" applyFont="1" applyFill="1" applyBorder="1">
      <alignment vertical="center"/>
    </xf>
    <xf numFmtId="0" fontId="7" fillId="0" borderId="0" xfId="0" applyFont="1" applyBorder="1" applyAlignment="1">
      <alignment horizontal="distributed" vertical="center"/>
    </xf>
    <xf numFmtId="0" fontId="7" fillId="0" borderId="0" xfId="0" quotePrefix="1" applyFont="1" applyBorder="1" applyAlignment="1">
      <alignment horizontal="center" vertical="center"/>
    </xf>
    <xf numFmtId="0" fontId="7" fillId="0" borderId="15" xfId="0" applyFont="1" applyBorder="1">
      <alignment vertical="center"/>
    </xf>
    <xf numFmtId="0" fontId="7" fillId="24" borderId="15" xfId="0" applyFont="1" applyFill="1" applyBorder="1" applyAlignment="1">
      <alignment vertical="center"/>
    </xf>
    <xf numFmtId="0" fontId="7" fillId="24" borderId="17" xfId="0" applyFont="1" applyFill="1" applyBorder="1" applyAlignment="1">
      <alignment vertical="center"/>
    </xf>
    <xf numFmtId="0" fontId="7" fillId="0" borderId="14" xfId="0" applyFont="1" applyBorder="1">
      <alignment vertical="center"/>
    </xf>
    <xf numFmtId="0" fontId="4" fillId="0" borderId="0" xfId="0" applyFont="1" applyBorder="1" applyAlignment="1">
      <alignment vertical="top" wrapText="1"/>
    </xf>
    <xf numFmtId="0" fontId="31" fillId="30" borderId="63" xfId="0" applyFont="1" applyFill="1" applyBorder="1" applyAlignment="1">
      <alignment horizontal="center" vertical="center" wrapText="1"/>
    </xf>
    <xf numFmtId="0" fontId="30" fillId="0" borderId="0" xfId="0" applyFont="1" applyAlignment="1">
      <alignment vertical="center"/>
    </xf>
    <xf numFmtId="0" fontId="0" fillId="0" borderId="16" xfId="0" applyFont="1" applyBorder="1" applyAlignment="1">
      <alignment vertical="top" wrapText="1"/>
    </xf>
    <xf numFmtId="0" fontId="7" fillId="0" borderId="149" xfId="0" applyFont="1" applyBorder="1" applyAlignment="1">
      <alignment horizontal="center" vertical="center"/>
    </xf>
    <xf numFmtId="0" fontId="7" fillId="0" borderId="17" xfId="0" applyFont="1" applyBorder="1" applyAlignment="1">
      <alignment vertical="center"/>
    </xf>
    <xf numFmtId="0" fontId="27" fillId="0" borderId="52" xfId="0" applyFont="1" applyBorder="1" applyAlignment="1">
      <alignment vertical="center"/>
    </xf>
    <xf numFmtId="0" fontId="4" fillId="0" borderId="52" xfId="0" applyFont="1" applyBorder="1" applyAlignment="1">
      <alignment vertical="center"/>
    </xf>
    <xf numFmtId="0" fontId="44" fillId="0" borderId="0" xfId="0" applyFont="1" applyAlignment="1">
      <alignment vertical="center"/>
    </xf>
    <xf numFmtId="0" fontId="44" fillId="0" borderId="0" xfId="0" applyFont="1" applyAlignment="1">
      <alignment horizontal="right" vertical="center"/>
    </xf>
    <xf numFmtId="0" fontId="44" fillId="0" borderId="0" xfId="0" applyFont="1" applyAlignment="1">
      <alignment horizontal="left" vertical="center"/>
    </xf>
    <xf numFmtId="0" fontId="7" fillId="0" borderId="17" xfId="0" applyFont="1" applyBorder="1" applyAlignment="1">
      <alignment horizontal="right" vertical="center"/>
    </xf>
    <xf numFmtId="0" fontId="4" fillId="0" borderId="0" xfId="0" applyFont="1" applyBorder="1">
      <alignment vertical="center"/>
    </xf>
    <xf numFmtId="0" fontId="40" fillId="0" borderId="13" xfId="0" applyFont="1" applyBorder="1" applyAlignment="1">
      <alignment horizontal="right"/>
    </xf>
    <xf numFmtId="0" fontId="7" fillId="0" borderId="0" xfId="0" quotePrefix="1" applyFont="1" applyAlignment="1">
      <alignment vertical="center"/>
    </xf>
    <xf numFmtId="0" fontId="39" fillId="0" borderId="17" xfId="0" applyFont="1" applyBorder="1" applyAlignment="1"/>
    <xf numFmtId="0" fontId="39" fillId="0" borderId="16" xfId="0" applyFont="1" applyBorder="1" applyAlignment="1"/>
    <xf numFmtId="0" fontId="39" fillId="0" borderId="56" xfId="49" applyFont="1" applyBorder="1" applyAlignment="1">
      <alignment vertical="center"/>
    </xf>
    <xf numFmtId="0" fontId="39" fillId="0" borderId="151" xfId="49" applyFont="1" applyBorder="1" applyAlignment="1">
      <alignment vertical="center"/>
    </xf>
    <xf numFmtId="0" fontId="39" fillId="0" borderId="98" xfId="49" applyFont="1" applyBorder="1" applyAlignment="1">
      <alignment vertical="center"/>
    </xf>
    <xf numFmtId="0" fontId="39" fillId="0" borderId="25" xfId="49" applyFont="1" applyBorder="1" applyAlignment="1">
      <alignment vertical="center"/>
    </xf>
    <xf numFmtId="0" fontId="39" fillId="0" borderId="25" xfId="49" applyFont="1" applyBorder="1" applyAlignment="1">
      <alignment horizontal="right" vertical="center"/>
    </xf>
    <xf numFmtId="0" fontId="39" fillId="0" borderId="52" xfId="49" applyFont="1" applyBorder="1" applyAlignment="1">
      <alignment vertical="center"/>
    </xf>
    <xf numFmtId="0" fontId="39" fillId="0" borderId="31" xfId="0" applyFont="1" applyBorder="1" applyAlignment="1">
      <alignment horizontal="center" vertical="center"/>
    </xf>
    <xf numFmtId="0" fontId="39" fillId="0" borderId="28" xfId="49" applyFont="1" applyBorder="1" applyAlignment="1">
      <alignment vertical="center"/>
    </xf>
    <xf numFmtId="0" fontId="39" fillId="0" borderId="90" xfId="49" applyFont="1" applyBorder="1" applyAlignment="1">
      <alignment vertical="center"/>
    </xf>
    <xf numFmtId="0" fontId="39" fillId="0" borderId="40" xfId="49" applyFont="1" applyBorder="1" applyAlignment="1">
      <alignment vertical="center"/>
    </xf>
    <xf numFmtId="0" fontId="39" fillId="0" borderId="41" xfId="49" applyFont="1" applyBorder="1" applyAlignment="1">
      <alignment vertical="center"/>
    </xf>
    <xf numFmtId="0" fontId="39" fillId="0" borderId="45" xfId="49" applyFont="1" applyBorder="1" applyAlignment="1">
      <alignment vertical="center"/>
    </xf>
    <xf numFmtId="0" fontId="39" fillId="0" borderId="45" xfId="49" applyFont="1" applyBorder="1" applyAlignment="1">
      <alignment horizontal="right" vertical="center"/>
    </xf>
    <xf numFmtId="0" fontId="39" fillId="0" borderId="70" xfId="49" applyFont="1" applyBorder="1" applyAlignment="1">
      <alignment vertical="center"/>
    </xf>
    <xf numFmtId="0" fontId="39" fillId="0" borderId="35" xfId="49" applyFont="1" applyBorder="1" applyAlignment="1">
      <alignment vertical="center"/>
    </xf>
    <xf numFmtId="0" fontId="28" fillId="0" borderId="11" xfId="0" applyFont="1" applyBorder="1" applyAlignment="1">
      <alignment vertical="center" shrinkToFit="1"/>
    </xf>
    <xf numFmtId="0" fontId="28" fillId="0" borderId="0" xfId="0" applyFont="1" applyBorder="1" applyAlignment="1">
      <alignment vertical="center" shrinkToFit="1"/>
    </xf>
    <xf numFmtId="0" fontId="28" fillId="0" borderId="35" xfId="0" applyFont="1" applyBorder="1" applyAlignment="1">
      <alignment vertical="center" shrinkToFit="1"/>
    </xf>
    <xf numFmtId="0" fontId="28" fillId="0" borderId="17" xfId="0" applyFont="1" applyBorder="1" applyAlignment="1">
      <alignment horizontal="right" vertical="center" shrinkToFit="1"/>
    </xf>
    <xf numFmtId="0" fontId="28" fillId="0" borderId="16" xfId="0" applyFont="1" applyBorder="1" applyAlignment="1">
      <alignment vertical="center" shrinkToFit="1"/>
    </xf>
    <xf numFmtId="0" fontId="28" fillId="0" borderId="52" xfId="0" applyFont="1" applyBorder="1" applyAlignment="1">
      <alignment horizontal="center" vertical="center" wrapText="1"/>
    </xf>
    <xf numFmtId="0" fontId="39" fillId="0" borderId="0" xfId="49" applyFont="1" applyBorder="1" applyAlignment="1">
      <alignment vertical="center"/>
    </xf>
    <xf numFmtId="0" fontId="39" fillId="0" borderId="0" xfId="49" applyFont="1" applyAlignment="1">
      <alignment horizontal="left"/>
    </xf>
    <xf numFmtId="0" fontId="39" fillId="0" borderId="0" xfId="49" applyFont="1"/>
    <xf numFmtId="0" fontId="39" fillId="0" borderId="0" xfId="49" applyFont="1" applyBorder="1" applyAlignment="1">
      <alignment horizontal="center" vertical="center" shrinkToFit="1"/>
    </xf>
    <xf numFmtId="0" fontId="52" fillId="0" borderId="0" xfId="0" applyFont="1" applyAlignment="1">
      <alignment vertical="center"/>
    </xf>
    <xf numFmtId="0" fontId="53" fillId="0" borderId="0" xfId="0" applyFont="1" applyAlignment="1">
      <alignment vertical="center"/>
    </xf>
    <xf numFmtId="0" fontId="39" fillId="0" borderId="0" xfId="43" applyFont="1" applyBorder="1" applyAlignment="1">
      <alignment vertical="center"/>
    </xf>
    <xf numFmtId="0" fontId="39" fillId="0" borderId="0" xfId="49" applyFont="1" applyBorder="1" applyAlignment="1">
      <alignment horizontal="left" vertical="center"/>
    </xf>
    <xf numFmtId="0" fontId="39" fillId="24" borderId="13" xfId="49" applyFont="1" applyFill="1" applyBorder="1" applyAlignment="1">
      <alignment horizontal="left" vertical="center" wrapText="1"/>
    </xf>
    <xf numFmtId="0" fontId="40" fillId="0" borderId="17" xfId="0" applyFont="1" applyBorder="1" applyAlignment="1">
      <alignment vertical="center"/>
    </xf>
    <xf numFmtId="0" fontId="40" fillId="0" borderId="16" xfId="0" applyFont="1" applyBorder="1" applyAlignment="1">
      <alignment vertical="center"/>
    </xf>
    <xf numFmtId="0" fontId="28" fillId="0" borderId="15" xfId="0" applyFont="1" applyFill="1" applyBorder="1" applyAlignment="1">
      <alignment vertical="center" wrapText="1" shrinkToFit="1"/>
    </xf>
    <xf numFmtId="0" fontId="28" fillId="0" borderId="17" xfId="0" applyFont="1" applyFill="1" applyBorder="1" applyAlignment="1">
      <alignment vertical="center" shrinkToFit="1"/>
    </xf>
    <xf numFmtId="0" fontId="28" fillId="0" borderId="17" xfId="0" applyFont="1" applyFill="1" applyBorder="1" applyAlignment="1">
      <alignment vertical="center" wrapText="1" shrinkToFit="1"/>
    </xf>
    <xf numFmtId="0" fontId="39" fillId="0" borderId="0" xfId="43" applyFont="1" applyAlignment="1">
      <alignment vertical="center"/>
    </xf>
    <xf numFmtId="0" fontId="52" fillId="0" borderId="0" xfId="43" applyFont="1" applyAlignment="1">
      <alignment vertical="center"/>
    </xf>
    <xf numFmtId="0" fontId="39" fillId="0" borderId="0" xfId="43" applyFont="1" applyAlignment="1"/>
    <xf numFmtId="0" fontId="39" fillId="0" borderId="28" xfId="43" applyFont="1" applyBorder="1" applyAlignment="1">
      <alignment horizontal="center" vertical="center"/>
    </xf>
    <xf numFmtId="0" fontId="39" fillId="0" borderId="90" xfId="43" applyFont="1" applyBorder="1" applyAlignment="1">
      <alignment vertical="center"/>
    </xf>
    <xf numFmtId="0" fontId="39" fillId="0" borderId="90" xfId="43" applyFont="1" applyBorder="1" applyAlignment="1">
      <alignment horizontal="center" vertical="center"/>
    </xf>
    <xf numFmtId="0" fontId="39" fillId="0" borderId="90" xfId="43" applyFont="1" applyBorder="1" applyAlignment="1"/>
    <xf numFmtId="0" fontId="39" fillId="0" borderId="40" xfId="43" applyFont="1" applyBorder="1" applyAlignment="1"/>
    <xf numFmtId="0" fontId="39" fillId="0" borderId="0" xfId="43" applyFont="1" applyBorder="1" applyAlignment="1">
      <alignment horizontal="center" vertical="center" shrinkToFit="1"/>
    </xf>
    <xf numFmtId="0" fontId="39" fillId="0" borderId="0" xfId="43" applyFont="1" applyBorder="1" applyAlignment="1">
      <alignment horizontal="center" vertical="center"/>
    </xf>
    <xf numFmtId="0" fontId="39" fillId="0" borderId="153" xfId="49" applyFont="1" applyBorder="1" applyAlignment="1">
      <alignment horizontal="right" vertical="center"/>
    </xf>
    <xf numFmtId="0" fontId="39" fillId="0" borderId="153" xfId="49" applyFont="1" applyBorder="1" applyAlignment="1">
      <alignment vertical="center"/>
    </xf>
    <xf numFmtId="0" fontId="39" fillId="0" borderId="0" xfId="43" applyFont="1" applyAlignment="1">
      <alignment vertical="top"/>
    </xf>
    <xf numFmtId="0" fontId="39" fillId="24" borderId="0" xfId="49" applyFont="1" applyFill="1" applyBorder="1" applyAlignment="1">
      <alignment horizontal="left" vertical="center" wrapText="1"/>
    </xf>
    <xf numFmtId="0" fontId="39" fillId="24" borderId="89" xfId="49" applyFont="1" applyFill="1" applyBorder="1" applyAlignment="1">
      <alignment horizontal="left" vertical="center" wrapText="1"/>
    </xf>
    <xf numFmtId="0" fontId="39" fillId="24" borderId="49" xfId="49" applyFont="1" applyFill="1" applyBorder="1" applyAlignment="1">
      <alignment horizontal="left" vertical="center" wrapText="1"/>
    </xf>
    <xf numFmtId="0" fontId="39" fillId="0" borderId="153" xfId="43" applyFont="1" applyBorder="1" applyAlignment="1">
      <alignment horizontal="left" vertical="center"/>
    </xf>
    <xf numFmtId="0" fontId="39" fillId="0" borderId="0" xfId="43" applyFont="1" applyBorder="1" applyAlignment="1">
      <alignment horizontal="left" vertical="center"/>
    </xf>
    <xf numFmtId="0" fontId="27" fillId="0" borderId="0" xfId="43" applyFont="1" applyAlignment="1">
      <alignment horizontal="left" vertical="top" wrapText="1"/>
    </xf>
    <xf numFmtId="0" fontId="39" fillId="0" borderId="0" xfId="43" applyFont="1" applyFill="1" applyBorder="1" applyAlignment="1">
      <alignment vertical="center"/>
    </xf>
    <xf numFmtId="0" fontId="39" fillId="0" borderId="0" xfId="43" applyFont="1" applyFill="1" applyBorder="1" applyAlignment="1">
      <alignment horizontal="left" vertical="center"/>
    </xf>
    <xf numFmtId="0" fontId="4" fillId="0" borderId="0" xfId="43" applyFont="1" applyAlignment="1"/>
    <xf numFmtId="0" fontId="7" fillId="0" borderId="16" xfId="0" applyFont="1" applyBorder="1" applyAlignment="1">
      <alignment horizontal="left" vertical="center"/>
    </xf>
    <xf numFmtId="0" fontId="7" fillId="0" borderId="12" xfId="0" applyFont="1" applyBorder="1" applyAlignment="1">
      <alignment horizontal="left" vertical="center"/>
    </xf>
    <xf numFmtId="0" fontId="7" fillId="0" borderId="29" xfId="0" applyFont="1" applyFill="1" applyBorder="1" applyAlignment="1">
      <alignment horizontal="left" vertical="center" wrapText="1"/>
    </xf>
    <xf numFmtId="0" fontId="30" fillId="0" borderId="0" xfId="0" applyFont="1" applyAlignment="1">
      <alignment vertical="center" wrapText="1"/>
    </xf>
    <xf numFmtId="0" fontId="60" fillId="0" borderId="0" xfId="0" applyFont="1" applyAlignment="1">
      <alignment vertical="center"/>
    </xf>
    <xf numFmtId="0" fontId="0" fillId="0" borderId="52" xfId="0" applyFont="1" applyBorder="1" applyAlignment="1">
      <alignment vertical="center"/>
    </xf>
    <xf numFmtId="0" fontId="0" fillId="0" borderId="0" xfId="0" applyFont="1" applyBorder="1" applyAlignment="1">
      <alignment horizontal="left"/>
    </xf>
    <xf numFmtId="0" fontId="39" fillId="30" borderId="63" xfId="0" applyFont="1" applyFill="1" applyBorder="1" applyAlignment="1">
      <alignment horizontal="center" vertical="center" shrinkToFit="1"/>
    </xf>
    <xf numFmtId="0" fontId="30" fillId="30" borderId="63" xfId="0" applyFont="1" applyFill="1" applyBorder="1" applyAlignment="1">
      <alignment horizontal="center" vertical="center"/>
    </xf>
    <xf numFmtId="0" fontId="7" fillId="0" borderId="63" xfId="0" applyFont="1" applyFill="1" applyBorder="1" applyAlignment="1">
      <alignment horizontal="center" vertical="center" wrapText="1"/>
    </xf>
    <xf numFmtId="0" fontId="31" fillId="0" borderId="63" xfId="0" applyFont="1" applyFill="1" applyBorder="1" applyAlignment="1">
      <alignment vertical="center" wrapText="1"/>
    </xf>
    <xf numFmtId="0" fontId="7" fillId="0" borderId="63" xfId="0" applyFont="1" applyFill="1" applyBorder="1" applyAlignment="1">
      <alignment horizontal="left" vertical="center" wrapText="1"/>
    </xf>
    <xf numFmtId="0" fontId="63" fillId="0" borderId="0" xfId="0" applyFont="1" applyAlignment="1">
      <alignment vertical="center"/>
    </xf>
    <xf numFmtId="0" fontId="31" fillId="0" borderId="29" xfId="0" applyFont="1" applyBorder="1" applyAlignment="1">
      <alignment vertical="center" shrinkToFit="1"/>
    </xf>
    <xf numFmtId="0" fontId="7" fillId="25" borderId="71" xfId="0" applyFont="1" applyFill="1" applyBorder="1" applyAlignment="1">
      <alignment vertical="center" wrapText="1"/>
    </xf>
    <xf numFmtId="0" fontId="31" fillId="0" borderId="29" xfId="0" applyFont="1" applyFill="1" applyBorder="1" applyAlignment="1">
      <alignment vertical="center" wrapText="1"/>
    </xf>
    <xf numFmtId="0" fontId="31" fillId="0" borderId="63" xfId="0" applyFont="1" applyFill="1" applyBorder="1" applyAlignment="1">
      <alignment horizontal="left" vertical="center" wrapText="1"/>
    </xf>
    <xf numFmtId="0" fontId="7" fillId="0" borderId="63" xfId="0" applyFont="1" applyFill="1" applyBorder="1" applyAlignment="1">
      <alignment horizontal="left" vertical="center"/>
    </xf>
    <xf numFmtId="0" fontId="30" fillId="0" borderId="0" xfId="0" applyFont="1" applyFill="1" applyAlignment="1">
      <alignment horizontal="left" vertical="center"/>
    </xf>
    <xf numFmtId="0" fontId="31" fillId="0" borderId="63" xfId="0" applyFont="1" applyBorder="1" applyAlignment="1">
      <alignment vertical="center" wrapText="1" shrinkToFit="1"/>
    </xf>
    <xf numFmtId="0" fontId="7" fillId="0" borderId="63" xfId="0" applyFont="1" applyBorder="1" applyAlignment="1">
      <alignment vertical="center" wrapText="1"/>
    </xf>
    <xf numFmtId="0" fontId="7" fillId="0" borderId="16" xfId="0" applyFont="1" applyBorder="1" applyAlignment="1">
      <alignment vertical="center" wrapText="1"/>
    </xf>
    <xf numFmtId="0" fontId="31" fillId="0" borderId="63" xfId="0" applyFont="1" applyBorder="1" applyAlignment="1">
      <alignment vertical="center"/>
    </xf>
    <xf numFmtId="0" fontId="31" fillId="0" borderId="29" xfId="0" applyFont="1" applyBorder="1" applyAlignment="1">
      <alignment vertical="center"/>
    </xf>
    <xf numFmtId="0" fontId="31" fillId="0" borderId="29" xfId="0" applyFont="1" applyBorder="1" applyAlignment="1">
      <alignment vertical="center" wrapText="1" shrinkToFit="1"/>
    </xf>
    <xf numFmtId="0" fontId="7" fillId="0" borderId="71" xfId="0" applyFont="1" applyBorder="1" applyAlignment="1">
      <alignment horizontal="left" vertical="center"/>
    </xf>
    <xf numFmtId="0" fontId="7" fillId="0" borderId="72" xfId="0" applyFont="1" applyBorder="1" applyAlignment="1">
      <alignment horizontal="left" vertical="center"/>
    </xf>
    <xf numFmtId="0" fontId="64" fillId="0" borderId="71" xfId="0" applyFont="1" applyBorder="1" applyAlignment="1">
      <alignment vertical="center"/>
    </xf>
    <xf numFmtId="0" fontId="7" fillId="25" borderId="29" xfId="0" applyFont="1" applyFill="1" applyBorder="1" applyAlignment="1">
      <alignment vertical="center" wrapText="1"/>
    </xf>
    <xf numFmtId="0" fontId="65" fillId="0" borderId="29" xfId="0" applyFont="1" applyBorder="1" applyAlignment="1">
      <alignment vertical="center" wrapText="1"/>
    </xf>
    <xf numFmtId="0" fontId="66" fillId="0" borderId="63" xfId="0" applyFont="1" applyBorder="1" applyAlignment="1">
      <alignment vertical="center" wrapText="1" shrinkToFit="1"/>
    </xf>
    <xf numFmtId="0" fontId="50" fillId="0" borderId="63" xfId="0" applyFont="1" applyBorder="1" applyAlignment="1">
      <alignment vertical="center" wrapText="1"/>
    </xf>
    <xf numFmtId="0" fontId="67" fillId="0" borderId="0" xfId="0" applyFont="1" applyFill="1" applyAlignment="1">
      <alignment horizontal="left" vertical="center"/>
    </xf>
    <xf numFmtId="0" fontId="32" fillId="0" borderId="29" xfId="0" applyFont="1" applyFill="1" applyBorder="1" applyAlignment="1">
      <alignment horizontal="center" vertical="center"/>
    </xf>
    <xf numFmtId="0" fontId="32" fillId="0" borderId="34" xfId="0" applyFont="1" applyFill="1" applyBorder="1" applyAlignment="1">
      <alignment horizontal="center" vertical="center"/>
    </xf>
    <xf numFmtId="0" fontId="32" fillId="0" borderId="52" xfId="0" applyFont="1" applyFill="1" applyBorder="1" applyAlignment="1">
      <alignment horizontal="center" vertical="center"/>
    </xf>
    <xf numFmtId="0" fontId="32" fillId="0" borderId="129" xfId="0" applyFont="1" applyFill="1" applyBorder="1" applyAlignment="1">
      <alignment horizontal="center" vertical="center"/>
    </xf>
    <xf numFmtId="0" fontId="32" fillId="0" borderId="77" xfId="0" applyFont="1" applyFill="1" applyBorder="1" applyAlignment="1">
      <alignment horizontal="center" vertical="center"/>
    </xf>
    <xf numFmtId="0" fontId="32" fillId="0" borderId="63" xfId="0" applyFont="1" applyFill="1" applyBorder="1" applyAlignment="1">
      <alignment horizontal="center" vertical="center"/>
    </xf>
    <xf numFmtId="184" fontId="32" fillId="32" borderId="16" xfId="0" applyNumberFormat="1" applyFont="1" applyFill="1" applyBorder="1" applyAlignment="1">
      <alignment vertical="center"/>
    </xf>
    <xf numFmtId="184" fontId="32" fillId="32" borderId="55" xfId="0" applyNumberFormat="1" applyFont="1" applyFill="1" applyBorder="1" applyAlignment="1">
      <alignment vertical="center"/>
    </xf>
    <xf numFmtId="0" fontId="32" fillId="31" borderId="29" xfId="0" applyFont="1" applyFill="1" applyBorder="1" applyAlignment="1">
      <alignment horizontal="center" vertical="center"/>
    </xf>
    <xf numFmtId="0" fontId="32" fillId="31" borderId="34" xfId="0" applyFont="1" applyFill="1" applyBorder="1" applyAlignment="1">
      <alignment horizontal="center" vertical="center"/>
    </xf>
    <xf numFmtId="0" fontId="32" fillId="31" borderId="52" xfId="0" applyFont="1" applyFill="1" applyBorder="1" applyAlignment="1">
      <alignment horizontal="center" vertical="center"/>
    </xf>
    <xf numFmtId="0" fontId="32" fillId="31" borderId="129" xfId="0" applyFont="1" applyFill="1" applyBorder="1" applyAlignment="1">
      <alignment horizontal="center" vertical="center"/>
    </xf>
    <xf numFmtId="0" fontId="32" fillId="31" borderId="77" xfId="0" applyFont="1" applyFill="1" applyBorder="1" applyAlignment="1">
      <alignment horizontal="center" vertical="center"/>
    </xf>
    <xf numFmtId="0" fontId="36" fillId="31" borderId="15" xfId="0" applyFont="1" applyFill="1" applyBorder="1" applyAlignment="1">
      <alignment horizontal="center" vertical="center" shrinkToFit="1"/>
    </xf>
    <xf numFmtId="0" fontId="36" fillId="31" borderId="54" xfId="0" applyFont="1" applyFill="1" applyBorder="1" applyAlignment="1">
      <alignment horizontal="center" vertical="center" shrinkToFit="1"/>
    </xf>
    <xf numFmtId="0" fontId="37" fillId="31" borderId="34" xfId="0" applyFont="1" applyFill="1" applyBorder="1" applyAlignment="1">
      <alignment horizontal="center" vertical="center" wrapText="1"/>
    </xf>
    <xf numFmtId="38" fontId="37" fillId="31" borderId="34" xfId="33" applyFont="1" applyFill="1" applyBorder="1" applyAlignment="1">
      <alignment vertical="center" wrapText="1"/>
    </xf>
    <xf numFmtId="0" fontId="28" fillId="31" borderId="63" xfId="0" applyFont="1" applyFill="1" applyBorder="1" applyAlignment="1">
      <alignment horizontal="center" vertical="center"/>
    </xf>
    <xf numFmtId="184" fontId="28" fillId="32" borderId="16" xfId="0" applyNumberFormat="1" applyFont="1" applyFill="1" applyBorder="1" applyAlignment="1">
      <alignment vertical="center"/>
    </xf>
    <xf numFmtId="184" fontId="28" fillId="32" borderId="55" xfId="0" applyNumberFormat="1" applyFont="1" applyFill="1" applyBorder="1" applyAlignment="1">
      <alignment vertical="center"/>
    </xf>
    <xf numFmtId="0" fontId="32" fillId="0" borderId="34" xfId="0" applyFont="1" applyFill="1" applyBorder="1" applyAlignment="1">
      <alignment horizontal="center"/>
    </xf>
    <xf numFmtId="0" fontId="33" fillId="0" borderId="77" xfId="0" applyFont="1" applyFill="1" applyBorder="1" applyAlignment="1">
      <alignment horizontal="center" vertical="center" wrapText="1" shrinkToFit="1"/>
    </xf>
    <xf numFmtId="0" fontId="67" fillId="0" borderId="0" xfId="0" applyFont="1" applyFill="1" applyBorder="1" applyAlignment="1">
      <alignment horizontal="left" vertical="center"/>
    </xf>
    <xf numFmtId="0" fontId="68" fillId="0" borderId="0" xfId="0" applyFont="1" applyFill="1" applyAlignment="1">
      <alignment vertical="center"/>
    </xf>
    <xf numFmtId="0" fontId="68" fillId="0" borderId="0" xfId="0" applyFont="1" applyFill="1" applyAlignment="1">
      <alignment horizontal="center" vertical="center"/>
    </xf>
    <xf numFmtId="0" fontId="69" fillId="0" borderId="0" xfId="0" applyFont="1" applyFill="1" applyAlignment="1">
      <alignment vertical="center" shrinkToFit="1"/>
    </xf>
    <xf numFmtId="179" fontId="68" fillId="0" borderId="0" xfId="0" applyNumberFormat="1" applyFont="1" applyFill="1" applyAlignment="1">
      <alignment vertical="center"/>
    </xf>
    <xf numFmtId="0" fontId="69" fillId="0" borderId="0" xfId="0" applyFont="1" applyFill="1" applyAlignment="1">
      <alignment vertical="center"/>
    </xf>
    <xf numFmtId="180" fontId="68" fillId="0" borderId="0" xfId="0" applyNumberFormat="1" applyFont="1" applyFill="1" applyAlignment="1">
      <alignment horizontal="center" vertical="center"/>
    </xf>
    <xf numFmtId="0" fontId="33" fillId="0" borderId="77" xfId="0" applyFont="1" applyFill="1" applyBorder="1" applyAlignment="1">
      <alignment horizontal="center" vertical="center"/>
    </xf>
    <xf numFmtId="180" fontId="67" fillId="0" borderId="0" xfId="0" applyNumberFormat="1" applyFont="1" applyFill="1" applyAlignment="1">
      <alignment horizontal="left" vertical="center"/>
    </xf>
    <xf numFmtId="0" fontId="0" fillId="0" borderId="0" xfId="0" applyFont="1" applyBorder="1" applyAlignment="1">
      <alignment horizontal="left" vertical="center"/>
    </xf>
    <xf numFmtId="0" fontId="39" fillId="0" borderId="15" xfId="0" applyFont="1" applyBorder="1" applyAlignment="1">
      <alignment vertical="center"/>
    </xf>
    <xf numFmtId="0" fontId="39" fillId="0" borderId="17" xfId="0" applyFont="1" applyBorder="1" applyAlignment="1">
      <alignment vertical="center"/>
    </xf>
    <xf numFmtId="0" fontId="39" fillId="0" borderId="16" xfId="0" applyFont="1" applyBorder="1" applyAlignment="1">
      <alignment vertical="center"/>
    </xf>
    <xf numFmtId="0" fontId="27" fillId="0" borderId="11" xfId="0" applyFont="1" applyBorder="1" applyAlignment="1">
      <alignment vertical="center" wrapText="1"/>
    </xf>
    <xf numFmtId="0" fontId="27" fillId="0" borderId="0" xfId="0" applyFont="1" applyBorder="1" applyAlignment="1">
      <alignment vertical="center" wrapText="1"/>
    </xf>
    <xf numFmtId="0" fontId="27" fillId="0" borderId="35" xfId="0" applyFont="1" applyBorder="1" applyAlignment="1">
      <alignment vertical="center" shrinkToFit="1"/>
    </xf>
    <xf numFmtId="0" fontId="27" fillId="0" borderId="90" xfId="0" applyFont="1" applyBorder="1" applyAlignment="1">
      <alignment vertical="center" wrapText="1"/>
    </xf>
    <xf numFmtId="0" fontId="27" fillId="0" borderId="52" xfId="0" applyFont="1" applyBorder="1" applyAlignment="1">
      <alignment vertical="center" wrapText="1"/>
    </xf>
    <xf numFmtId="0" fontId="27" fillId="0" borderId="75" xfId="0" applyFont="1" applyBorder="1" applyAlignment="1">
      <alignment vertical="center"/>
    </xf>
    <xf numFmtId="0" fontId="40" fillId="0" borderId="68" xfId="0" applyFont="1" applyBorder="1" applyAlignment="1">
      <alignment vertical="center"/>
    </xf>
    <xf numFmtId="0" fontId="40" fillId="0" borderId="90" xfId="0" applyFont="1" applyBorder="1" applyAlignment="1">
      <alignment vertical="center"/>
    </xf>
    <xf numFmtId="0" fontId="40" fillId="0" borderId="45" xfId="0" applyFont="1" applyBorder="1" applyAlignment="1">
      <alignment vertical="center"/>
    </xf>
    <xf numFmtId="0" fontId="27" fillId="0" borderId="157" xfId="0" applyFont="1" applyBorder="1" applyAlignment="1">
      <alignment vertical="center" wrapText="1"/>
    </xf>
    <xf numFmtId="0" fontId="27" fillId="0" borderId="50" xfId="0" applyFont="1" applyBorder="1" applyAlignment="1">
      <alignment vertical="center" wrapText="1"/>
    </xf>
    <xf numFmtId="0" fontId="27" fillId="0" borderId="38" xfId="0" applyFont="1" applyBorder="1" applyAlignment="1">
      <alignment vertical="center" wrapText="1"/>
    </xf>
    <xf numFmtId="0" fontId="39" fillId="0" borderId="52" xfId="0" applyFont="1" applyBorder="1" applyAlignment="1">
      <alignment horizontal="left" vertical="center"/>
    </xf>
    <xf numFmtId="0" fontId="39" fillId="0" borderId="35" xfId="0" applyFont="1" applyBorder="1" applyAlignment="1">
      <alignment vertical="center"/>
    </xf>
    <xf numFmtId="0" fontId="39" fillId="0" borderId="90" xfId="0" applyFont="1" applyBorder="1" applyAlignment="1">
      <alignment vertical="center"/>
    </xf>
    <xf numFmtId="0" fontId="39" fillId="0" borderId="40" xfId="0" applyFont="1" applyBorder="1" applyAlignment="1">
      <alignment vertical="center"/>
    </xf>
    <xf numFmtId="0" fontId="39" fillId="0" borderId="156" xfId="0" applyFont="1" applyBorder="1" applyAlignment="1">
      <alignment horizontal="right" vertical="center"/>
    </xf>
    <xf numFmtId="0" fontId="39" fillId="0" borderId="90" xfId="0" applyFont="1" applyBorder="1" applyAlignment="1">
      <alignment horizontal="right" vertical="center"/>
    </xf>
    <xf numFmtId="0" fontId="27" fillId="0" borderId="161"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39" fillId="0" borderId="48"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7" fillId="0" borderId="34" xfId="0" applyFont="1" applyBorder="1" applyAlignment="1">
      <alignment vertical="center"/>
    </xf>
    <xf numFmtId="185" fontId="7" fillId="0" borderId="36" xfId="0" applyNumberFormat="1" applyFont="1" applyBorder="1" applyAlignment="1">
      <alignment vertical="center"/>
    </xf>
    <xf numFmtId="0" fontId="7" fillId="0" borderId="63" xfId="0" applyFont="1" applyBorder="1" applyAlignment="1">
      <alignment horizontal="center" vertical="center" shrinkToFit="1"/>
    </xf>
    <xf numFmtId="0" fontId="39" fillId="0" borderId="15" xfId="0" applyFont="1" applyBorder="1" applyAlignment="1">
      <alignment horizontal="center" vertical="center"/>
    </xf>
    <xf numFmtId="0" fontId="39" fillId="0" borderId="17" xfId="0" applyFont="1" applyBorder="1" applyAlignment="1">
      <alignment horizontal="center" vertical="center"/>
    </xf>
    <xf numFmtId="0" fontId="39" fillId="0" borderId="0" xfId="49" applyFont="1" applyAlignment="1">
      <alignment horizontal="left" vertical="center"/>
    </xf>
    <xf numFmtId="0" fontId="39" fillId="0" borderId="16" xfId="0" applyFont="1" applyBorder="1" applyAlignment="1">
      <alignment horizontal="center" vertical="center"/>
    </xf>
    <xf numFmtId="0" fontId="39" fillId="0" borderId="15" xfId="0" applyFont="1" applyBorder="1" applyAlignment="1">
      <alignment horizontal="center" vertical="center"/>
    </xf>
    <xf numFmtId="0" fontId="39" fillId="0" borderId="17" xfId="0" applyFont="1" applyBorder="1" applyAlignment="1">
      <alignment horizontal="center" vertical="center"/>
    </xf>
    <xf numFmtId="0" fontId="28" fillId="0" borderId="17" xfId="0" applyFont="1" applyBorder="1" applyAlignment="1">
      <alignment vertical="center" shrinkToFit="1"/>
    </xf>
    <xf numFmtId="0" fontId="39" fillId="0" borderId="17" xfId="0" applyFont="1" applyBorder="1" applyAlignment="1">
      <alignment horizontal="left" vertical="center"/>
    </xf>
    <xf numFmtId="0" fontId="39" fillId="0" borderId="52" xfId="49" applyFont="1" applyBorder="1" applyAlignment="1">
      <alignment vertical="center"/>
    </xf>
    <xf numFmtId="0" fontId="39" fillId="0" borderId="35" xfId="49" applyFont="1" applyBorder="1" applyAlignment="1">
      <alignment vertical="center"/>
    </xf>
    <xf numFmtId="0" fontId="41" fillId="0" borderId="0" xfId="43" applyFont="1" applyAlignment="1">
      <alignment vertical="center"/>
    </xf>
    <xf numFmtId="0" fontId="31" fillId="0" borderId="0" xfId="43" applyFont="1" applyAlignment="1">
      <alignment vertical="center"/>
    </xf>
    <xf numFmtId="0" fontId="75" fillId="0" borderId="0" xfId="0" applyFont="1" applyAlignment="1">
      <alignment vertical="center"/>
    </xf>
    <xf numFmtId="0" fontId="50" fillId="0" borderId="0" xfId="0" applyFont="1" applyAlignment="1">
      <alignment vertical="center"/>
    </xf>
    <xf numFmtId="0" fontId="4" fillId="0" borderId="0" xfId="43" applyFont="1" applyBorder="1" applyAlignment="1">
      <alignment horizontal="center" vertical="center"/>
    </xf>
    <xf numFmtId="0" fontId="39" fillId="0" borderId="17" xfId="43" applyFont="1" applyBorder="1" applyAlignment="1">
      <alignment horizontal="center" vertical="center"/>
    </xf>
    <xf numFmtId="0" fontId="52" fillId="0" borderId="0" xfId="43" applyFont="1" applyAlignment="1">
      <alignment vertical="top"/>
    </xf>
    <xf numFmtId="0" fontId="40" fillId="0" borderId="0" xfId="43" applyFont="1" applyBorder="1" applyAlignment="1">
      <alignment vertical="center"/>
    </xf>
    <xf numFmtId="0" fontId="39" fillId="0" borderId="0" xfId="43" applyFont="1" applyBorder="1" applyAlignment="1">
      <alignment horizontal="right" vertical="center"/>
    </xf>
    <xf numFmtId="0" fontId="39" fillId="0" borderId="17" xfId="43" applyFont="1" applyBorder="1" applyAlignment="1">
      <alignment horizontal="left" vertical="center"/>
    </xf>
    <xf numFmtId="0" fontId="39" fillId="0" borderId="31" xfId="43" applyFont="1" applyBorder="1" applyAlignment="1">
      <alignment horizontal="center" vertical="center"/>
    </xf>
    <xf numFmtId="0" fontId="39" fillId="0" borderId="17" xfId="43" applyFont="1" applyBorder="1" applyAlignment="1">
      <alignment vertical="center"/>
    </xf>
    <xf numFmtId="0" fontId="39" fillId="0" borderId="17" xfId="43" applyFont="1" applyBorder="1" applyAlignment="1">
      <alignment vertical="center" shrinkToFit="1"/>
    </xf>
    <xf numFmtId="0" fontId="56" fillId="0" borderId="0" xfId="0" applyFont="1" applyFill="1" applyBorder="1" applyAlignment="1">
      <alignment horizontal="left" vertical="center"/>
    </xf>
    <xf numFmtId="0" fontId="4" fillId="0" borderId="0" xfId="43" applyFont="1" applyFill="1" applyBorder="1" applyAlignment="1">
      <alignment horizontal="left" vertical="top"/>
    </xf>
    <xf numFmtId="0" fontId="4" fillId="0" borderId="0" xfId="43" applyFont="1" applyFill="1" applyBorder="1" applyAlignment="1">
      <alignment horizontal="center" vertical="center"/>
    </xf>
    <xf numFmtId="0" fontId="39" fillId="0" borderId="11" xfId="43" applyFont="1" applyBorder="1" applyAlignment="1">
      <alignment horizontal="center" vertical="center"/>
    </xf>
    <xf numFmtId="0" fontId="53" fillId="0" borderId="0" xfId="43" applyFont="1" applyAlignment="1">
      <alignment vertical="center"/>
    </xf>
    <xf numFmtId="0" fontId="54" fillId="0" borderId="0" xfId="43" applyFont="1" applyFill="1" applyBorder="1" applyAlignment="1">
      <alignment horizontal="left" vertical="center"/>
    </xf>
    <xf numFmtId="0" fontId="54" fillId="0" borderId="0" xfId="43" applyFont="1" applyFill="1" applyBorder="1" applyAlignment="1">
      <alignment horizontal="left" vertical="top"/>
    </xf>
    <xf numFmtId="0" fontId="54" fillId="0" borderId="0" xfId="43" applyFont="1" applyFill="1" applyBorder="1" applyAlignment="1">
      <alignment horizontal="center" vertical="center"/>
    </xf>
    <xf numFmtId="0" fontId="53" fillId="0" borderId="0" xfId="43" applyFont="1" applyBorder="1" applyAlignment="1">
      <alignment horizontal="center" vertical="center"/>
    </xf>
    <xf numFmtId="0" fontId="53" fillId="0" borderId="0" xfId="43" applyFont="1" applyAlignment="1"/>
    <xf numFmtId="0" fontId="7" fillId="0" borderId="0" xfId="43" applyFont="1" applyBorder="1" applyAlignment="1">
      <alignment vertical="center"/>
    </xf>
    <xf numFmtId="0" fontId="7" fillId="0" borderId="0" xfId="43" applyFont="1" applyBorder="1" applyAlignment="1">
      <alignment horizontal="center" vertical="center"/>
    </xf>
    <xf numFmtId="0" fontId="7" fillId="0" borderId="0" xfId="43" applyFont="1" applyBorder="1" applyAlignment="1">
      <alignment horizontal="right" vertical="center"/>
    </xf>
    <xf numFmtId="177" fontId="39" fillId="0" borderId="16" xfId="43" applyNumberFormat="1" applyFont="1" applyBorder="1" applyAlignment="1">
      <alignment vertical="center"/>
    </xf>
    <xf numFmtId="0" fontId="27" fillId="0" borderId="13" xfId="43" applyFont="1" applyBorder="1" applyAlignment="1">
      <alignment horizontal="center" vertical="center"/>
    </xf>
    <xf numFmtId="0" fontId="4" fillId="0" borderId="153" xfId="43" applyFont="1" applyBorder="1" applyAlignment="1">
      <alignment vertical="center" shrinkToFit="1"/>
    </xf>
    <xf numFmtId="0" fontId="4" fillId="0" borderId="0" xfId="43" applyFont="1" applyBorder="1" applyAlignment="1">
      <alignment vertical="center"/>
    </xf>
    <xf numFmtId="0" fontId="27" fillId="0" borderId="13" xfId="43" applyFont="1" applyBorder="1" applyAlignment="1">
      <alignment vertical="center" wrapText="1"/>
    </xf>
    <xf numFmtId="0" fontId="27" fillId="0" borderId="14" xfId="43" applyFont="1" applyBorder="1" applyAlignment="1">
      <alignment horizontal="left" vertical="center" wrapText="1"/>
    </xf>
    <xf numFmtId="0" fontId="75" fillId="0" borderId="15" xfId="0" applyFont="1" applyBorder="1" applyAlignment="1">
      <alignment horizontal="center" vertical="center"/>
    </xf>
    <xf numFmtId="0" fontId="75" fillId="0" borderId="17" xfId="0" applyFont="1" applyBorder="1" applyAlignment="1">
      <alignment horizontal="center" vertical="center"/>
    </xf>
    <xf numFmtId="0" fontId="75" fillId="0" borderId="17" xfId="0" applyFont="1" applyBorder="1" applyAlignment="1">
      <alignment vertical="center"/>
    </xf>
    <xf numFmtId="0" fontId="75" fillId="0" borderId="17" xfId="0" applyFont="1" applyBorder="1" applyAlignment="1"/>
    <xf numFmtId="0" fontId="27" fillId="0" borderId="17" xfId="43" applyFont="1" applyBorder="1" applyAlignment="1">
      <alignment vertical="center"/>
    </xf>
    <xf numFmtId="0" fontId="27" fillId="0" borderId="16" xfId="43" applyFont="1" applyBorder="1" applyAlignment="1">
      <alignment vertical="center"/>
    </xf>
    <xf numFmtId="0" fontId="75" fillId="0" borderId="16" xfId="0" applyFont="1" applyBorder="1" applyAlignment="1">
      <alignment vertical="center"/>
    </xf>
    <xf numFmtId="0" fontId="75" fillId="0" borderId="0" xfId="0" applyFont="1" applyBorder="1" applyAlignment="1">
      <alignment vertical="center"/>
    </xf>
    <xf numFmtId="0" fontId="75" fillId="0" borderId="0" xfId="0" applyFont="1" applyAlignment="1"/>
    <xf numFmtId="0" fontId="75" fillId="0" borderId="17" xfId="0" applyFont="1" applyBorder="1" applyAlignment="1">
      <alignment horizontal="left" vertical="center"/>
    </xf>
    <xf numFmtId="0" fontId="75" fillId="0" borderId="17" xfId="0" applyFont="1" applyBorder="1" applyAlignment="1">
      <alignment horizontal="right" vertical="center"/>
    </xf>
    <xf numFmtId="0" fontId="75" fillId="0" borderId="17" xfId="0" applyFont="1" applyBorder="1" applyAlignment="1">
      <alignment horizontal="left" vertical="center" shrinkToFit="1"/>
    </xf>
    <xf numFmtId="0" fontId="49" fillId="0" borderId="0" xfId="43" applyFont="1" applyBorder="1" applyAlignment="1">
      <alignment horizontal="left" vertical="center"/>
    </xf>
    <xf numFmtId="0" fontId="39" fillId="0" borderId="0" xfId="43" applyFont="1" applyBorder="1" applyAlignment="1">
      <alignment horizontal="center" vertical="center" wrapText="1"/>
    </xf>
    <xf numFmtId="0" fontId="27" fillId="0" borderId="0" xfId="43" applyFont="1" applyBorder="1" applyAlignment="1">
      <alignment horizontal="left" vertical="top"/>
    </xf>
    <xf numFmtId="0" fontId="57" fillId="0" borderId="0" xfId="43" applyFont="1" applyAlignment="1">
      <alignment horizontal="left" vertical="top" wrapText="1"/>
    </xf>
    <xf numFmtId="0" fontId="58" fillId="0" borderId="0" xfId="43" applyFont="1" applyAlignment="1">
      <alignment vertical="center"/>
    </xf>
    <xf numFmtId="0" fontId="28" fillId="0" borderId="0" xfId="43" applyFont="1" applyAlignment="1">
      <alignment vertical="center"/>
    </xf>
    <xf numFmtId="0" fontId="7" fillId="0" borderId="0" xfId="43" quotePrefix="1" applyFont="1" applyAlignment="1">
      <alignment vertical="center"/>
    </xf>
    <xf numFmtId="0" fontId="7" fillId="0" borderId="0" xfId="43" applyFont="1" applyAlignment="1">
      <alignment vertical="center"/>
    </xf>
    <xf numFmtId="0" fontId="28" fillId="0" borderId="0" xfId="43" applyFont="1" applyFill="1" applyBorder="1" applyAlignment="1">
      <alignment vertical="center" wrapText="1" shrinkToFit="1"/>
    </xf>
    <xf numFmtId="0" fontId="75" fillId="0" borderId="52" xfId="49" applyFont="1" applyBorder="1" applyAlignment="1">
      <alignment vertical="center"/>
    </xf>
    <xf numFmtId="0" fontId="75" fillId="0" borderId="0" xfId="49" applyFont="1" applyBorder="1" applyAlignment="1">
      <alignment vertical="center"/>
    </xf>
    <xf numFmtId="0" fontId="28" fillId="0" borderId="0" xfId="43" applyFont="1" applyAlignment="1">
      <alignment horizontal="right" vertical="center"/>
    </xf>
    <xf numFmtId="0" fontId="4" fillId="0" borderId="0" xfId="43" applyFont="1" applyAlignment="1">
      <alignment horizontal="right" vertical="center"/>
    </xf>
    <xf numFmtId="0" fontId="4" fillId="0" borderId="0" xfId="43" quotePrefix="1" applyFont="1" applyAlignment="1">
      <alignment vertical="center"/>
    </xf>
    <xf numFmtId="0" fontId="39" fillId="0" borderId="17" xfId="0" applyFont="1" applyFill="1" applyBorder="1" applyAlignment="1">
      <alignment horizontal="center" vertical="center"/>
    </xf>
    <xf numFmtId="0" fontId="39" fillId="0" borderId="41" xfId="0" applyFont="1" applyBorder="1" applyAlignment="1">
      <alignment vertical="center"/>
    </xf>
    <xf numFmtId="0" fontId="39" fillId="0" borderId="45" xfId="0" applyFont="1" applyBorder="1" applyAlignment="1">
      <alignment vertical="center"/>
    </xf>
    <xf numFmtId="0" fontId="57" fillId="0" borderId="0" xfId="0" applyFont="1" applyBorder="1" applyAlignment="1">
      <alignment horizontal="left" vertical="center"/>
    </xf>
    <xf numFmtId="0" fontId="39" fillId="0" borderId="0" xfId="43" applyFont="1" applyBorder="1" applyAlignment="1">
      <alignment horizontal="right"/>
    </xf>
    <xf numFmtId="0" fontId="40" fillId="0" borderId="17" xfId="43" applyFont="1" applyBorder="1" applyAlignment="1">
      <alignment vertical="center"/>
    </xf>
    <xf numFmtId="0" fontId="40" fillId="0" borderId="17" xfId="43" applyFont="1" applyBorder="1" applyAlignment="1">
      <alignment horizontal="center" vertical="center"/>
    </xf>
    <xf numFmtId="0" fontId="40" fillId="0" borderId="17" xfId="43" applyFont="1" applyBorder="1" applyAlignment="1">
      <alignment horizontal="right" vertical="center"/>
    </xf>
    <xf numFmtId="0" fontId="40" fillId="0" borderId="16" xfId="43" applyFont="1" applyBorder="1" applyAlignment="1">
      <alignment horizontal="right" vertical="center"/>
    </xf>
    <xf numFmtId="0" fontId="40" fillId="0" borderId="16" xfId="43" applyFont="1" applyBorder="1" applyAlignment="1">
      <alignment vertical="center"/>
    </xf>
    <xf numFmtId="0" fontId="40" fillId="0" borderId="0" xfId="43" applyFont="1" applyBorder="1" applyAlignment="1">
      <alignment horizontal="center" vertical="center"/>
    </xf>
    <xf numFmtId="0" fontId="40" fillId="0" borderId="14" xfId="43" applyFont="1" applyBorder="1" applyAlignment="1">
      <alignment vertical="center"/>
    </xf>
    <xf numFmtId="0" fontId="75" fillId="0" borderId="17" xfId="43" applyFont="1" applyBorder="1" applyAlignment="1">
      <alignment horizontal="center" vertical="center"/>
    </xf>
    <xf numFmtId="0" fontId="75" fillId="0" borderId="17" xfId="43" applyFont="1" applyBorder="1" applyAlignment="1">
      <alignment horizontal="left" vertical="center"/>
    </xf>
    <xf numFmtId="0" fontId="75" fillId="0" borderId="16" xfId="43" applyFont="1" applyBorder="1" applyAlignment="1">
      <alignment horizontal="center" vertical="center"/>
    </xf>
    <xf numFmtId="0" fontId="75" fillId="0" borderId="16" xfId="43" applyFont="1" applyBorder="1" applyAlignment="1">
      <alignment horizontal="center" vertical="center" shrinkToFit="1"/>
    </xf>
    <xf numFmtId="0" fontId="39" fillId="0" borderId="10" xfId="43" applyFont="1" applyBorder="1" applyAlignment="1">
      <alignment vertical="center"/>
    </xf>
    <xf numFmtId="0" fontId="39" fillId="0" borderId="11" xfId="43" applyFont="1" applyBorder="1" applyAlignment="1">
      <alignment vertical="center"/>
    </xf>
    <xf numFmtId="0" fontId="28" fillId="0" borderId="12" xfId="0" applyFont="1" applyBorder="1" applyAlignment="1">
      <alignment vertical="center" shrinkToFit="1"/>
    </xf>
    <xf numFmtId="0" fontId="28" fillId="0" borderId="52" xfId="0" applyFont="1" applyBorder="1" applyAlignment="1">
      <alignment vertical="center" shrinkToFit="1"/>
    </xf>
    <xf numFmtId="0" fontId="57" fillId="0" borderId="0" xfId="0" applyFont="1" applyBorder="1" applyAlignment="1">
      <alignment vertical="center"/>
    </xf>
    <xf numFmtId="0" fontId="39" fillId="0" borderId="0" xfId="49" applyFont="1" applyAlignment="1">
      <alignment vertical="center"/>
    </xf>
    <xf numFmtId="0" fontId="41" fillId="0" borderId="0" xfId="0" applyFont="1">
      <alignment vertical="center"/>
    </xf>
    <xf numFmtId="0" fontId="27" fillId="0" borderId="90" xfId="0" applyFont="1" applyBorder="1" applyAlignment="1">
      <alignment vertical="center"/>
    </xf>
    <xf numFmtId="0" fontId="27" fillId="0" borderId="45" xfId="0" applyFont="1" applyBorder="1" applyAlignment="1">
      <alignment vertical="center"/>
    </xf>
    <xf numFmtId="0" fontId="27" fillId="0" borderId="68" xfId="0" applyFont="1" applyBorder="1" applyAlignment="1">
      <alignment vertical="center"/>
    </xf>
    <xf numFmtId="0" fontId="27" fillId="0" borderId="155" xfId="0" applyFont="1" applyBorder="1" applyAlignment="1">
      <alignment vertical="center"/>
    </xf>
    <xf numFmtId="0" fontId="27" fillId="0" borderId="43" xfId="0" applyFont="1" applyBorder="1" applyAlignment="1">
      <alignment vertical="center"/>
    </xf>
    <xf numFmtId="0" fontId="27" fillId="0" borderId="49" xfId="0" applyFont="1" applyBorder="1" applyAlignment="1">
      <alignment vertical="center"/>
    </xf>
    <xf numFmtId="0" fontId="0" fillId="0" borderId="0" xfId="0" applyAlignment="1">
      <alignment vertical="center"/>
    </xf>
    <xf numFmtId="0" fontId="79" fillId="0" borderId="0" xfId="0" applyFont="1" applyBorder="1" applyAlignment="1">
      <alignment vertical="center"/>
    </xf>
    <xf numFmtId="190" fontId="0" fillId="33" borderId="63" xfId="0" applyNumberFormat="1" applyFill="1" applyBorder="1" applyAlignment="1">
      <alignment horizontal="center" vertical="center"/>
    </xf>
    <xf numFmtId="191" fontId="0" fillId="33" borderId="63" xfId="0" applyNumberFormat="1" applyFill="1" applyBorder="1" applyAlignment="1">
      <alignment horizontal="center" vertical="center"/>
    </xf>
    <xf numFmtId="0" fontId="0" fillId="0" borderId="63" xfId="0" applyBorder="1" applyAlignment="1" applyProtection="1">
      <alignment horizontal="center" vertical="center"/>
      <protection locked="0"/>
    </xf>
    <xf numFmtId="0" fontId="0" fillId="0" borderId="63" xfId="0" applyBorder="1" applyAlignment="1" applyProtection="1">
      <alignment horizontal="center" vertical="center"/>
      <protection hidden="1"/>
    </xf>
    <xf numFmtId="0" fontId="0" fillId="0" borderId="63" xfId="0" applyBorder="1" applyAlignment="1" applyProtection="1">
      <alignment vertical="center"/>
      <protection locked="0"/>
    </xf>
    <xf numFmtId="183" fontId="0" fillId="0" borderId="63" xfId="0" applyNumberFormat="1" applyBorder="1" applyAlignment="1">
      <alignment vertical="center"/>
    </xf>
    <xf numFmtId="182" fontId="0" fillId="0" borderId="0" xfId="0" applyNumberFormat="1" applyAlignment="1">
      <alignment vertical="center"/>
    </xf>
    <xf numFmtId="0" fontId="0" fillId="0" borderId="76" xfId="0" applyBorder="1" applyAlignment="1">
      <alignment vertical="center"/>
    </xf>
    <xf numFmtId="0" fontId="80" fillId="0" borderId="63" xfId="0" applyFont="1" applyFill="1" applyBorder="1" applyAlignment="1" applyProtection="1">
      <alignment vertical="center"/>
      <protection locked="0"/>
    </xf>
    <xf numFmtId="0" fontId="80" fillId="0" borderId="63" xfId="0" applyFont="1" applyBorder="1" applyAlignment="1">
      <alignment vertical="center"/>
    </xf>
    <xf numFmtId="0" fontId="0" fillId="0" borderId="63" xfId="0" applyBorder="1" applyAlignment="1">
      <alignment horizontal="center" vertical="center"/>
    </xf>
    <xf numFmtId="0" fontId="0" fillId="0" borderId="34" xfId="0" applyBorder="1" applyAlignment="1">
      <alignment vertical="center"/>
    </xf>
    <xf numFmtId="0" fontId="0" fillId="33" borderId="63" xfId="0" applyFill="1" applyBorder="1" applyAlignment="1">
      <alignment vertical="center"/>
    </xf>
    <xf numFmtId="0" fontId="0" fillId="0" borderId="63" xfId="0" applyBorder="1" applyAlignment="1">
      <alignment vertical="center"/>
    </xf>
    <xf numFmtId="0" fontId="0" fillId="0" borderId="17"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vertical="center"/>
      <protection locked="0"/>
    </xf>
    <xf numFmtId="0" fontId="0" fillId="0" borderId="0" xfId="0" applyBorder="1" applyAlignment="1">
      <alignment vertical="center"/>
    </xf>
    <xf numFmtId="192" fontId="0" fillId="0" borderId="63" xfId="0" applyNumberFormat="1" applyBorder="1" applyAlignment="1" applyProtection="1">
      <alignment vertical="center"/>
      <protection locked="0"/>
    </xf>
    <xf numFmtId="0" fontId="82" fillId="0" borderId="0" xfId="0" applyFont="1" applyAlignment="1">
      <alignment vertical="center"/>
    </xf>
    <xf numFmtId="0" fontId="82" fillId="0" borderId="0" xfId="0" applyFont="1" applyAlignment="1">
      <alignment horizontal="center" vertical="center"/>
    </xf>
    <xf numFmtId="0" fontId="32" fillId="0" borderId="63" xfId="0" applyFont="1" applyFill="1" applyBorder="1" applyAlignment="1">
      <alignment horizontal="center" vertical="center" shrinkToFit="1"/>
    </xf>
    <xf numFmtId="0" fontId="75" fillId="0" borderId="15" xfId="43" applyFont="1" applyBorder="1" applyAlignment="1">
      <alignment horizontal="center" vertical="center"/>
    </xf>
    <xf numFmtId="0" fontId="75" fillId="0" borderId="17" xfId="43" applyFont="1" applyBorder="1" applyAlignment="1">
      <alignment vertical="center"/>
    </xf>
    <xf numFmtId="0" fontId="75" fillId="0" borderId="17" xfId="43" applyFont="1" applyBorder="1" applyAlignment="1"/>
    <xf numFmtId="0" fontId="75" fillId="0" borderId="16" xfId="43" applyFont="1" applyBorder="1" applyAlignment="1"/>
    <xf numFmtId="0" fontId="75" fillId="0" borderId="56" xfId="49" applyFont="1" applyBorder="1" applyAlignment="1">
      <alignment vertical="center"/>
    </xf>
    <xf numFmtId="0" fontId="75" fillId="0" borderId="151" xfId="49" applyFont="1" applyBorder="1" applyAlignment="1">
      <alignment vertical="center"/>
    </xf>
    <xf numFmtId="0" fontId="75" fillId="0" borderId="98" xfId="49" applyFont="1" applyBorder="1" applyAlignment="1">
      <alignment vertical="center"/>
    </xf>
    <xf numFmtId="0" fontId="75" fillId="0" borderId="25" xfId="49" applyFont="1" applyBorder="1" applyAlignment="1">
      <alignment vertical="center"/>
    </xf>
    <xf numFmtId="0" fontId="75" fillId="0" borderId="25" xfId="49" applyFont="1" applyBorder="1" applyAlignment="1">
      <alignment horizontal="right" vertical="center"/>
    </xf>
    <xf numFmtId="0" fontId="75" fillId="0" borderId="52" xfId="49" applyFont="1" applyBorder="1" applyAlignment="1">
      <alignment vertical="center" shrinkToFit="1"/>
    </xf>
    <xf numFmtId="0" fontId="75" fillId="0" borderId="31" xfId="43" applyFont="1" applyBorder="1" applyAlignment="1">
      <alignment horizontal="center" vertical="center"/>
    </xf>
    <xf numFmtId="0" fontId="75" fillId="0" borderId="28" xfId="49" applyFont="1" applyBorder="1" applyAlignment="1">
      <alignment vertical="center"/>
    </xf>
    <xf numFmtId="0" fontId="75" fillId="0" borderId="90" xfId="49" applyFont="1" applyBorder="1" applyAlignment="1">
      <alignment vertical="center"/>
    </xf>
    <xf numFmtId="0" fontId="75" fillId="0" borderId="40" xfId="49" applyFont="1" applyBorder="1" applyAlignment="1">
      <alignment vertical="center"/>
    </xf>
    <xf numFmtId="0" fontId="75" fillId="0" borderId="41" xfId="49" applyFont="1" applyBorder="1" applyAlignment="1">
      <alignment vertical="center"/>
    </xf>
    <xf numFmtId="0" fontId="75" fillId="0" borderId="45" xfId="49" applyFont="1" applyBorder="1" applyAlignment="1">
      <alignment vertical="center"/>
    </xf>
    <xf numFmtId="0" fontId="75" fillId="0" borderId="45" xfId="49" applyFont="1" applyBorder="1" applyAlignment="1">
      <alignment horizontal="right" vertical="center"/>
    </xf>
    <xf numFmtId="0" fontId="75" fillId="0" borderId="45" xfId="49" applyFont="1" applyBorder="1" applyAlignment="1">
      <alignment vertical="center" shrinkToFit="1"/>
    </xf>
    <xf numFmtId="0" fontId="75" fillId="0" borderId="70" xfId="49" applyFont="1" applyBorder="1" applyAlignment="1">
      <alignment vertical="center"/>
    </xf>
    <xf numFmtId="0" fontId="75" fillId="0" borderId="35" xfId="49" applyFont="1" applyBorder="1" applyAlignment="1">
      <alignment vertical="center"/>
    </xf>
    <xf numFmtId="0" fontId="85" fillId="0" borderId="0" xfId="43" applyFont="1" applyAlignment="1">
      <alignment vertical="center"/>
    </xf>
    <xf numFmtId="0" fontId="50" fillId="0" borderId="0" xfId="43" applyFont="1" applyAlignment="1">
      <alignment vertical="center"/>
    </xf>
    <xf numFmtId="0" fontId="85" fillId="0" borderId="0" xfId="43" applyFont="1" applyBorder="1" applyAlignment="1">
      <alignment vertical="center"/>
    </xf>
    <xf numFmtId="0" fontId="85" fillId="0" borderId="11" xfId="43" applyFont="1" applyBorder="1" applyAlignment="1">
      <alignment vertical="center" shrinkToFit="1"/>
    </xf>
    <xf numFmtId="0" fontId="85" fillId="0" borderId="11" xfId="43" applyFont="1" applyBorder="1" applyAlignment="1">
      <alignment horizontal="left" vertical="center"/>
    </xf>
    <xf numFmtId="0" fontId="85" fillId="0" borderId="0" xfId="43" applyFont="1" applyBorder="1" applyAlignment="1">
      <alignment vertical="center" shrinkToFit="1"/>
    </xf>
    <xf numFmtId="0" fontId="85" fillId="0" borderId="35" xfId="43" applyFont="1" applyBorder="1" applyAlignment="1">
      <alignment vertical="center" shrinkToFit="1"/>
    </xf>
    <xf numFmtId="0" fontId="85" fillId="0" borderId="17" xfId="43" applyFont="1" applyBorder="1" applyAlignment="1">
      <alignment horizontal="right" vertical="center" shrinkToFit="1"/>
    </xf>
    <xf numFmtId="0" fontId="85" fillId="0" borderId="16" xfId="43" applyFont="1" applyBorder="1" applyAlignment="1">
      <alignment vertical="center" shrinkToFit="1"/>
    </xf>
    <xf numFmtId="0" fontId="85" fillId="0" borderId="0" xfId="43" applyFont="1" applyFill="1" applyBorder="1" applyAlignment="1">
      <alignment vertical="center" wrapText="1" shrinkToFit="1"/>
    </xf>
    <xf numFmtId="0" fontId="85" fillId="0" borderId="11" xfId="43" applyFont="1" applyFill="1" applyBorder="1" applyAlignment="1">
      <alignment vertical="center" wrapText="1" shrinkToFit="1"/>
    </xf>
    <xf numFmtId="0" fontId="85" fillId="0" borderId="14" xfId="43" applyFont="1" applyFill="1" applyBorder="1" applyAlignment="1">
      <alignment vertical="center" wrapText="1" shrinkToFit="1"/>
    </xf>
    <xf numFmtId="0" fontId="85" fillId="0" borderId="52" xfId="43" applyFont="1" applyFill="1" applyBorder="1" applyAlignment="1">
      <alignment vertical="center" wrapText="1" shrinkToFit="1"/>
    </xf>
    <xf numFmtId="0" fontId="85" fillId="0" borderId="35" xfId="43" applyFont="1" applyFill="1" applyBorder="1" applyAlignment="1">
      <alignment vertical="center" wrapText="1" shrinkToFit="1"/>
    </xf>
    <xf numFmtId="0" fontId="85" fillId="0" borderId="52" xfId="43" applyFont="1" applyBorder="1" applyAlignment="1">
      <alignment horizontal="center" vertical="center" wrapText="1"/>
    </xf>
    <xf numFmtId="0" fontId="85" fillId="0" borderId="17" xfId="43" applyFont="1" applyBorder="1" applyAlignment="1">
      <alignment vertical="center" shrinkToFit="1"/>
    </xf>
    <xf numFmtId="0" fontId="85" fillId="0" borderId="13" xfId="43" applyFont="1" applyBorder="1" applyAlignment="1">
      <alignment vertical="center" shrinkToFit="1"/>
    </xf>
    <xf numFmtId="0" fontId="85" fillId="0" borderId="11" xfId="43" applyFont="1" applyFill="1" applyBorder="1" applyAlignment="1">
      <alignment vertical="center" shrinkToFit="1"/>
    </xf>
    <xf numFmtId="0" fontId="85" fillId="0" borderId="0" xfId="43" applyFont="1" applyFill="1" applyBorder="1" applyAlignment="1">
      <alignment vertical="center" shrinkToFit="1"/>
    </xf>
    <xf numFmtId="0" fontId="85" fillId="0" borderId="35" xfId="43" applyFont="1" applyFill="1" applyBorder="1" applyAlignment="1">
      <alignment horizontal="left" vertical="center" wrapText="1" shrinkToFit="1"/>
    </xf>
    <xf numFmtId="0" fontId="85" fillId="0" borderId="0" xfId="43" applyFont="1" applyAlignment="1">
      <alignment horizontal="center" vertical="center"/>
    </xf>
    <xf numFmtId="0" fontId="85" fillId="0" borderId="0" xfId="43" applyFont="1" applyAlignment="1">
      <alignment horizontal="left" vertical="center"/>
    </xf>
    <xf numFmtId="0" fontId="75" fillId="24" borderId="21" xfId="49" applyFont="1" applyFill="1" applyBorder="1" applyAlignment="1">
      <alignment horizontal="center" vertical="center" wrapText="1" shrinkToFit="1"/>
    </xf>
    <xf numFmtId="0" fontId="85" fillId="0" borderId="117" xfId="43" applyFont="1" applyBorder="1" applyAlignment="1">
      <alignment vertical="center"/>
    </xf>
    <xf numFmtId="0" fontId="85" fillId="0" borderId="22" xfId="43" applyFont="1" applyBorder="1" applyAlignment="1">
      <alignment vertical="center"/>
    </xf>
    <xf numFmtId="0" fontId="85" fillId="0" borderId="122" xfId="43" applyFont="1" applyBorder="1" applyAlignment="1">
      <alignment vertical="center"/>
    </xf>
    <xf numFmtId="0" fontId="85" fillId="0" borderId="0" xfId="43" applyFont="1" applyBorder="1" applyAlignment="1">
      <alignment horizontal="center" vertical="center"/>
    </xf>
    <xf numFmtId="0" fontId="85" fillId="0" borderId="0" xfId="43" applyFont="1" applyAlignment="1">
      <alignment horizontal="right" vertical="center"/>
    </xf>
    <xf numFmtId="0" fontId="75" fillId="0" borderId="0" xfId="43" applyFont="1" applyAlignment="1">
      <alignment vertical="center"/>
    </xf>
    <xf numFmtId="0" fontId="84" fillId="0" borderId="0" xfId="43" applyFont="1" applyAlignment="1">
      <alignment vertical="center"/>
    </xf>
    <xf numFmtId="0" fontId="84" fillId="0" borderId="0" xfId="43" applyFont="1" applyAlignment="1">
      <alignment vertical="top"/>
    </xf>
    <xf numFmtId="0" fontId="75" fillId="0" borderId="0" xfId="43" applyFont="1" applyAlignment="1">
      <alignment vertical="top"/>
    </xf>
    <xf numFmtId="0" fontId="85" fillId="0" borderId="0" xfId="43" applyFont="1" applyAlignment="1">
      <alignment horizontal="center" vertical="center"/>
    </xf>
    <xf numFmtId="0" fontId="7" fillId="24" borderId="0" xfId="0" applyFont="1" applyFill="1" applyBorder="1" applyAlignment="1">
      <alignment horizontal="distributed" vertical="center" shrinkToFit="1"/>
    </xf>
    <xf numFmtId="0" fontId="7" fillId="24" borderId="52" xfId="0" applyFont="1" applyFill="1" applyBorder="1" applyAlignment="1">
      <alignment horizontal="distributed" vertical="center" shrinkToFi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70" xfId="0" applyFont="1" applyBorder="1" applyAlignment="1">
      <alignment horizontal="left" vertical="center"/>
    </xf>
    <xf numFmtId="0" fontId="7" fillId="0" borderId="52" xfId="0" applyFont="1" applyBorder="1" applyAlignment="1">
      <alignment horizontal="left" vertical="center"/>
    </xf>
    <xf numFmtId="0" fontId="7" fillId="0" borderId="35" xfId="0" applyFont="1" applyBorder="1" applyAlignment="1">
      <alignment horizontal="left" vertical="center"/>
    </xf>
    <xf numFmtId="0" fontId="7" fillId="0" borderId="15" xfId="0" applyFont="1" applyBorder="1" applyAlignment="1">
      <alignment horizontal="left" vertical="center"/>
    </xf>
    <xf numFmtId="0" fontId="7" fillId="0" borderId="17" xfId="0" applyFont="1" applyBorder="1" applyAlignment="1">
      <alignment horizontal="left" vertical="center"/>
    </xf>
    <xf numFmtId="0" fontId="7" fillId="0" borderId="16" xfId="0" applyFont="1" applyBorder="1" applyAlignment="1">
      <alignment horizontal="left" vertical="center"/>
    </xf>
    <xf numFmtId="0" fontId="7" fillId="24" borderId="11" xfId="0" applyFont="1" applyFill="1" applyBorder="1" applyAlignment="1">
      <alignment horizontal="distributed" vertical="center"/>
    </xf>
    <xf numFmtId="0" fontId="4" fillId="24" borderId="0" xfId="0" applyFont="1" applyFill="1" applyAlignment="1">
      <alignment horizontal="distributed" vertical="center"/>
    </xf>
    <xf numFmtId="0" fontId="4" fillId="24" borderId="52" xfId="0" applyFont="1" applyFill="1" applyBorder="1" applyAlignment="1">
      <alignment horizontal="distributed" vertical="center"/>
    </xf>
    <xf numFmtId="0" fontId="7" fillId="24" borderId="15" xfId="0" applyFont="1" applyFill="1" applyBorder="1" applyAlignment="1">
      <alignment horizontal="center" vertical="center"/>
    </xf>
    <xf numFmtId="0" fontId="7" fillId="24" borderId="16" xfId="0" applyFont="1" applyFill="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xf>
    <xf numFmtId="0" fontId="4" fillId="0" borderId="0" xfId="0" applyFont="1" applyBorder="1" applyAlignment="1">
      <alignment horizontal="left" vertical="center"/>
    </xf>
    <xf numFmtId="0" fontId="7" fillId="24" borderId="15" xfId="0" applyFont="1" applyFill="1" applyBorder="1" applyAlignment="1">
      <alignment horizontal="center" vertical="center" wrapText="1"/>
    </xf>
    <xf numFmtId="0" fontId="7" fillId="24" borderId="17" xfId="0" applyFont="1" applyFill="1" applyBorder="1" applyAlignment="1">
      <alignment horizontal="center" vertical="center"/>
    </xf>
    <xf numFmtId="0" fontId="7" fillId="0" borderId="148" xfId="0" applyFont="1" applyBorder="1" applyAlignment="1">
      <alignment horizontal="center" vertical="center" shrinkToFit="1"/>
    </xf>
    <xf numFmtId="0" fontId="7" fillId="0" borderId="149" xfId="0" applyFont="1" applyBorder="1" applyAlignment="1">
      <alignment horizontal="center" vertical="center" shrinkToFit="1"/>
    </xf>
    <xf numFmtId="0" fontId="7" fillId="0" borderId="149" xfId="0" applyFont="1" applyBorder="1" applyAlignment="1">
      <alignment horizontal="left" vertical="center"/>
    </xf>
    <xf numFmtId="0" fontId="7" fillId="0" borderId="150" xfId="0" applyFont="1" applyBorder="1" applyAlignment="1">
      <alignment horizontal="left" vertical="center"/>
    </xf>
    <xf numFmtId="0" fontId="44" fillId="0" borderId="0" xfId="0" applyFont="1" applyAlignment="1">
      <alignment horizontal="center" vertical="center"/>
    </xf>
    <xf numFmtId="0" fontId="31" fillId="0" borderId="0" xfId="0" applyFont="1" applyAlignment="1">
      <alignment horizontal="center" vertical="center"/>
    </xf>
    <xf numFmtId="0" fontId="7" fillId="0" borderId="0" xfId="0" applyFont="1" applyAlignment="1">
      <alignment horizontal="center"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39" fillId="0" borderId="12" xfId="0" applyFont="1" applyBorder="1" applyAlignment="1">
      <alignment horizontal="left" vertical="center"/>
    </xf>
    <xf numFmtId="0" fontId="70" fillId="0" borderId="66" xfId="0" applyFont="1" applyBorder="1" applyAlignment="1">
      <alignment vertical="center" wrapText="1"/>
    </xf>
    <xf numFmtId="0" fontId="4" fillId="0" borderId="64" xfId="0" applyFont="1" applyBorder="1" applyAlignment="1">
      <alignment vertical="center" wrapText="1"/>
    </xf>
    <xf numFmtId="0" fontId="4" fillId="0" borderId="79" xfId="0" applyFont="1" applyBorder="1" applyAlignment="1">
      <alignment vertical="center" wrapText="1"/>
    </xf>
    <xf numFmtId="0" fontId="4" fillId="0" borderId="58" xfId="0" applyFont="1" applyBorder="1" applyAlignment="1">
      <alignment vertical="center" wrapText="1"/>
    </xf>
    <xf numFmtId="0" fontId="4" fillId="0" borderId="0" xfId="0" applyFont="1" applyBorder="1" applyAlignment="1">
      <alignment vertical="center" wrapText="1"/>
    </xf>
    <xf numFmtId="0" fontId="4" fillId="0" borderId="80" xfId="0" applyFont="1" applyBorder="1" applyAlignment="1">
      <alignment vertical="center" wrapText="1"/>
    </xf>
    <xf numFmtId="0" fontId="4" fillId="0" borderId="81" xfId="0" applyFont="1" applyBorder="1" applyAlignment="1">
      <alignment vertical="center" wrapText="1"/>
    </xf>
    <xf numFmtId="0" fontId="4" fillId="0" borderId="82" xfId="0" applyFont="1" applyBorder="1" applyAlignment="1">
      <alignment vertical="center" wrapText="1"/>
    </xf>
    <xf numFmtId="0" fontId="4" fillId="0" borderId="83" xfId="0" applyFont="1" applyBorder="1" applyAlignment="1">
      <alignment vertical="center" wrapText="1"/>
    </xf>
    <xf numFmtId="0" fontId="7" fillId="0" borderId="10" xfId="0" applyFont="1" applyBorder="1" applyAlignment="1">
      <alignment vertical="top" wrapText="1"/>
    </xf>
    <xf numFmtId="0" fontId="7" fillId="0" borderId="11" xfId="0" applyFont="1" applyBorder="1" applyAlignment="1">
      <alignment vertical="top" wrapText="1"/>
    </xf>
    <xf numFmtId="0" fontId="4" fillId="0" borderId="12" xfId="0" applyFont="1" applyBorder="1" applyAlignment="1">
      <alignment vertical="center" wrapText="1"/>
    </xf>
    <xf numFmtId="0" fontId="4" fillId="0" borderId="13" xfId="0" applyFont="1" applyBorder="1" applyAlignment="1">
      <alignment vertical="top" wrapText="1"/>
    </xf>
    <xf numFmtId="0" fontId="4" fillId="0" borderId="0" xfId="0" applyFont="1" applyAlignment="1">
      <alignment vertical="top" wrapText="1"/>
    </xf>
    <xf numFmtId="0" fontId="4" fillId="0" borderId="0" xfId="0" applyFont="1" applyBorder="1" applyAlignment="1">
      <alignment vertical="top" wrapText="1"/>
    </xf>
    <xf numFmtId="0" fontId="4" fillId="0" borderId="14" xfId="0" applyFont="1" applyBorder="1" applyAlignment="1">
      <alignment vertical="center" wrapText="1"/>
    </xf>
    <xf numFmtId="0" fontId="4" fillId="0" borderId="70" xfId="0" applyFont="1" applyBorder="1" applyAlignment="1">
      <alignment vertical="top" wrapText="1"/>
    </xf>
    <xf numFmtId="0" fontId="4" fillId="0" borderId="52" xfId="0" applyFont="1" applyBorder="1" applyAlignment="1">
      <alignment vertical="top" wrapText="1"/>
    </xf>
    <xf numFmtId="0" fontId="4" fillId="0" borderId="35" xfId="0" applyFont="1" applyBorder="1" applyAlignment="1">
      <alignment vertical="center" wrapText="1"/>
    </xf>
    <xf numFmtId="0" fontId="7" fillId="0" borderId="15" xfId="0" applyFont="1" applyBorder="1" applyAlignment="1">
      <alignment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0" fontId="7" fillId="0" borderId="10" xfId="0" applyFont="1" applyBorder="1" applyAlignment="1">
      <alignment vertical="center" wrapText="1"/>
    </xf>
    <xf numFmtId="0" fontId="4" fillId="0" borderId="11" xfId="0" applyFont="1" applyBorder="1" applyAlignment="1">
      <alignment vertical="center" wrapText="1"/>
    </xf>
    <xf numFmtId="0" fontId="4" fillId="0" borderId="70" xfId="0" applyFont="1" applyBorder="1" applyAlignment="1">
      <alignment vertical="center" wrapText="1"/>
    </xf>
    <xf numFmtId="0" fontId="4" fillId="0" borderId="52" xfId="0" applyFont="1" applyBorder="1" applyAlignment="1">
      <alignment vertical="center" wrapText="1"/>
    </xf>
    <xf numFmtId="0" fontId="7" fillId="0" borderId="15" xfId="0" applyFont="1" applyBorder="1" applyAlignment="1">
      <alignment vertical="center" wrapText="1" shrinkToFit="1"/>
    </xf>
    <xf numFmtId="0" fontId="7" fillId="0" borderId="17" xfId="0" applyFont="1" applyBorder="1" applyAlignment="1">
      <alignment vertical="center" wrapText="1" shrinkToFit="1"/>
    </xf>
    <xf numFmtId="0" fontId="7" fillId="24" borderId="15" xfId="0" applyFont="1" applyFill="1" applyBorder="1" applyAlignment="1">
      <alignment horizontal="center" vertical="center" shrinkToFit="1"/>
    </xf>
    <xf numFmtId="0" fontId="7" fillId="24" borderId="17" xfId="0" applyFont="1" applyFill="1" applyBorder="1" applyAlignment="1">
      <alignment horizontal="center" vertical="center" shrinkToFit="1"/>
    </xf>
    <xf numFmtId="0" fontId="7" fillId="24" borderId="16" xfId="0" applyFont="1" applyFill="1" applyBorder="1" applyAlignment="1">
      <alignment horizontal="center" vertical="center" shrinkToFit="1"/>
    </xf>
    <xf numFmtId="0" fontId="50" fillId="0" borderId="32" xfId="0" applyFont="1" applyBorder="1" applyAlignment="1">
      <alignment horizontal="center" vertical="center"/>
    </xf>
    <xf numFmtId="0" fontId="50" fillId="0" borderId="31" xfId="0" applyFont="1" applyBorder="1" applyAlignment="1">
      <alignment horizontal="center" vertical="center"/>
    </xf>
    <xf numFmtId="0" fontId="50" fillId="26" borderId="32" xfId="0" applyFont="1" applyFill="1" applyBorder="1" applyAlignment="1">
      <alignment horizontal="center" vertical="center" wrapText="1"/>
    </xf>
    <xf numFmtId="0" fontId="50" fillId="26" borderId="17" xfId="0" applyFont="1" applyFill="1" applyBorder="1" applyAlignment="1">
      <alignment horizontal="center" vertical="center" wrapText="1"/>
    </xf>
    <xf numFmtId="0" fontId="50" fillId="26" borderId="31" xfId="0" applyFont="1" applyFill="1" applyBorder="1" applyAlignment="1">
      <alignment horizontal="center" vertical="center" wrapText="1"/>
    </xf>
    <xf numFmtId="187" fontId="50" fillId="0" borderId="32" xfId="0" applyNumberFormat="1" applyFont="1" applyFill="1" applyBorder="1" applyAlignment="1">
      <alignment horizontal="center" vertical="center" wrapText="1"/>
    </xf>
    <xf numFmtId="187" fontId="50" fillId="0" borderId="17" xfId="0" applyNumberFormat="1" applyFont="1" applyFill="1" applyBorder="1" applyAlignment="1">
      <alignment horizontal="center" vertical="center" wrapText="1"/>
    </xf>
    <xf numFmtId="187" fontId="50" fillId="0" borderId="16" xfId="0" applyNumberFormat="1" applyFont="1" applyFill="1" applyBorder="1" applyAlignment="1">
      <alignment horizontal="center" vertical="center" wrapText="1"/>
    </xf>
    <xf numFmtId="0" fontId="50" fillId="26" borderId="15" xfId="0" applyFont="1" applyFill="1" applyBorder="1" applyAlignment="1">
      <alignment horizontal="center" vertical="center"/>
    </xf>
    <xf numFmtId="0" fontId="50" fillId="26" borderId="17" xfId="0" applyFont="1" applyFill="1" applyBorder="1" applyAlignment="1">
      <alignment horizontal="center" vertical="center"/>
    </xf>
    <xf numFmtId="0" fontId="50" fillId="26" borderId="31" xfId="0" applyFont="1" applyFill="1" applyBorder="1" applyAlignment="1">
      <alignment horizontal="center" vertical="center"/>
    </xf>
    <xf numFmtId="187" fontId="50" fillId="26" borderId="32" xfId="0" applyNumberFormat="1" applyFont="1" applyFill="1" applyBorder="1" applyAlignment="1">
      <alignment horizontal="center" vertical="center"/>
    </xf>
    <xf numFmtId="187" fontId="50" fillId="26" borderId="17" xfId="0" applyNumberFormat="1" applyFont="1" applyFill="1" applyBorder="1" applyAlignment="1">
      <alignment horizontal="center" vertical="center"/>
    </xf>
    <xf numFmtId="187" fontId="50" fillId="26" borderId="31" xfId="0" applyNumberFormat="1" applyFont="1" applyFill="1" applyBorder="1" applyAlignment="1">
      <alignment horizontal="center" vertical="center"/>
    </xf>
    <xf numFmtId="0" fontId="50" fillId="26" borderId="15" xfId="0" applyFont="1" applyFill="1" applyBorder="1" applyAlignment="1">
      <alignment horizontal="center" vertical="center" wrapText="1"/>
    </xf>
    <xf numFmtId="0" fontId="50" fillId="26" borderId="16" xfId="0" applyFont="1" applyFill="1" applyBorder="1" applyAlignment="1">
      <alignment horizontal="center" vertical="center" wrapText="1"/>
    </xf>
    <xf numFmtId="0" fontId="50" fillId="26" borderId="15" xfId="0" applyFont="1" applyFill="1" applyBorder="1" applyAlignment="1">
      <alignment horizontal="center" vertical="center" shrinkToFit="1"/>
    </xf>
    <xf numFmtId="0" fontId="50" fillId="26" borderId="17" xfId="0" applyFont="1" applyFill="1" applyBorder="1" applyAlignment="1">
      <alignment horizontal="center" vertical="center" shrinkToFit="1"/>
    </xf>
    <xf numFmtId="0" fontId="50" fillId="26" borderId="31" xfId="0" applyFont="1" applyFill="1" applyBorder="1" applyAlignment="1">
      <alignment horizontal="center" vertical="center" shrinkToFit="1"/>
    </xf>
    <xf numFmtId="0" fontId="50" fillId="0" borderId="17" xfId="0" applyFont="1" applyBorder="1" applyAlignment="1">
      <alignment horizontal="center" vertical="center"/>
    </xf>
    <xf numFmtId="0" fontId="50" fillId="0" borderId="32"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50" fillId="0" borderId="16" xfId="0" applyFont="1" applyFill="1" applyBorder="1" applyAlignment="1">
      <alignment horizontal="center" vertical="center" wrapText="1"/>
    </xf>
    <xf numFmtId="0" fontId="50" fillId="26" borderId="10" xfId="0" applyFont="1" applyFill="1" applyBorder="1" applyAlignment="1">
      <alignment horizontal="center" vertical="center" wrapText="1"/>
    </xf>
    <xf numFmtId="0" fontId="50" fillId="26" borderId="11" xfId="0" applyFont="1" applyFill="1" applyBorder="1" applyAlignment="1">
      <alignment horizontal="center" vertical="center" wrapText="1"/>
    </xf>
    <xf numFmtId="0" fontId="50" fillId="26" borderId="12" xfId="0" applyFont="1" applyFill="1" applyBorder="1" applyAlignment="1">
      <alignment horizontal="center" vertical="center" wrapText="1"/>
    </xf>
    <xf numFmtId="0" fontId="50" fillId="26" borderId="70" xfId="0" applyFont="1" applyFill="1" applyBorder="1" applyAlignment="1">
      <alignment horizontal="center" vertical="center" wrapText="1"/>
    </xf>
    <xf numFmtId="0" fontId="50" fillId="26" borderId="52" xfId="0" applyFont="1" applyFill="1" applyBorder="1" applyAlignment="1">
      <alignment horizontal="center" vertical="center" wrapText="1"/>
    </xf>
    <xf numFmtId="0" fontId="50" fillId="26" borderId="35" xfId="0" applyFont="1" applyFill="1" applyBorder="1" applyAlignment="1">
      <alignment horizontal="center" vertical="center" wrapText="1"/>
    </xf>
    <xf numFmtId="0" fontId="4" fillId="0" borderId="0" xfId="0" applyFont="1" applyBorder="1" applyAlignment="1">
      <alignment horizontal="center" vertical="center"/>
    </xf>
    <xf numFmtId="0" fontId="7" fillId="0" borderId="0" xfId="0" applyFont="1" applyBorder="1" applyAlignment="1">
      <alignment horizontal="center"/>
    </xf>
    <xf numFmtId="0" fontId="7" fillId="26" borderId="10" xfId="0" applyFont="1" applyFill="1" applyBorder="1" applyAlignment="1">
      <alignment horizontal="left"/>
    </xf>
    <xf numFmtId="0" fontId="7" fillId="26" borderId="12" xfId="0" applyFont="1" applyFill="1" applyBorder="1" applyAlignment="1">
      <alignment horizontal="left"/>
    </xf>
    <xf numFmtId="0" fontId="7" fillId="0" borderId="15"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185" fontId="7" fillId="0" borderId="28" xfId="0" applyNumberFormat="1" applyFont="1" applyBorder="1" applyAlignment="1">
      <alignment horizontal="center"/>
    </xf>
    <xf numFmtId="185" fontId="7" fillId="0" borderId="40" xfId="0" applyNumberFormat="1" applyFont="1" applyBorder="1" applyAlignment="1">
      <alignment horizontal="center"/>
    </xf>
    <xf numFmtId="0" fontId="7" fillId="26" borderId="10" xfId="0" applyFont="1" applyFill="1" applyBorder="1" applyAlignment="1">
      <alignment horizontal="left" wrapText="1"/>
    </xf>
    <xf numFmtId="0" fontId="7" fillId="0" borderId="169" xfId="0" applyFont="1" applyBorder="1" applyAlignment="1">
      <alignment horizontal="center" vertical="center" wrapText="1"/>
    </xf>
    <xf numFmtId="0" fontId="7" fillId="0" borderId="172" xfId="0" applyFont="1" applyBorder="1" applyAlignment="1">
      <alignment horizontal="center" vertical="center" wrapText="1"/>
    </xf>
    <xf numFmtId="0" fontId="7" fillId="0" borderId="70" xfId="0" applyFont="1" applyBorder="1" applyAlignment="1">
      <alignment horizontal="left"/>
    </xf>
    <xf numFmtId="0" fontId="7" fillId="0" borderId="35" xfId="0" applyFont="1" applyBorder="1" applyAlignment="1">
      <alignment horizontal="left"/>
    </xf>
    <xf numFmtId="185" fontId="7" fillId="0" borderId="162" xfId="0" applyNumberFormat="1" applyFont="1" applyBorder="1" applyAlignment="1">
      <alignment horizontal="center"/>
    </xf>
    <xf numFmtId="185" fontId="7" fillId="0" borderId="57" xfId="0" applyNumberFormat="1" applyFont="1" applyBorder="1" applyAlignment="1">
      <alignment horizontal="center"/>
    </xf>
    <xf numFmtId="0" fontId="47" fillId="26" borderId="15" xfId="0" applyFont="1" applyFill="1" applyBorder="1" applyAlignment="1">
      <alignment horizontal="center" vertical="center" wrapText="1"/>
    </xf>
    <xf numFmtId="0" fontId="47" fillId="26" borderId="17" xfId="0" applyFont="1" applyFill="1" applyBorder="1" applyAlignment="1">
      <alignment horizontal="center" vertical="center"/>
    </xf>
    <xf numFmtId="0" fontId="47" fillId="26" borderId="16" xfId="0" applyFont="1" applyFill="1" applyBorder="1" applyAlignment="1">
      <alignment horizontal="center" vertical="center"/>
    </xf>
    <xf numFmtId="0" fontId="45" fillId="0" borderId="0" xfId="0" applyFont="1" applyBorder="1" applyAlignment="1">
      <alignment horizontal="left" vertical="center" wrapText="1"/>
    </xf>
    <xf numFmtId="0" fontId="45" fillId="0" borderId="0" xfId="0" applyFont="1" applyAlignment="1">
      <alignment horizontal="left" vertical="center" wrapText="1"/>
    </xf>
    <xf numFmtId="0" fontId="7" fillId="26" borderId="63" xfId="0" applyFont="1" applyFill="1" applyBorder="1" applyAlignment="1">
      <alignment horizontal="center" vertical="center"/>
    </xf>
    <xf numFmtId="0" fontId="7" fillId="26" borderId="10" xfId="0" applyFont="1" applyFill="1" applyBorder="1" applyAlignment="1">
      <alignment horizontal="left" vertical="center" wrapText="1"/>
    </xf>
    <xf numFmtId="0" fontId="7" fillId="26" borderId="12" xfId="0" applyFont="1" applyFill="1" applyBorder="1" applyAlignment="1">
      <alignment horizontal="left" vertical="center" wrapText="1"/>
    </xf>
    <xf numFmtId="0" fontId="7" fillId="26" borderId="70" xfId="0" applyFont="1" applyFill="1" applyBorder="1" applyAlignment="1">
      <alignment horizontal="left" vertical="center" wrapText="1"/>
    </xf>
    <xf numFmtId="0" fontId="7" fillId="26" borderId="35" xfId="0" applyFont="1" applyFill="1" applyBorder="1" applyAlignment="1">
      <alignment horizontal="left" vertical="center" wrapText="1"/>
    </xf>
    <xf numFmtId="176" fontId="7" fillId="0" borderId="10" xfId="0" applyNumberFormat="1" applyFont="1" applyBorder="1" applyAlignment="1">
      <alignment horizontal="center"/>
    </xf>
    <xf numFmtId="176" fontId="7" fillId="0" borderId="12" xfId="0" applyNumberFormat="1" applyFont="1" applyBorder="1" applyAlignment="1">
      <alignment horizontal="center"/>
    </xf>
    <xf numFmtId="0" fontId="7" fillId="26" borderId="15"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6" xfId="0" applyFont="1" applyFill="1" applyBorder="1" applyAlignment="1">
      <alignment horizontal="center" vertical="center"/>
    </xf>
    <xf numFmtId="0" fontId="7" fillId="0" borderId="162" xfId="0" applyFont="1" applyBorder="1" applyAlignment="1">
      <alignment horizontal="center" vertical="center" wrapText="1"/>
    </xf>
    <xf numFmtId="0" fontId="7" fillId="0" borderId="163"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57" xfId="0" applyFont="1" applyBorder="1" applyAlignment="1">
      <alignment horizontal="center" vertical="center" wrapText="1"/>
    </xf>
    <xf numFmtId="0" fontId="7" fillId="26" borderId="10" xfId="0" applyFont="1" applyFill="1" applyBorder="1" applyAlignment="1">
      <alignment vertical="center" wrapText="1"/>
    </xf>
    <xf numFmtId="0" fontId="7" fillId="26" borderId="12" xfId="0" applyFont="1" applyFill="1" applyBorder="1" applyAlignment="1">
      <alignment vertical="center" wrapText="1"/>
    </xf>
    <xf numFmtId="0" fontId="7" fillId="0" borderId="170" xfId="0" applyFont="1" applyBorder="1" applyAlignment="1">
      <alignment horizontal="center" vertical="center" wrapText="1"/>
    </xf>
    <xf numFmtId="0" fontId="7" fillId="0" borderId="171" xfId="0" applyFont="1" applyBorder="1" applyAlignment="1">
      <alignment horizontal="center" vertical="center" wrapText="1"/>
    </xf>
    <xf numFmtId="0" fontId="7" fillId="0" borderId="164" xfId="0" applyFont="1" applyBorder="1" applyAlignment="1">
      <alignment horizontal="center" vertical="center" wrapText="1"/>
    </xf>
    <xf numFmtId="0" fontId="7" fillId="0" borderId="165" xfId="0" applyFont="1" applyBorder="1" applyAlignment="1">
      <alignment horizontal="center" vertical="center" wrapText="1"/>
    </xf>
    <xf numFmtId="0" fontId="7" fillId="26" borderId="13" xfId="0" applyFont="1" applyFill="1" applyBorder="1" applyAlignment="1">
      <alignment horizontal="left" vertical="center" wrapText="1"/>
    </xf>
    <xf numFmtId="0" fontId="7" fillId="26" borderId="14" xfId="0" applyFont="1" applyFill="1" applyBorder="1" applyAlignment="1">
      <alignment horizontal="left" vertical="center" wrapText="1"/>
    </xf>
    <xf numFmtId="176" fontId="7" fillId="0" borderId="86" xfId="0" applyNumberFormat="1" applyFont="1" applyBorder="1" applyAlignment="1">
      <alignment horizontal="center"/>
    </xf>
    <xf numFmtId="176" fontId="7" fillId="0" borderId="87" xfId="0" applyNumberFormat="1" applyFont="1" applyBorder="1" applyAlignment="1">
      <alignment horizontal="center"/>
    </xf>
    <xf numFmtId="176" fontId="7" fillId="0" borderId="13"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70" xfId="0" applyNumberFormat="1" applyFont="1" applyBorder="1" applyAlignment="1">
      <alignment horizontal="center" vertical="center"/>
    </xf>
    <xf numFmtId="176" fontId="7" fillId="0" borderId="35" xfId="0" applyNumberFormat="1" applyFont="1" applyBorder="1" applyAlignment="1">
      <alignment horizontal="center" vertical="center"/>
    </xf>
    <xf numFmtId="0" fontId="7" fillId="0" borderId="98" xfId="0" applyFont="1" applyBorder="1" applyAlignment="1">
      <alignment horizontal="left"/>
    </xf>
    <xf numFmtId="0" fontId="7" fillId="0" borderId="26" xfId="0" applyFont="1" applyBorder="1" applyAlignment="1">
      <alignment horizontal="left"/>
    </xf>
    <xf numFmtId="0" fontId="7" fillId="26" borderId="84" xfId="0" applyFont="1" applyFill="1" applyBorder="1" applyAlignment="1">
      <alignment vertical="top" wrapText="1"/>
    </xf>
    <xf numFmtId="0" fontId="7" fillId="26" borderId="85" xfId="0" applyFont="1" applyFill="1" applyBorder="1" applyAlignment="1">
      <alignment vertical="top" wrapText="1"/>
    </xf>
    <xf numFmtId="176" fontId="7" fillId="0" borderId="10"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7" fillId="0" borderId="41" xfId="0" applyFont="1" applyBorder="1" applyAlignment="1">
      <alignment horizontal="center" vertical="center" wrapText="1"/>
    </xf>
    <xf numFmtId="0" fontId="7" fillId="0" borderId="46" xfId="0" applyFont="1" applyBorder="1" applyAlignment="1">
      <alignment horizontal="center" vertical="center" wrapText="1"/>
    </xf>
    <xf numFmtId="0" fontId="39" fillId="26" borderId="66" xfId="0" applyFont="1" applyFill="1" applyBorder="1" applyAlignment="1">
      <alignment horizontal="left" vertical="center" wrapText="1" shrinkToFit="1"/>
    </xf>
    <xf numFmtId="0" fontId="39" fillId="26" borderId="65" xfId="0" applyFont="1" applyFill="1" applyBorder="1" applyAlignment="1">
      <alignment horizontal="left" vertical="center" shrinkToFit="1"/>
    </xf>
    <xf numFmtId="0" fontId="27" fillId="26" borderId="81" xfId="0" applyFont="1" applyFill="1" applyBorder="1" applyAlignment="1">
      <alignment horizontal="left" vertical="center" wrapText="1" shrinkToFit="1"/>
    </xf>
    <xf numFmtId="0" fontId="27" fillId="26" borderId="172" xfId="0" applyFont="1" applyFill="1" applyBorder="1" applyAlignment="1">
      <alignment horizontal="left" vertical="center" shrinkToFit="1"/>
    </xf>
    <xf numFmtId="185" fontId="7" fillId="0" borderId="88" xfId="0" applyNumberFormat="1" applyFont="1" applyBorder="1" applyAlignment="1">
      <alignment horizontal="center"/>
    </xf>
    <xf numFmtId="185" fontId="7" fillId="0" borderId="65" xfId="0" applyNumberFormat="1" applyFont="1" applyBorder="1" applyAlignment="1">
      <alignment horizontal="center"/>
    </xf>
    <xf numFmtId="0" fontId="7" fillId="0" borderId="1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6" xfId="0" applyFont="1" applyBorder="1" applyAlignment="1">
      <alignment horizontal="center" vertical="center" shrinkToFit="1"/>
    </xf>
    <xf numFmtId="0" fontId="40" fillId="0" borderId="15" xfId="0" applyFont="1" applyBorder="1" applyAlignment="1">
      <alignment horizontal="right" vertical="center"/>
    </xf>
    <xf numFmtId="0" fontId="40" fillId="0" borderId="17" xfId="0" applyFont="1" applyBorder="1" applyAlignment="1">
      <alignment horizontal="right" vertical="center"/>
    </xf>
    <xf numFmtId="0" fontId="40" fillId="0" borderId="16" xfId="0" applyFont="1" applyBorder="1" applyAlignment="1">
      <alignment horizontal="right" vertical="center"/>
    </xf>
    <xf numFmtId="0" fontId="40" fillId="26" borderId="29" xfId="0" applyFont="1" applyFill="1" applyBorder="1" applyAlignment="1">
      <alignment horizontal="center" vertical="center" wrapText="1"/>
    </xf>
    <xf numFmtId="0" fontId="40" fillId="26" borderId="76" xfId="0" applyFont="1" applyFill="1" applyBorder="1" applyAlignment="1">
      <alignment horizontal="center" vertical="center" wrapText="1"/>
    </xf>
    <xf numFmtId="0" fontId="7" fillId="0" borderId="63" xfId="0" applyFont="1" applyFill="1" applyBorder="1" applyAlignment="1">
      <alignment horizontal="center" vertical="center" shrinkToFit="1"/>
    </xf>
    <xf numFmtId="0" fontId="40" fillId="26" borderId="10" xfId="0" applyFont="1" applyFill="1" applyBorder="1" applyAlignment="1">
      <alignment horizontal="center" vertical="center" wrapText="1" shrinkToFit="1"/>
    </xf>
    <xf numFmtId="0" fontId="40" fillId="26" borderId="12" xfId="0" applyFont="1" applyFill="1" applyBorder="1" applyAlignment="1">
      <alignment horizontal="center" vertical="center" shrinkToFit="1"/>
    </xf>
    <xf numFmtId="0" fontId="40" fillId="26" borderId="70" xfId="0" applyFont="1" applyFill="1" applyBorder="1" applyAlignment="1">
      <alignment horizontal="center" vertical="center" shrinkToFit="1"/>
    </xf>
    <xf numFmtId="0" fontId="40" fillId="26" borderId="35" xfId="0" applyFont="1" applyFill="1" applyBorder="1" applyAlignment="1">
      <alignment horizontal="center" vertical="center" shrinkToFit="1"/>
    </xf>
    <xf numFmtId="0" fontId="7" fillId="0" borderId="63" xfId="0" applyFont="1" applyBorder="1" applyAlignment="1">
      <alignment horizontal="center" vertical="center" textRotation="255"/>
    </xf>
    <xf numFmtId="0" fontId="7" fillId="26" borderId="10" xfId="0" applyFont="1" applyFill="1" applyBorder="1" applyAlignment="1">
      <alignment horizontal="center" vertical="center"/>
    </xf>
    <xf numFmtId="0" fontId="7" fillId="26" borderId="11" xfId="0" applyFont="1" applyFill="1" applyBorder="1" applyAlignment="1">
      <alignment horizontal="center" vertical="center"/>
    </xf>
    <xf numFmtId="0" fontId="7" fillId="26" borderId="12" xfId="0" applyFont="1" applyFill="1" applyBorder="1" applyAlignment="1">
      <alignment horizontal="center" vertical="center"/>
    </xf>
    <xf numFmtId="0" fontId="7" fillId="26" borderId="70" xfId="0" applyFont="1" applyFill="1" applyBorder="1" applyAlignment="1">
      <alignment horizontal="center" vertical="center"/>
    </xf>
    <xf numFmtId="0" fontId="7" fillId="26" borderId="52" xfId="0" applyFont="1" applyFill="1" applyBorder="1" applyAlignment="1">
      <alignment horizontal="center" vertical="center"/>
    </xf>
    <xf numFmtId="0" fontId="7" fillId="26" borderId="35" xfId="0" applyFont="1" applyFill="1" applyBorder="1" applyAlignment="1">
      <alignment horizontal="center" vertical="center"/>
    </xf>
    <xf numFmtId="0" fontId="7" fillId="26" borderId="15"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16" xfId="0" applyFont="1" applyFill="1" applyBorder="1" applyAlignment="1">
      <alignment horizontal="center" vertical="center" shrinkToFit="1"/>
    </xf>
    <xf numFmtId="187" fontId="7" fillId="0" borderId="63" xfId="0" applyNumberFormat="1" applyFont="1" applyFill="1" applyBorder="1" applyAlignment="1">
      <alignment horizontal="center" vertical="center" shrinkToFit="1"/>
    </xf>
    <xf numFmtId="186" fontId="7" fillId="0" borderId="63" xfId="0" applyNumberFormat="1" applyFont="1" applyBorder="1" applyAlignment="1">
      <alignment horizontal="center" vertical="center"/>
    </xf>
    <xf numFmtId="186" fontId="7" fillId="0" borderId="15" xfId="0" applyNumberFormat="1" applyFont="1" applyBorder="1" applyAlignment="1">
      <alignment horizontal="center" vertical="center"/>
    </xf>
    <xf numFmtId="186" fontId="7" fillId="0" borderId="17" xfId="0" applyNumberFormat="1" applyFont="1" applyBorder="1" applyAlignment="1">
      <alignment horizontal="center" vertical="center"/>
    </xf>
    <xf numFmtId="186" fontId="7" fillId="0" borderId="16" xfId="0" applyNumberFormat="1" applyFont="1" applyBorder="1" applyAlignment="1">
      <alignment horizontal="center" vertical="center"/>
    </xf>
    <xf numFmtId="0" fontId="7" fillId="0" borderId="13" xfId="0" applyFont="1" applyFill="1" applyBorder="1" applyAlignment="1">
      <alignment horizontal="center" vertical="center"/>
    </xf>
    <xf numFmtId="0" fontId="7" fillId="0" borderId="0" xfId="0" applyFont="1" applyFill="1" applyBorder="1" applyAlignment="1">
      <alignment horizontal="center" vertical="center"/>
    </xf>
    <xf numFmtId="0" fontId="7" fillId="26" borderId="10" xfId="0" applyFont="1" applyFill="1" applyBorder="1" applyAlignment="1">
      <alignment horizontal="center" vertical="center" wrapText="1"/>
    </xf>
    <xf numFmtId="0" fontId="7" fillId="26" borderId="11" xfId="0" applyFont="1" applyFill="1" applyBorder="1" applyAlignment="1">
      <alignment horizontal="center" vertical="center" wrapText="1"/>
    </xf>
    <xf numFmtId="0" fontId="7" fillId="26" borderId="12" xfId="0" applyFont="1" applyFill="1" applyBorder="1" applyAlignment="1">
      <alignment horizontal="center" vertical="center" wrapText="1"/>
    </xf>
    <xf numFmtId="0" fontId="7" fillId="26" borderId="70" xfId="0" applyFont="1" applyFill="1" applyBorder="1" applyAlignment="1">
      <alignment horizontal="center" vertical="center" wrapText="1"/>
    </xf>
    <xf numFmtId="0" fontId="7" fillId="26" borderId="52" xfId="0" applyFont="1" applyFill="1" applyBorder="1" applyAlignment="1">
      <alignment horizontal="center" vertical="center" wrapText="1"/>
    </xf>
    <xf numFmtId="0" fontId="7" fillId="26" borderId="35" xfId="0" applyFont="1" applyFill="1" applyBorder="1" applyAlignment="1">
      <alignment horizontal="center" vertical="center" wrapText="1"/>
    </xf>
    <xf numFmtId="0" fontId="7" fillId="0" borderId="63" xfId="0" applyFont="1" applyBorder="1" applyAlignment="1">
      <alignment horizontal="center" vertical="center" shrinkToFit="1"/>
    </xf>
    <xf numFmtId="0" fontId="34" fillId="0" borderId="0" xfId="0" applyFont="1" applyBorder="1" applyAlignment="1">
      <alignment horizontal="justify" vertical="center"/>
    </xf>
    <xf numFmtId="0" fontId="34" fillId="0" borderId="0" xfId="0" applyFont="1" applyBorder="1" applyAlignment="1">
      <alignment vertical="center"/>
    </xf>
    <xf numFmtId="0" fontId="7" fillId="26" borderId="29" xfId="0" applyFont="1" applyFill="1" applyBorder="1" applyAlignment="1">
      <alignment horizontal="center" vertical="center"/>
    </xf>
    <xf numFmtId="0" fontId="7" fillId="26" borderId="34" xfId="0" applyFont="1" applyFill="1" applyBorder="1" applyAlignment="1">
      <alignment horizontal="center" vertical="center"/>
    </xf>
    <xf numFmtId="0" fontId="40" fillId="26" borderId="12" xfId="0" applyFont="1" applyFill="1" applyBorder="1" applyAlignment="1">
      <alignment horizontal="center" vertical="center" wrapText="1" shrinkToFit="1"/>
    </xf>
    <xf numFmtId="0" fontId="40" fillId="26" borderId="70" xfId="0" applyFont="1" applyFill="1" applyBorder="1" applyAlignment="1">
      <alignment horizontal="center" vertical="center" wrapText="1" shrinkToFit="1"/>
    </xf>
    <xf numFmtId="0" fontId="40" fillId="26" borderId="35" xfId="0" applyFont="1" applyFill="1" applyBorder="1" applyAlignment="1">
      <alignment horizontal="center" vertical="center" wrapText="1" shrinkToFit="1"/>
    </xf>
    <xf numFmtId="0" fontId="27" fillId="0" borderId="109" xfId="0" applyFont="1" applyBorder="1" applyAlignment="1">
      <alignment horizontal="left" vertical="top" wrapText="1"/>
    </xf>
    <xf numFmtId="0" fontId="27" fillId="0" borderId="103" xfId="0" applyFont="1" applyBorder="1" applyAlignment="1">
      <alignment horizontal="left" vertical="top" wrapText="1"/>
    </xf>
    <xf numFmtId="0" fontId="27" fillId="0" borderId="105" xfId="0" applyFont="1" applyBorder="1" applyAlignment="1">
      <alignment horizontal="left" vertical="top" wrapText="1"/>
    </xf>
    <xf numFmtId="0" fontId="27" fillId="0" borderId="102" xfId="0" applyFont="1" applyBorder="1" applyAlignment="1">
      <alignment horizontal="left" vertical="top" wrapText="1"/>
    </xf>
    <xf numFmtId="0" fontId="27" fillId="0" borderId="0" xfId="0" applyFont="1" applyBorder="1" applyAlignment="1">
      <alignment horizontal="left" vertical="top" wrapText="1"/>
    </xf>
    <xf numFmtId="0" fontId="27" fillId="0" borderId="100" xfId="0" applyFont="1" applyBorder="1" applyAlignment="1">
      <alignment horizontal="left" vertical="top" wrapText="1"/>
    </xf>
    <xf numFmtId="0" fontId="27" fillId="0" borderId="130" xfId="0" applyFont="1" applyBorder="1" applyAlignment="1">
      <alignment horizontal="left" vertical="top" wrapText="1"/>
    </xf>
    <xf numFmtId="0" fontId="27" fillId="0" borderId="68" xfId="0" applyFont="1" applyBorder="1" applyAlignment="1">
      <alignment horizontal="left" vertical="top" wrapText="1"/>
    </xf>
    <xf numFmtId="0" fontId="27" fillId="0" borderId="131" xfId="0" applyFont="1" applyBorder="1" applyAlignment="1">
      <alignment horizontal="left" vertical="top" wrapText="1"/>
    </xf>
    <xf numFmtId="0" fontId="47" fillId="0" borderId="15" xfId="0" applyFont="1" applyFill="1" applyBorder="1" applyAlignment="1">
      <alignment horizontal="center" vertical="center"/>
    </xf>
    <xf numFmtId="0" fontId="47" fillId="0" borderId="17" xfId="0" applyFont="1" applyFill="1" applyBorder="1" applyAlignment="1">
      <alignment horizontal="center" vertical="center"/>
    </xf>
    <xf numFmtId="0" fontId="47" fillId="0" borderId="16" xfId="0" applyFont="1" applyFill="1" applyBorder="1" applyAlignment="1">
      <alignment horizontal="center" vertical="center"/>
    </xf>
    <xf numFmtId="0" fontId="39" fillId="26" borderId="173" xfId="0" applyFont="1" applyFill="1" applyBorder="1" applyAlignment="1">
      <alignment horizontal="left" vertical="center" wrapText="1" shrinkToFit="1"/>
    </xf>
    <xf numFmtId="0" fontId="39" fillId="26" borderId="46" xfId="0" applyFont="1" applyFill="1" applyBorder="1" applyAlignment="1">
      <alignment horizontal="left" vertical="center" shrinkToFit="1"/>
    </xf>
    <xf numFmtId="0" fontId="7" fillId="0" borderId="167" xfId="0" applyFont="1" applyBorder="1" applyAlignment="1">
      <alignment horizontal="center" vertical="center" wrapText="1"/>
    </xf>
    <xf numFmtId="0" fontId="7" fillId="0" borderId="168" xfId="0" applyFont="1" applyBorder="1" applyAlignment="1">
      <alignment horizontal="center" vertical="center" wrapText="1"/>
    </xf>
    <xf numFmtId="0" fontId="27" fillId="26" borderId="173" xfId="0" applyFont="1" applyFill="1" applyBorder="1" applyAlignment="1">
      <alignment vertical="center" wrapText="1" shrinkToFit="1"/>
    </xf>
    <xf numFmtId="0" fontId="27" fillId="26" borderId="46" xfId="0" applyFont="1" applyFill="1" applyBorder="1" applyAlignment="1">
      <alignment vertical="center" shrinkToFit="1"/>
    </xf>
    <xf numFmtId="0" fontId="0" fillId="0" borderId="0" xfId="0" applyFont="1" applyBorder="1" applyAlignment="1">
      <alignment horizontal="right" vertical="center"/>
    </xf>
    <xf numFmtId="0" fontId="0" fillId="0" borderId="0" xfId="0" applyAlignment="1">
      <alignment horizontal="right" vertical="center"/>
    </xf>
    <xf numFmtId="0" fontId="7" fillId="0" borderId="166" xfId="0" applyFont="1" applyBorder="1" applyAlignment="1">
      <alignment horizontal="center" vertical="center" wrapText="1"/>
    </xf>
    <xf numFmtId="0" fontId="39" fillId="0" borderId="15" xfId="0" applyFont="1" applyBorder="1" applyAlignment="1">
      <alignment horizontal="center" vertical="center" shrinkToFit="1"/>
    </xf>
    <xf numFmtId="0" fontId="39" fillId="0" borderId="16" xfId="0" applyFont="1" applyBorder="1" applyAlignment="1">
      <alignment horizontal="center" vertical="center" shrinkToFit="1"/>
    </xf>
    <xf numFmtId="0" fontId="39" fillId="0" borderId="17" xfId="0" applyFont="1" applyBorder="1" applyAlignment="1">
      <alignment horizontal="center" vertical="center" shrinkToFit="1"/>
    </xf>
    <xf numFmtId="0" fontId="27" fillId="0" borderId="11" xfId="0" applyFont="1" applyBorder="1" applyAlignment="1">
      <alignment horizontal="left" vertical="center" wrapText="1"/>
    </xf>
    <xf numFmtId="0" fontId="27" fillId="0" borderId="90" xfId="0" applyFont="1" applyBorder="1" applyAlignment="1">
      <alignment horizontal="left" vertical="center" wrapText="1"/>
    </xf>
    <xf numFmtId="0" fontId="39" fillId="0" borderId="15" xfId="0" applyFont="1" applyBorder="1" applyAlignment="1">
      <alignment horizontal="center" vertical="center"/>
    </xf>
    <xf numFmtId="0" fontId="39" fillId="0" borderId="17" xfId="0" applyFont="1" applyBorder="1" applyAlignment="1">
      <alignment horizontal="center" vertical="center"/>
    </xf>
    <xf numFmtId="0" fontId="27" fillId="0" borderId="41" xfId="0" applyFont="1" applyFill="1" applyBorder="1" applyAlignment="1">
      <alignment vertical="center" wrapText="1"/>
    </xf>
    <xf numFmtId="0" fontId="27" fillId="0" borderId="45" xfId="0" applyFont="1" applyFill="1" applyBorder="1" applyAlignment="1">
      <alignment vertical="center" wrapText="1"/>
    </xf>
    <xf numFmtId="0" fontId="27" fillId="0" borderId="46" xfId="0" applyFont="1" applyFill="1" applyBorder="1" applyAlignment="1">
      <alignment vertical="center" wrapText="1"/>
    </xf>
    <xf numFmtId="0" fontId="27" fillId="0" borderId="45"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26" borderId="15" xfId="0" applyFont="1" applyFill="1" applyBorder="1" applyAlignment="1">
      <alignment horizontal="center" vertical="center"/>
    </xf>
    <xf numFmtId="0" fontId="27" fillId="26" borderId="17" xfId="0" applyFont="1" applyFill="1" applyBorder="1" applyAlignment="1">
      <alignment horizontal="center" vertical="center"/>
    </xf>
    <xf numFmtId="0" fontId="27" fillId="26" borderId="16" xfId="0" applyFont="1" applyFill="1" applyBorder="1" applyAlignment="1">
      <alignment horizontal="center" vertical="center"/>
    </xf>
    <xf numFmtId="0" fontId="27" fillId="26" borderId="63" xfId="0" applyFont="1" applyFill="1" applyBorder="1" applyAlignment="1">
      <alignment horizontal="center" vertical="center" wrapText="1"/>
    </xf>
    <xf numFmtId="0" fontId="27" fillId="0" borderId="28" xfId="0" applyFont="1" applyFill="1" applyBorder="1" applyAlignment="1">
      <alignment vertical="center" wrapText="1"/>
    </xf>
    <xf numFmtId="0" fontId="27" fillId="0" borderId="90" xfId="0" applyFont="1" applyFill="1" applyBorder="1" applyAlignment="1">
      <alignment vertical="center" wrapText="1"/>
    </xf>
    <xf numFmtId="0" fontId="27" fillId="0" borderId="40" xfId="0" applyFont="1" applyFill="1" applyBorder="1" applyAlignment="1">
      <alignment vertical="center" wrapText="1"/>
    </xf>
    <xf numFmtId="0" fontId="27" fillId="0" borderId="154"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160" xfId="0" applyFont="1" applyFill="1" applyBorder="1" applyAlignment="1">
      <alignment horizontal="center" vertical="center" wrapText="1"/>
    </xf>
    <xf numFmtId="0" fontId="39" fillId="26" borderId="15" xfId="0" applyFont="1" applyFill="1" applyBorder="1" applyAlignment="1">
      <alignment horizontal="left" vertical="center" wrapText="1" shrinkToFit="1"/>
    </xf>
    <xf numFmtId="0" fontId="39" fillId="26" borderId="17" xfId="0" applyFont="1" applyFill="1" applyBorder="1" applyAlignment="1">
      <alignment horizontal="left" vertical="center" shrinkToFit="1"/>
    </xf>
    <xf numFmtId="0" fontId="39" fillId="26" borderId="16" xfId="0" applyFont="1" applyFill="1" applyBorder="1" applyAlignment="1">
      <alignment horizontal="left" vertical="center" shrinkToFit="1"/>
    </xf>
    <xf numFmtId="0" fontId="27" fillId="0" borderId="70" xfId="0" applyFont="1" applyFill="1" applyBorder="1" applyAlignment="1">
      <alignment vertical="center" wrapText="1"/>
    </xf>
    <xf numFmtId="0" fontId="27" fillId="0" borderId="52" xfId="0" applyFont="1" applyFill="1" applyBorder="1" applyAlignment="1">
      <alignment vertical="center" wrapText="1"/>
    </xf>
    <xf numFmtId="0" fontId="27" fillId="0" borderId="35" xfId="0" applyFont="1" applyFill="1" applyBorder="1" applyAlignment="1">
      <alignment vertical="center" wrapText="1"/>
    </xf>
    <xf numFmtId="0" fontId="27" fillId="0" borderId="52"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39" fillId="0" borderId="50" xfId="0" applyFont="1" applyBorder="1" applyAlignment="1">
      <alignment horizontal="center" vertical="center"/>
    </xf>
    <xf numFmtId="0" fontId="39" fillId="0" borderId="52" xfId="0" applyFont="1" applyBorder="1" applyAlignment="1">
      <alignment horizontal="center" vertical="center"/>
    </xf>
    <xf numFmtId="0" fontId="39" fillId="0" borderId="49" xfId="0" applyFont="1" applyBorder="1" applyAlignment="1">
      <alignment horizontal="center" vertical="center"/>
    </xf>
    <xf numFmtId="0" fontId="39" fillId="0" borderId="28" xfId="0" applyFont="1" applyBorder="1" applyAlignment="1">
      <alignment horizontal="center" vertical="center"/>
    </xf>
    <xf numFmtId="0" fontId="39" fillId="0" borderId="90" xfId="0" applyFont="1" applyBorder="1" applyAlignment="1">
      <alignment horizontal="center" vertical="center"/>
    </xf>
    <xf numFmtId="0" fontId="39" fillId="0" borderId="155" xfId="0" applyFont="1" applyBorder="1" applyAlignment="1">
      <alignment horizontal="center" vertical="center"/>
    </xf>
    <xf numFmtId="0" fontId="39" fillId="0" borderId="156" xfId="0" applyFont="1" applyBorder="1" applyAlignment="1">
      <alignment horizontal="center" vertical="center"/>
    </xf>
    <xf numFmtId="0" fontId="39" fillId="0" borderId="41" xfId="0" applyFont="1" applyBorder="1" applyAlignment="1">
      <alignment horizontal="center" vertical="center"/>
    </xf>
    <xf numFmtId="0" fontId="39" fillId="0" borderId="45" xfId="0" applyFont="1" applyBorder="1" applyAlignment="1">
      <alignment horizontal="center" vertical="center"/>
    </xf>
    <xf numFmtId="0" fontId="39" fillId="0" borderId="43" xfId="0" applyFont="1" applyBorder="1" applyAlignment="1">
      <alignment horizontal="center" vertical="center"/>
    </xf>
    <xf numFmtId="0" fontId="39" fillId="0" borderId="44" xfId="0" applyFont="1" applyBorder="1" applyAlignment="1">
      <alignment horizontal="center" vertical="center"/>
    </xf>
    <xf numFmtId="0" fontId="27" fillId="26" borderId="31" xfId="0" applyFont="1" applyFill="1" applyBorder="1" applyAlignment="1">
      <alignment horizontal="center" vertical="center"/>
    </xf>
    <xf numFmtId="0" fontId="27" fillId="26" borderId="32" xfId="0" applyFont="1" applyFill="1" applyBorder="1" applyAlignment="1">
      <alignment horizontal="center" vertical="center"/>
    </xf>
    <xf numFmtId="0" fontId="39" fillId="0" borderId="70" xfId="0" applyFont="1" applyBorder="1" applyAlignment="1">
      <alignment horizontal="center" vertical="center"/>
    </xf>
    <xf numFmtId="0" fontId="40" fillId="26" borderId="17" xfId="0" applyFont="1" applyFill="1" applyBorder="1" applyAlignment="1">
      <alignment horizontal="center" vertical="center" wrapText="1"/>
    </xf>
    <xf numFmtId="0" fontId="40" fillId="26" borderId="31" xfId="0" applyFont="1" applyFill="1" applyBorder="1" applyAlignment="1">
      <alignment horizontal="center" vertical="center" wrapText="1"/>
    </xf>
    <xf numFmtId="0" fontId="27" fillId="26" borderId="17" xfId="0" applyFont="1" applyFill="1" applyBorder="1" applyAlignment="1">
      <alignment horizontal="center" vertical="center" shrinkToFit="1"/>
    </xf>
    <xf numFmtId="0" fontId="27" fillId="26" borderId="16" xfId="0" applyFont="1" applyFill="1" applyBorder="1" applyAlignment="1">
      <alignment horizontal="center" vertical="center" shrinkToFit="1"/>
    </xf>
    <xf numFmtId="0" fontId="27" fillId="0" borderId="90" xfId="0" applyFont="1" applyBorder="1" applyAlignment="1">
      <alignment horizontal="center" vertical="center"/>
    </xf>
    <xf numFmtId="0" fontId="27" fillId="0" borderId="45" xfId="0" applyFont="1" applyBorder="1" applyAlignment="1">
      <alignment horizontal="center" vertical="center"/>
    </xf>
    <xf numFmtId="0" fontId="27" fillId="0" borderId="52" xfId="0" applyFont="1" applyBorder="1" applyAlignment="1">
      <alignment horizontal="center" vertical="center"/>
    </xf>
    <xf numFmtId="0" fontId="39" fillId="26" borderId="15" xfId="0" applyFont="1" applyFill="1" applyBorder="1" applyAlignment="1">
      <alignment horizontal="center"/>
    </xf>
    <xf numFmtId="0" fontId="39" fillId="26" borderId="16" xfId="0" applyFont="1" applyFill="1" applyBorder="1" applyAlignment="1">
      <alignment horizontal="center"/>
    </xf>
    <xf numFmtId="0" fontId="39" fillId="26" borderId="15" xfId="0" applyFont="1" applyFill="1" applyBorder="1" applyAlignment="1">
      <alignment horizontal="center" wrapText="1"/>
    </xf>
    <xf numFmtId="0" fontId="39" fillId="26" borderId="16" xfId="0" applyFont="1" applyFill="1" applyBorder="1" applyAlignment="1">
      <alignment horizontal="center" wrapText="1"/>
    </xf>
    <xf numFmtId="0" fontId="39" fillId="26" borderId="15" xfId="0" applyFont="1" applyFill="1" applyBorder="1" applyAlignment="1">
      <alignment horizontal="center" vertical="center" wrapText="1"/>
    </xf>
    <xf numFmtId="0" fontId="39" fillId="26" borderId="16" xfId="0" applyFont="1" applyFill="1" applyBorder="1" applyAlignment="1">
      <alignment horizontal="center" vertical="center" wrapText="1"/>
    </xf>
    <xf numFmtId="0" fontId="39" fillId="26" borderId="63" xfId="0" applyFont="1" applyFill="1" applyBorder="1" applyAlignment="1">
      <alignment horizontal="center" vertical="center" wrapText="1" shrinkToFit="1"/>
    </xf>
    <xf numFmtId="0" fontId="39" fillId="26" borderId="63" xfId="0" applyFont="1" applyFill="1" applyBorder="1" applyAlignment="1">
      <alignment horizontal="center" vertical="center" shrinkToFit="1"/>
    </xf>
    <xf numFmtId="0" fontId="39" fillId="26" borderId="63" xfId="0" applyFont="1" applyFill="1" applyBorder="1" applyAlignment="1">
      <alignment horizontal="center" vertical="center"/>
    </xf>
    <xf numFmtId="0" fontId="39" fillId="26" borderId="10" xfId="0" applyFont="1" applyFill="1" applyBorder="1" applyAlignment="1">
      <alignment horizontal="center" vertical="center" wrapText="1"/>
    </xf>
    <xf numFmtId="0" fontId="39" fillId="26" borderId="11" xfId="0" applyFont="1" applyFill="1" applyBorder="1" applyAlignment="1">
      <alignment horizontal="center" vertical="center" wrapText="1"/>
    </xf>
    <xf numFmtId="0" fontId="39" fillId="26" borderId="12" xfId="0" applyFont="1" applyFill="1" applyBorder="1" applyAlignment="1">
      <alignment horizontal="center" vertical="center" wrapText="1"/>
    </xf>
    <xf numFmtId="0" fontId="39" fillId="26" borderId="13" xfId="0" applyFont="1" applyFill="1" applyBorder="1" applyAlignment="1">
      <alignment horizontal="center" vertical="center" wrapText="1"/>
    </xf>
    <xf numFmtId="0" fontId="39" fillId="26" borderId="0" xfId="0" applyFont="1" applyFill="1" applyBorder="1" applyAlignment="1">
      <alignment horizontal="center" vertical="center" wrapText="1"/>
    </xf>
    <xf numFmtId="0" fontId="39" fillId="26" borderId="14" xfId="0" applyFont="1" applyFill="1" applyBorder="1" applyAlignment="1">
      <alignment horizontal="center" vertical="center" wrapText="1"/>
    </xf>
    <xf numFmtId="0" fontId="39" fillId="0" borderId="15" xfId="0" applyFont="1" applyBorder="1" applyAlignment="1">
      <alignment horizontal="left" vertical="center" shrinkToFit="1"/>
    </xf>
    <xf numFmtId="0" fontId="39" fillId="0" borderId="17" xfId="0" applyFont="1" applyBorder="1" applyAlignment="1">
      <alignment horizontal="left" vertical="center" shrinkToFit="1"/>
    </xf>
    <xf numFmtId="0" fontId="40" fillId="26" borderId="70" xfId="0" applyFont="1" applyFill="1" applyBorder="1" applyAlignment="1">
      <alignment horizontal="center" vertical="center"/>
    </xf>
    <xf numFmtId="0" fontId="40" fillId="26" borderId="52" xfId="0" applyFont="1" applyFill="1" applyBorder="1" applyAlignment="1">
      <alignment horizontal="center" vertical="center"/>
    </xf>
    <xf numFmtId="0" fontId="39" fillId="26" borderId="10" xfId="0" applyFont="1" applyFill="1" applyBorder="1" applyAlignment="1">
      <alignment horizontal="left" vertical="center" wrapText="1" shrinkToFit="1"/>
    </xf>
    <xf numFmtId="0" fontId="39" fillId="26" borderId="11" xfId="0" applyFont="1" applyFill="1" applyBorder="1" applyAlignment="1">
      <alignment horizontal="left" vertical="center" wrapText="1" shrinkToFit="1"/>
    </xf>
    <xf numFmtId="0" fontId="39" fillId="26" borderId="12" xfId="0" applyFont="1" applyFill="1" applyBorder="1" applyAlignment="1">
      <alignment horizontal="left" vertical="center" wrapText="1" shrinkToFit="1"/>
    </xf>
    <xf numFmtId="0" fontId="39" fillId="26" borderId="70" xfId="0" applyFont="1" applyFill="1" applyBorder="1" applyAlignment="1">
      <alignment horizontal="left" vertical="center" wrapText="1" shrinkToFit="1"/>
    </xf>
    <xf numFmtId="0" fontId="39" fillId="26" borderId="52" xfId="0" applyFont="1" applyFill="1" applyBorder="1" applyAlignment="1">
      <alignment horizontal="left" vertical="center" wrapText="1" shrinkToFit="1"/>
    </xf>
    <xf numFmtId="0" fontId="39" fillId="26" borderId="35" xfId="0" applyFont="1" applyFill="1" applyBorder="1" applyAlignment="1">
      <alignment horizontal="left" vertical="center" wrapText="1" shrinkToFit="1"/>
    </xf>
    <xf numFmtId="0" fontId="27" fillId="0" borderId="28" xfId="0" applyFont="1" applyBorder="1" applyAlignment="1">
      <alignment horizontal="left" vertical="center"/>
    </xf>
    <xf numFmtId="0" fontId="27" fillId="0" borderId="90" xfId="0" applyFont="1" applyBorder="1" applyAlignment="1">
      <alignment horizontal="left" vertical="center"/>
    </xf>
    <xf numFmtId="0" fontId="27" fillId="0" borderId="98" xfId="0" applyFont="1" applyBorder="1" applyAlignment="1">
      <alignment horizontal="left" vertical="center"/>
    </xf>
    <xf numFmtId="0" fontId="27" fillId="0" borderId="25" xfId="0" applyFont="1" applyBorder="1" applyAlignment="1">
      <alignment horizontal="left" vertical="center"/>
    </xf>
    <xf numFmtId="0" fontId="39" fillId="26" borderId="17" xfId="0" applyFont="1" applyFill="1" applyBorder="1" applyAlignment="1">
      <alignment horizontal="center" vertical="center" wrapText="1"/>
    </xf>
    <xf numFmtId="0" fontId="39" fillId="0" borderId="52" xfId="0" applyFont="1" applyBorder="1" applyAlignment="1">
      <alignment horizontal="left" vertical="center"/>
    </xf>
    <xf numFmtId="0" fontId="39" fillId="0" borderId="158" xfId="0" applyFont="1" applyBorder="1" applyAlignment="1">
      <alignment horizontal="right" vertical="center"/>
    </xf>
    <xf numFmtId="0" fontId="39" fillId="0" borderId="25" xfId="0" applyFont="1" applyBorder="1" applyAlignment="1">
      <alignment horizontal="right" vertical="center"/>
    </xf>
    <xf numFmtId="0" fontId="39" fillId="0" borderId="90" xfId="0" applyFont="1" applyBorder="1" applyAlignment="1">
      <alignment horizontal="right" vertical="center"/>
    </xf>
    <xf numFmtId="0" fontId="39" fillId="26" borderId="70" xfId="0" applyFont="1" applyFill="1" applyBorder="1" applyAlignment="1">
      <alignment horizontal="center" vertical="center" wrapText="1"/>
    </xf>
    <xf numFmtId="0" fontId="39" fillId="26" borderId="52" xfId="0" applyFont="1" applyFill="1" applyBorder="1" applyAlignment="1">
      <alignment horizontal="center" vertical="center" wrapText="1"/>
    </xf>
    <xf numFmtId="0" fontId="39" fillId="26" borderId="35" xfId="0" applyFont="1" applyFill="1" applyBorder="1" applyAlignment="1">
      <alignment horizontal="center" vertical="center" wrapText="1"/>
    </xf>
    <xf numFmtId="0" fontId="39" fillId="26" borderId="28" xfId="0" applyFont="1" applyFill="1" applyBorder="1" applyAlignment="1">
      <alignment horizontal="center" vertical="center"/>
    </xf>
    <xf numFmtId="0" fontId="39" fillId="26" borderId="90" xfId="0" applyFont="1" applyFill="1" applyBorder="1" applyAlignment="1">
      <alignment horizontal="center" vertical="center"/>
    </xf>
    <xf numFmtId="0" fontId="27" fillId="0" borderId="11" xfId="0" applyFont="1" applyBorder="1" applyAlignment="1">
      <alignment vertical="center" shrinkToFit="1"/>
    </xf>
    <xf numFmtId="0" fontId="27" fillId="0" borderId="12" xfId="0" applyFont="1" applyBorder="1" applyAlignment="1">
      <alignment vertical="center" shrinkToFit="1"/>
    </xf>
    <xf numFmtId="0" fontId="27" fillId="0" borderId="0" xfId="0" applyFont="1" applyBorder="1" applyAlignment="1">
      <alignment horizontal="left" vertical="center" shrinkToFit="1"/>
    </xf>
    <xf numFmtId="0" fontId="27" fillId="0" borderId="14" xfId="0" applyFont="1" applyBorder="1" applyAlignment="1">
      <alignment horizontal="left" vertical="center" shrinkToFit="1"/>
    </xf>
    <xf numFmtId="0" fontId="27" fillId="0" borderId="52" xfId="0" applyFont="1" applyBorder="1" applyAlignment="1">
      <alignment horizontal="left" vertical="center" wrapText="1"/>
    </xf>
    <xf numFmtId="0" fontId="27" fillId="0" borderId="52" xfId="0" applyFont="1" applyBorder="1" applyAlignment="1">
      <alignment horizontal="center" vertical="center" shrinkToFit="1"/>
    </xf>
    <xf numFmtId="0" fontId="32" fillId="0" borderId="137" xfId="0" applyFont="1" applyFill="1" applyBorder="1" applyAlignment="1">
      <alignment horizontal="center" vertical="center" wrapText="1"/>
    </xf>
    <xf numFmtId="0" fontId="32" fillId="0" borderId="136" xfId="0" applyFont="1" applyFill="1" applyBorder="1" applyAlignment="1">
      <alignment horizontal="center" vertical="center" wrapText="1"/>
    </xf>
    <xf numFmtId="0" fontId="32" fillId="0" borderId="135" xfId="0" applyFont="1" applyFill="1" applyBorder="1" applyAlignment="1">
      <alignment horizontal="center" vertical="center" wrapText="1"/>
    </xf>
    <xf numFmtId="0" fontId="32" fillId="0" borderId="134" xfId="0" applyFont="1" applyFill="1" applyBorder="1" applyAlignment="1">
      <alignment horizontal="center" vertical="center" wrapText="1"/>
    </xf>
    <xf numFmtId="0" fontId="32" fillId="0" borderId="133" xfId="0" applyFont="1" applyFill="1" applyBorder="1" applyAlignment="1">
      <alignment horizontal="center" vertical="center" wrapText="1"/>
    </xf>
    <xf numFmtId="0" fontId="32" fillId="0" borderId="132" xfId="0" applyFont="1" applyFill="1" applyBorder="1" applyAlignment="1">
      <alignment horizontal="center" vertical="center" wrapText="1"/>
    </xf>
    <xf numFmtId="0" fontId="32" fillId="0" borderId="110" xfId="0" applyFont="1" applyBorder="1" applyAlignment="1">
      <alignment horizontal="center" vertical="center" textRotation="255" shrinkToFit="1"/>
    </xf>
    <xf numFmtId="0" fontId="32" fillId="0" borderId="111" xfId="0" applyFont="1" applyBorder="1" applyAlignment="1">
      <alignment horizontal="center" vertical="center" textRotation="255" shrinkToFit="1"/>
    </xf>
    <xf numFmtId="0" fontId="32" fillId="0" borderId="60" xfId="0" applyFont="1" applyBorder="1" applyAlignment="1">
      <alignment horizontal="center" vertical="center" textRotation="255" shrinkToFit="1"/>
    </xf>
    <xf numFmtId="0" fontId="32" fillId="0" borderId="95" xfId="0" applyFont="1" applyBorder="1" applyAlignment="1">
      <alignment horizontal="center" vertical="center" shrinkToFit="1"/>
    </xf>
    <xf numFmtId="0" fontId="32" fillId="0" borderId="93" xfId="0" applyFont="1" applyBorder="1" applyAlignment="1">
      <alignment horizontal="center" vertical="center" shrinkToFit="1"/>
    </xf>
    <xf numFmtId="0" fontId="32" fillId="0" borderId="94" xfId="0" applyFont="1" applyBorder="1" applyAlignment="1">
      <alignment horizontal="center" vertical="center" shrinkToFit="1"/>
    </xf>
    <xf numFmtId="0" fontId="32" fillId="0" borderId="72" xfId="0" applyFont="1" applyBorder="1" applyAlignment="1">
      <alignment horizontal="center" vertical="center" shrinkToFit="1"/>
    </xf>
    <xf numFmtId="0" fontId="32" fillId="0" borderId="109" xfId="0" applyFont="1" applyBorder="1" applyAlignment="1">
      <alignment horizontal="left" vertical="center" shrinkToFit="1"/>
    </xf>
    <xf numFmtId="0" fontId="32" fillId="0" borderId="103" xfId="0" applyFont="1" applyBorder="1" applyAlignment="1">
      <alignment horizontal="left" vertical="center" shrinkToFit="1"/>
    </xf>
    <xf numFmtId="0" fontId="32" fillId="0" borderId="104" xfId="0" applyFont="1" applyBorder="1" applyAlignment="1">
      <alignment horizontal="left" vertical="center" shrinkToFit="1"/>
    </xf>
    <xf numFmtId="0" fontId="32" fillId="0" borderId="61" xfId="0" applyFont="1" applyBorder="1" applyAlignment="1">
      <alignment horizontal="center" vertical="center" wrapText="1"/>
    </xf>
    <xf numFmtId="0" fontId="32" fillId="0" borderId="52" xfId="0" applyFont="1" applyBorder="1" applyAlignment="1">
      <alignment horizontal="center" vertical="center" wrapText="1"/>
    </xf>
    <xf numFmtId="0" fontId="32" fillId="29" borderId="52" xfId="0" applyFont="1" applyFill="1" applyBorder="1" applyAlignment="1">
      <alignment horizontal="center" vertical="center"/>
    </xf>
    <xf numFmtId="0" fontId="32" fillId="29" borderId="35" xfId="0" applyFont="1" applyFill="1" applyBorder="1" applyAlignment="1">
      <alignment horizontal="center" vertical="center"/>
    </xf>
    <xf numFmtId="0" fontId="32" fillId="0" borderId="10"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99" xfId="0" applyFont="1" applyFill="1" applyBorder="1" applyAlignment="1">
      <alignment horizontal="center" vertical="center" wrapText="1"/>
    </xf>
    <xf numFmtId="0" fontId="32" fillId="0" borderId="70" xfId="0" applyFont="1" applyFill="1" applyBorder="1" applyAlignment="1">
      <alignment horizontal="center" vertical="center" wrapText="1"/>
    </xf>
    <xf numFmtId="0" fontId="32" fillId="0" borderId="52" xfId="0" applyFont="1" applyFill="1" applyBorder="1" applyAlignment="1">
      <alignment horizontal="center" vertical="center" wrapText="1"/>
    </xf>
    <xf numFmtId="0" fontId="32" fillId="0" borderId="62" xfId="0" applyFont="1" applyFill="1" applyBorder="1" applyAlignment="1">
      <alignment horizontal="center" vertical="center" wrapText="1"/>
    </xf>
    <xf numFmtId="0" fontId="32" fillId="0" borderId="101" xfId="0" applyFont="1" applyBorder="1" applyAlignment="1">
      <alignment horizontal="left" vertical="center"/>
    </xf>
    <xf numFmtId="0" fontId="32" fillId="0" borderId="11" xfId="0" applyFont="1" applyBorder="1" applyAlignment="1">
      <alignment horizontal="left" vertical="center"/>
    </xf>
    <xf numFmtId="0" fontId="32" fillId="0" borderId="12" xfId="0" applyFont="1" applyBorder="1" applyAlignment="1">
      <alignment horizontal="left" vertical="center"/>
    </xf>
    <xf numFmtId="0" fontId="32" fillId="28" borderId="61" xfId="0" applyNumberFormat="1" applyFont="1" applyFill="1" applyBorder="1" applyAlignment="1">
      <alignment horizontal="center" vertical="center" wrapText="1"/>
    </xf>
    <xf numFmtId="0" fontId="32" fillId="28" borderId="52" xfId="0" applyNumberFormat="1" applyFont="1" applyFill="1" applyBorder="1" applyAlignment="1">
      <alignment horizontal="center" vertical="center" wrapText="1"/>
    </xf>
    <xf numFmtId="0" fontId="32" fillId="0" borderId="52" xfId="0" applyFont="1" applyBorder="1" applyAlignment="1">
      <alignment horizontal="center" vertical="center"/>
    </xf>
    <xf numFmtId="0" fontId="32" fillId="0" borderId="35" xfId="0" applyFont="1" applyBorder="1" applyAlignment="1">
      <alignment horizontal="center" vertical="center"/>
    </xf>
    <xf numFmtId="0" fontId="28" fillId="0" borderId="68" xfId="0" applyFont="1" applyBorder="1" applyAlignment="1">
      <alignment horizontal="left" vertical="center"/>
    </xf>
    <xf numFmtId="0" fontId="28" fillId="0" borderId="75" xfId="0" applyFont="1" applyBorder="1" applyAlignment="1">
      <alignment horizontal="left" vertical="center"/>
    </xf>
    <xf numFmtId="0" fontId="28" fillId="0" borderId="11" xfId="0" applyFont="1" applyBorder="1" applyAlignment="1">
      <alignment horizontal="left" vertical="center" shrinkToFit="1"/>
    </xf>
    <xf numFmtId="0" fontId="28" fillId="0" borderId="12" xfId="0" applyFont="1" applyBorder="1" applyAlignment="1">
      <alignment horizontal="left" vertical="center" shrinkToFit="1"/>
    </xf>
    <xf numFmtId="0" fontId="32" fillId="0" borderId="10" xfId="0" applyFont="1" applyFill="1" applyBorder="1" applyAlignment="1">
      <alignment horizontal="center" vertical="center" wrapText="1" shrinkToFit="1"/>
    </xf>
    <xf numFmtId="0" fontId="32" fillId="0" borderId="11" xfId="0" applyFont="1" applyFill="1" applyBorder="1" applyAlignment="1">
      <alignment horizontal="center" vertical="center" wrapText="1" shrinkToFit="1"/>
    </xf>
    <xf numFmtId="0" fontId="32" fillId="0" borderId="99" xfId="0" applyFont="1" applyFill="1" applyBorder="1" applyAlignment="1">
      <alignment horizontal="center" vertical="center" wrapText="1" shrinkToFit="1"/>
    </xf>
    <xf numFmtId="0" fontId="32" fillId="0" borderId="13" xfId="0" applyFont="1" applyFill="1" applyBorder="1" applyAlignment="1">
      <alignment horizontal="center" vertical="center" wrapText="1" shrinkToFit="1"/>
    </xf>
    <xf numFmtId="0" fontId="32" fillId="0" borderId="0" xfId="0" applyFont="1" applyFill="1" applyBorder="1" applyAlignment="1">
      <alignment horizontal="center" vertical="center" wrapText="1" shrinkToFit="1"/>
    </xf>
    <xf numFmtId="0" fontId="32" fillId="0" borderId="100" xfId="0" applyFont="1" applyFill="1" applyBorder="1" applyAlignment="1">
      <alignment horizontal="center" vertical="center" wrapText="1" shrinkToFit="1"/>
    </xf>
    <xf numFmtId="0" fontId="32" fillId="0" borderId="70" xfId="0" applyFont="1" applyFill="1" applyBorder="1" applyAlignment="1">
      <alignment horizontal="center" vertical="center" wrapText="1" shrinkToFit="1"/>
    </xf>
    <xf numFmtId="0" fontId="32" fillId="0" borderId="52" xfId="0" applyFont="1" applyFill="1" applyBorder="1" applyAlignment="1">
      <alignment horizontal="center" vertical="center" wrapText="1" shrinkToFit="1"/>
    </xf>
    <xf numFmtId="0" fontId="32" fillId="0" borderId="62" xfId="0" applyFont="1" applyFill="1" applyBorder="1" applyAlignment="1">
      <alignment horizontal="center" vertical="center" wrapText="1" shrinkToFit="1"/>
    </xf>
    <xf numFmtId="0" fontId="28" fillId="28" borderId="15" xfId="0" applyFont="1" applyFill="1" applyBorder="1" applyAlignment="1">
      <alignment horizontal="center" vertical="center" shrinkToFit="1"/>
    </xf>
    <xf numFmtId="0" fontId="28" fillId="28" borderId="17" xfId="0" applyFont="1" applyFill="1" applyBorder="1" applyAlignment="1">
      <alignment horizontal="center" vertical="center" shrinkToFit="1"/>
    </xf>
    <xf numFmtId="0" fontId="28" fillId="28" borderId="16" xfId="0" applyFont="1" applyFill="1" applyBorder="1" applyAlignment="1">
      <alignment horizontal="center" vertical="center" shrinkToFit="1"/>
    </xf>
    <xf numFmtId="0" fontId="28" fillId="0" borderId="0" xfId="0" applyFont="1" applyBorder="1" applyAlignment="1">
      <alignment horizontal="left" vertical="center" shrinkToFit="1"/>
    </xf>
    <xf numFmtId="0" fontId="32" fillId="0" borderId="107" xfId="0" applyFont="1" applyFill="1" applyBorder="1" applyAlignment="1">
      <alignment horizontal="center" vertical="center" textRotation="255" wrapText="1"/>
    </xf>
    <xf numFmtId="0" fontId="32" fillId="0" borderId="108" xfId="0" applyFont="1" applyFill="1" applyBorder="1" applyAlignment="1">
      <alignment horizontal="center" vertical="center" textRotation="255" wrapText="1"/>
    </xf>
    <xf numFmtId="0" fontId="32" fillId="0" borderId="59" xfId="0" applyFont="1" applyFill="1" applyBorder="1" applyAlignment="1">
      <alignment horizontal="center" vertical="center" textRotation="255" wrapText="1"/>
    </xf>
    <xf numFmtId="0" fontId="32" fillId="0" borderId="93" xfId="0" applyFont="1" applyBorder="1" applyAlignment="1">
      <alignment horizontal="left" vertical="center" shrinkToFit="1"/>
    </xf>
    <xf numFmtId="0" fontId="32" fillId="0" borderId="92"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91"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91" xfId="0" applyFont="1" applyBorder="1" applyAlignment="1">
      <alignment horizontal="center" vertical="center" wrapText="1"/>
    </xf>
    <xf numFmtId="0" fontId="32" fillId="0" borderId="0" xfId="0" applyFont="1" applyBorder="1" applyAlignment="1">
      <alignment horizontal="left" vertical="center" shrinkToFit="1"/>
    </xf>
    <xf numFmtId="0" fontId="32" fillId="0" borderId="144" xfId="0" applyFont="1" applyBorder="1" applyAlignment="1">
      <alignment horizontal="center" vertical="center" shrinkToFit="1"/>
    </xf>
    <xf numFmtId="0" fontId="32" fillId="0" borderId="143" xfId="0" applyFont="1" applyBorder="1" applyAlignment="1">
      <alignment horizontal="center" vertical="center" shrinkToFit="1"/>
    </xf>
    <xf numFmtId="0" fontId="32" fillId="0" borderId="142" xfId="0" applyFont="1" applyBorder="1" applyAlignment="1">
      <alignment horizontal="center" vertical="center" shrinkToFit="1"/>
    </xf>
    <xf numFmtId="0" fontId="32" fillId="0" borderId="141" xfId="0" applyFont="1" applyBorder="1" applyAlignment="1">
      <alignment horizontal="center" vertical="center" shrinkToFit="1"/>
    </xf>
    <xf numFmtId="0" fontId="32" fillId="0" borderId="140" xfId="0" applyFont="1" applyBorder="1" applyAlignment="1">
      <alignment horizontal="center" vertical="center" shrinkToFit="1"/>
    </xf>
    <xf numFmtId="0" fontId="32" fillId="0" borderId="139" xfId="0" applyFont="1" applyBorder="1" applyAlignment="1">
      <alignment horizontal="center" vertical="center" shrinkToFit="1"/>
    </xf>
    <xf numFmtId="0" fontId="32" fillId="0" borderId="138" xfId="0" applyFont="1" applyBorder="1" applyAlignment="1">
      <alignment horizontal="center" vertical="center" shrinkToFit="1"/>
    </xf>
    <xf numFmtId="0" fontId="32" fillId="0" borderId="133" xfId="0" applyFont="1" applyBorder="1" applyAlignment="1">
      <alignment horizontal="center" vertical="center" shrinkToFit="1"/>
    </xf>
    <xf numFmtId="0" fontId="32" fillId="0" borderId="132" xfId="0" applyFont="1" applyBorder="1" applyAlignment="1">
      <alignment horizontal="center" vertical="center" shrinkToFit="1"/>
    </xf>
    <xf numFmtId="0" fontId="28" fillId="0" borderId="0" xfId="0" applyFont="1" applyBorder="1" applyAlignment="1">
      <alignment horizontal="left" vertical="center"/>
    </xf>
    <xf numFmtId="0" fontId="28" fillId="0" borderId="0" xfId="0" applyFont="1" applyBorder="1" applyAlignment="1">
      <alignment horizontal="left" vertical="center" wrapText="1"/>
    </xf>
    <xf numFmtId="0" fontId="28" fillId="0" borderId="14" xfId="0" applyFont="1" applyBorder="1" applyAlignment="1">
      <alignment horizontal="left" vertical="center" wrapText="1"/>
    </xf>
    <xf numFmtId="0" fontId="28" fillId="28" borderId="15" xfId="0" applyFont="1" applyFill="1" applyBorder="1" applyAlignment="1">
      <alignment horizontal="left" vertical="center" shrinkToFit="1"/>
    </xf>
    <xf numFmtId="0" fontId="28" fillId="28" borderId="17" xfId="0" applyFont="1" applyFill="1" applyBorder="1" applyAlignment="1">
      <alignment horizontal="left" vertical="center" shrinkToFit="1"/>
    </xf>
    <xf numFmtId="0" fontId="28" fillId="28" borderId="16" xfId="0" applyFont="1" applyFill="1" applyBorder="1" applyAlignment="1">
      <alignment horizontal="left" vertical="center" shrinkToFit="1"/>
    </xf>
    <xf numFmtId="0" fontId="33" fillId="0" borderId="92" xfId="0" applyFont="1" applyBorder="1" applyAlignment="1">
      <alignment horizontal="left" vertical="center" wrapText="1"/>
    </xf>
    <xf numFmtId="0" fontId="33" fillId="0" borderId="67" xfId="0" applyFont="1" applyBorder="1" applyAlignment="1">
      <alignment horizontal="left" vertical="center" wrapText="1"/>
    </xf>
    <xf numFmtId="0" fontId="32" fillId="29" borderId="92" xfId="0" applyFont="1" applyFill="1" applyBorder="1" applyAlignment="1">
      <alignment horizontal="center" vertical="center" wrapText="1"/>
    </xf>
    <xf numFmtId="0" fontId="32" fillId="29" borderId="67" xfId="0" applyFont="1" applyFill="1" applyBorder="1" applyAlignment="1">
      <alignment horizontal="center" vertical="center" wrapText="1"/>
    </xf>
    <xf numFmtId="0" fontId="33" fillId="0" borderId="97" xfId="0" applyFont="1" applyBorder="1" applyAlignment="1">
      <alignment horizontal="left" vertical="center" wrapText="1"/>
    </xf>
    <xf numFmtId="0" fontId="33" fillId="0" borderId="69" xfId="0" applyFont="1" applyBorder="1" applyAlignment="1">
      <alignment horizontal="left" vertical="center" wrapText="1"/>
    </xf>
    <xf numFmtId="0" fontId="33" fillId="0" borderId="96" xfId="0" applyFont="1" applyBorder="1" applyAlignment="1">
      <alignment horizontal="left" vertical="center" wrapText="1"/>
    </xf>
    <xf numFmtId="0" fontId="32" fillId="29" borderId="97" xfId="0" applyFont="1" applyFill="1" applyBorder="1" applyAlignment="1">
      <alignment horizontal="center" vertical="center" wrapText="1"/>
    </xf>
    <xf numFmtId="0" fontId="32" fillId="29" borderId="69" xfId="0" applyFont="1" applyFill="1" applyBorder="1" applyAlignment="1">
      <alignment horizontal="center" vertical="center" wrapText="1"/>
    </xf>
    <xf numFmtId="0" fontId="32" fillId="29" borderId="74" xfId="0" applyFont="1" applyFill="1" applyBorder="1" applyAlignment="1">
      <alignment horizontal="center" vertical="center" wrapText="1"/>
    </xf>
    <xf numFmtId="0" fontId="28" fillId="0" borderId="52" xfId="0" applyFont="1" applyBorder="1" applyAlignment="1">
      <alignment horizontal="left" vertical="center"/>
    </xf>
    <xf numFmtId="0" fontId="28" fillId="0" borderId="35" xfId="0" applyFont="1" applyBorder="1" applyAlignment="1">
      <alignment horizontal="left" vertical="center"/>
    </xf>
    <xf numFmtId="0" fontId="32" fillId="0" borderId="101" xfId="0" applyFont="1" applyBorder="1" applyAlignment="1">
      <alignment horizontal="center" vertical="center" shrinkToFit="1"/>
    </xf>
    <xf numFmtId="0" fontId="32" fillId="0" borderId="99" xfId="0" applyFont="1" applyBorder="1" applyAlignment="1">
      <alignment horizontal="center" vertical="center" shrinkToFit="1"/>
    </xf>
    <xf numFmtId="0" fontId="32" fillId="29" borderId="97" xfId="0" applyFont="1" applyFill="1" applyBorder="1" applyAlignment="1">
      <alignment horizontal="center" vertical="center"/>
    </xf>
    <xf numFmtId="0" fontId="32" fillId="29" borderId="69" xfId="0" applyFont="1" applyFill="1" applyBorder="1" applyAlignment="1">
      <alignment horizontal="center" vertical="center"/>
    </xf>
    <xf numFmtId="0" fontId="32" fillId="29" borderId="74" xfId="0" applyFont="1" applyFill="1" applyBorder="1" applyAlignment="1">
      <alignment horizontal="center" vertical="center"/>
    </xf>
    <xf numFmtId="0" fontId="32" fillId="0" borderId="35"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59" xfId="0" applyFont="1" applyBorder="1" applyAlignment="1">
      <alignment horizontal="center" vertical="center" shrinkToFit="1"/>
    </xf>
    <xf numFmtId="0" fontId="32" fillId="0" borderId="10" xfId="0" applyFont="1" applyFill="1" applyBorder="1" applyAlignment="1">
      <alignment horizontal="center" vertical="center" textRotation="255"/>
    </xf>
    <xf numFmtId="0" fontId="32" fillId="0" borderId="13" xfId="0" applyFont="1" applyFill="1" applyBorder="1" applyAlignment="1">
      <alignment horizontal="center" vertical="center" textRotation="255"/>
    </xf>
    <xf numFmtId="0" fontId="32" fillId="0" borderId="70" xfId="0" applyFont="1" applyFill="1" applyBorder="1" applyAlignment="1">
      <alignment horizontal="center" vertical="center" textRotation="255"/>
    </xf>
    <xf numFmtId="0" fontId="32" fillId="0" borderId="110" xfId="0" applyFont="1" applyFill="1" applyBorder="1" applyAlignment="1">
      <alignment horizontal="center" vertical="center" textRotation="255" shrinkToFit="1"/>
    </xf>
    <xf numFmtId="0" fontId="32" fillId="0" borderId="111" xfId="0" applyFont="1" applyFill="1" applyBorder="1" applyAlignment="1">
      <alignment horizontal="center" vertical="center" textRotation="255" shrinkToFit="1"/>
    </xf>
    <xf numFmtId="0" fontId="32" fillId="0" borderId="60" xfId="0" applyFont="1" applyFill="1" applyBorder="1" applyAlignment="1">
      <alignment horizontal="center" vertical="center" textRotation="255" shrinkToFit="1"/>
    </xf>
    <xf numFmtId="0" fontId="32" fillId="0" borderId="95" xfId="0" applyFont="1" applyBorder="1" applyAlignment="1">
      <alignment horizontal="left" vertical="center" shrinkToFit="1"/>
    </xf>
    <xf numFmtId="0" fontId="32" fillId="0" borderId="94" xfId="0" applyFont="1" applyBorder="1" applyAlignment="1">
      <alignment horizontal="left" vertical="center" shrinkToFit="1"/>
    </xf>
    <xf numFmtId="0" fontId="32" fillId="28" borderId="95" xfId="0" applyNumberFormat="1" applyFont="1" applyFill="1" applyBorder="1" applyAlignment="1">
      <alignment horizontal="right" vertical="center"/>
    </xf>
    <xf numFmtId="0" fontId="32" fillId="28" borderId="93" xfId="0" applyNumberFormat="1" applyFont="1" applyFill="1" applyBorder="1" applyAlignment="1">
      <alignment horizontal="right" vertical="center"/>
    </xf>
    <xf numFmtId="0" fontId="6" fillId="0" borderId="73" xfId="0" applyFont="1" applyBorder="1" applyAlignment="1">
      <alignment horizontal="center" vertical="center" wrapText="1"/>
    </xf>
    <xf numFmtId="0" fontId="32" fillId="28" borderId="92" xfId="0" applyNumberFormat="1" applyFont="1" applyFill="1" applyBorder="1" applyAlignment="1">
      <alignment horizontal="right" vertical="center" wrapText="1"/>
    </xf>
    <xf numFmtId="0" fontId="32" fillId="28" borderId="67" xfId="0" applyNumberFormat="1" applyFont="1" applyFill="1" applyBorder="1" applyAlignment="1">
      <alignment horizontal="right" vertical="center" wrapText="1"/>
    </xf>
    <xf numFmtId="0" fontId="32" fillId="0" borderId="97" xfId="0" applyFont="1" applyBorder="1" applyAlignment="1">
      <alignment horizontal="center" vertical="center" shrinkToFit="1"/>
    </xf>
    <xf numFmtId="0" fontId="32" fillId="0" borderId="69" xfId="0" applyFont="1" applyBorder="1" applyAlignment="1">
      <alignment horizontal="center" vertical="center" shrinkToFit="1"/>
    </xf>
    <xf numFmtId="0" fontId="32" fillId="0" borderId="96" xfId="0" applyFont="1" applyBorder="1" applyAlignment="1">
      <alignment horizontal="center" vertical="center" shrinkToFit="1"/>
    </xf>
    <xf numFmtId="0" fontId="32" fillId="0" borderId="92" xfId="0" applyFont="1" applyBorder="1" applyAlignment="1">
      <alignment horizontal="center" vertical="center" shrinkToFit="1"/>
    </xf>
    <xf numFmtId="0" fontId="32" fillId="0" borderId="67" xfId="0" applyFont="1" applyBorder="1" applyAlignment="1">
      <alignment horizontal="center" vertical="center" shrinkToFit="1"/>
    </xf>
    <xf numFmtId="0" fontId="32" fillId="0" borderId="67" xfId="0" applyFont="1" applyBorder="1" applyAlignment="1">
      <alignment horizontal="left" vertical="center" shrinkToFit="1"/>
    </xf>
    <xf numFmtId="0" fontId="32" fillId="0" borderId="106" xfId="0" applyFont="1" applyBorder="1" applyAlignment="1">
      <alignment horizontal="center" vertical="center" textRotation="255" wrapText="1"/>
    </xf>
    <xf numFmtId="0" fontId="32" fillId="0" borderId="111" xfId="0" applyFont="1" applyBorder="1" applyAlignment="1">
      <alignment horizontal="center" vertical="center" textRotation="255" wrapText="1"/>
    </xf>
    <xf numFmtId="0" fontId="32" fillId="0" borderId="15" xfId="0" applyFont="1" applyFill="1" applyBorder="1" applyAlignment="1">
      <alignment horizontal="left" vertical="center" shrinkToFit="1"/>
    </xf>
    <xf numFmtId="0" fontId="32" fillId="0" borderId="17" xfId="0" applyFont="1" applyFill="1" applyBorder="1" applyAlignment="1">
      <alignment horizontal="left" vertical="center" shrinkToFit="1"/>
    </xf>
    <xf numFmtId="0" fontId="32" fillId="29" borderId="27" xfId="0" applyFont="1" applyFill="1" applyBorder="1" applyAlignment="1">
      <alignment horizontal="center" vertical="center"/>
    </xf>
    <xf numFmtId="0" fontId="32" fillId="29" borderId="17" xfId="0" applyFont="1" applyFill="1" applyBorder="1" applyAlignment="1">
      <alignment horizontal="center" vertical="center"/>
    </xf>
    <xf numFmtId="0" fontId="32" fillId="0" borderId="17" xfId="0" applyFont="1" applyBorder="1" applyAlignment="1">
      <alignment horizontal="left" vertical="center"/>
    </xf>
    <xf numFmtId="0" fontId="32" fillId="28" borderId="17" xfId="0" applyFont="1" applyFill="1" applyBorder="1" applyAlignment="1">
      <alignment horizontal="left" vertical="center" shrinkToFit="1"/>
    </xf>
    <xf numFmtId="0" fontId="32" fillId="28" borderId="16" xfId="0" applyFont="1" applyFill="1" applyBorder="1" applyAlignment="1">
      <alignment horizontal="left" vertical="center" shrinkToFit="1"/>
    </xf>
    <xf numFmtId="0" fontId="32" fillId="0" borderId="107" xfId="0" applyFont="1" applyFill="1" applyBorder="1" applyAlignment="1">
      <alignment horizontal="center" vertical="center" textRotation="255" shrinkToFit="1"/>
    </xf>
    <xf numFmtId="0" fontId="32" fillId="0" borderId="108" xfId="0" applyFont="1" applyFill="1" applyBorder="1" applyAlignment="1">
      <alignment horizontal="center" vertical="center" textRotation="255" shrinkToFit="1"/>
    </xf>
    <xf numFmtId="0" fontId="32" fillId="0" borderId="59" xfId="0" applyFont="1" applyFill="1" applyBorder="1" applyAlignment="1">
      <alignment horizontal="center" vertical="center" textRotation="255" shrinkToFit="1"/>
    </xf>
    <xf numFmtId="0" fontId="32" fillId="0" borderId="147" xfId="0" applyFont="1" applyBorder="1" applyAlignment="1">
      <alignment horizontal="center" vertical="center" shrinkToFit="1"/>
    </xf>
    <xf numFmtId="0" fontId="32" fillId="0" borderId="146" xfId="0" applyFont="1" applyBorder="1" applyAlignment="1">
      <alignment horizontal="center" vertical="center" shrinkToFit="1"/>
    </xf>
    <xf numFmtId="0" fontId="32" fillId="0" borderId="145"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07" xfId="0" applyFont="1" applyFill="1" applyBorder="1" applyAlignment="1">
      <alignment vertical="center" textRotation="255"/>
    </xf>
    <xf numFmtId="0" fontId="32" fillId="0" borderId="108" xfId="0" applyFont="1" applyFill="1" applyBorder="1" applyAlignment="1">
      <alignment vertical="center" textRotation="255"/>
    </xf>
    <xf numFmtId="0" fontId="32" fillId="0" borderId="59" xfId="0" applyFont="1" applyFill="1" applyBorder="1" applyAlignment="1">
      <alignment vertical="center" textRotation="255"/>
    </xf>
    <xf numFmtId="0" fontId="32" fillId="0" borderId="91" xfId="0" applyFont="1" applyBorder="1" applyAlignment="1">
      <alignment horizontal="center" vertical="center" shrinkToFit="1"/>
    </xf>
    <xf numFmtId="0" fontId="32" fillId="0" borderId="93" xfId="0" applyFont="1" applyFill="1" applyBorder="1" applyAlignment="1">
      <alignment horizontal="left" vertical="center"/>
    </xf>
    <xf numFmtId="0" fontId="32" fillId="29" borderId="93" xfId="0" applyFont="1" applyFill="1" applyBorder="1" applyAlignment="1">
      <alignment horizontal="center" vertical="center"/>
    </xf>
    <xf numFmtId="0" fontId="32" fillId="29" borderId="72" xfId="0" applyFont="1" applyFill="1" applyBorder="1" applyAlignment="1">
      <alignment horizontal="center" vertical="center"/>
    </xf>
    <xf numFmtId="0" fontId="32" fillId="0" borderId="109" xfId="0" applyFont="1" applyBorder="1" applyAlignment="1">
      <alignment horizontal="center" vertical="center" shrinkToFit="1"/>
    </xf>
    <xf numFmtId="0" fontId="32" fillId="0" borderId="103" xfId="0" applyFont="1" applyBorder="1" applyAlignment="1">
      <alignment horizontal="center" vertical="center" shrinkToFit="1"/>
    </xf>
    <xf numFmtId="0" fontId="32" fillId="0" borderId="105" xfId="0" applyFont="1" applyBorder="1" applyAlignment="1">
      <alignment horizontal="center" vertical="center" shrinkToFit="1"/>
    </xf>
    <xf numFmtId="0" fontId="32" fillId="0" borderId="67" xfId="0" applyFont="1" applyBorder="1" applyAlignment="1">
      <alignment horizontal="left" vertical="center"/>
    </xf>
    <xf numFmtId="0" fontId="32" fillId="28" borderId="67" xfId="0" applyFont="1" applyFill="1" applyBorder="1" applyAlignment="1">
      <alignment horizontal="left" vertical="center" shrinkToFit="1"/>
    </xf>
    <xf numFmtId="0" fontId="32" fillId="28" borderId="73" xfId="0" applyFont="1" applyFill="1" applyBorder="1" applyAlignment="1">
      <alignment horizontal="left" vertical="center" shrinkToFit="1"/>
    </xf>
    <xf numFmtId="0" fontId="85" fillId="0" borderId="0" xfId="43" applyFont="1" applyAlignment="1">
      <alignment horizontal="left" vertical="center" shrinkToFit="1"/>
    </xf>
    <xf numFmtId="0" fontId="75" fillId="24" borderId="10" xfId="49" applyFont="1" applyFill="1" applyBorder="1" applyAlignment="1">
      <alignment horizontal="left" vertical="center" wrapText="1"/>
    </xf>
    <xf numFmtId="0" fontId="75" fillId="24" borderId="11" xfId="49" applyFont="1" applyFill="1" applyBorder="1" applyAlignment="1">
      <alignment horizontal="left" vertical="center" wrapText="1"/>
    </xf>
    <xf numFmtId="0" fontId="75" fillId="24" borderId="12" xfId="49" applyFont="1" applyFill="1" applyBorder="1" applyAlignment="1">
      <alignment horizontal="left" vertical="center" wrapText="1"/>
    </xf>
    <xf numFmtId="0" fontId="75" fillId="24" borderId="13" xfId="49" applyFont="1" applyFill="1" applyBorder="1" applyAlignment="1">
      <alignment horizontal="left" vertical="center" wrapText="1"/>
    </xf>
    <xf numFmtId="0" fontId="75" fillId="24" borderId="0" xfId="49" applyFont="1" applyFill="1" applyBorder="1" applyAlignment="1">
      <alignment horizontal="left" vertical="center" wrapText="1"/>
    </xf>
    <xf numFmtId="0" fontId="75" fillId="24" borderId="14" xfId="49" applyFont="1" applyFill="1" applyBorder="1" applyAlignment="1">
      <alignment horizontal="left" vertical="center" wrapText="1"/>
    </xf>
    <xf numFmtId="0" fontId="75" fillId="24" borderId="70" xfId="49" applyFont="1" applyFill="1" applyBorder="1" applyAlignment="1">
      <alignment horizontal="left" vertical="center" wrapText="1"/>
    </xf>
    <xf numFmtId="0" fontId="75" fillId="24" borderId="52" xfId="49" applyFont="1" applyFill="1" applyBorder="1" applyAlignment="1">
      <alignment horizontal="left" vertical="center" wrapText="1"/>
    </xf>
    <xf numFmtId="0" fontId="75" fillId="24" borderId="35" xfId="49" applyFont="1" applyFill="1" applyBorder="1" applyAlignment="1">
      <alignment horizontal="left" vertical="center" wrapText="1"/>
    </xf>
    <xf numFmtId="0" fontId="75" fillId="0" borderId="28" xfId="49" applyFont="1" applyBorder="1" applyAlignment="1">
      <alignment horizontal="center" vertical="center"/>
    </xf>
    <xf numFmtId="0" fontId="75" fillId="0" borderId="90" xfId="49" applyFont="1" applyBorder="1" applyAlignment="1">
      <alignment horizontal="center" vertical="center"/>
    </xf>
    <xf numFmtId="0" fontId="75" fillId="0" borderId="56" xfId="49" applyFont="1" applyBorder="1" applyAlignment="1">
      <alignment horizontal="center" vertical="center"/>
    </xf>
    <xf numFmtId="0" fontId="75" fillId="0" borderId="25" xfId="49" applyFont="1" applyBorder="1" applyAlignment="1">
      <alignment horizontal="center" vertical="center" shrinkToFit="1"/>
    </xf>
    <xf numFmtId="0" fontId="75" fillId="0" borderId="26" xfId="49" applyFont="1" applyBorder="1" applyAlignment="1">
      <alignment horizontal="center" vertical="center" shrinkToFit="1"/>
    </xf>
    <xf numFmtId="0" fontId="75" fillId="24" borderId="15" xfId="49" applyFont="1" applyFill="1" applyBorder="1" applyAlignment="1">
      <alignment horizontal="left" vertical="center" wrapText="1"/>
    </xf>
    <xf numFmtId="0" fontId="75" fillId="24" borderId="17" xfId="49" applyFont="1" applyFill="1" applyBorder="1" applyAlignment="1">
      <alignment horizontal="left" vertical="center" wrapText="1"/>
    </xf>
    <xf numFmtId="0" fontId="75" fillId="24" borderId="16" xfId="49" applyFont="1" applyFill="1" applyBorder="1" applyAlignment="1">
      <alignment horizontal="left" vertical="center" wrapText="1"/>
    </xf>
    <xf numFmtId="0" fontId="75" fillId="0" borderId="17" xfId="49" applyFont="1" applyBorder="1" applyAlignment="1">
      <alignment horizontal="center" vertical="center" shrinkToFit="1"/>
    </xf>
    <xf numFmtId="0" fontId="75" fillId="0" borderId="16" xfId="49" applyFont="1" applyBorder="1" applyAlignment="1">
      <alignment horizontal="center" vertical="center" shrinkToFit="1"/>
    </xf>
    <xf numFmtId="0" fontId="75" fillId="24" borderId="10" xfId="49" applyFont="1" applyFill="1" applyBorder="1" applyAlignment="1">
      <alignment horizontal="left" vertical="center" wrapText="1" shrinkToFit="1"/>
    </xf>
    <xf numFmtId="0" fontId="75" fillId="24" borderId="11" xfId="49" applyFont="1" applyFill="1" applyBorder="1" applyAlignment="1">
      <alignment horizontal="left" vertical="center" wrapText="1" shrinkToFit="1"/>
    </xf>
    <xf numFmtId="0" fontId="75" fillId="24" borderId="12" xfId="49" applyFont="1" applyFill="1" applyBorder="1" applyAlignment="1">
      <alignment horizontal="left" vertical="center" wrapText="1" shrinkToFit="1"/>
    </xf>
    <xf numFmtId="0" fontId="75" fillId="24" borderId="13" xfId="49" applyFont="1" applyFill="1" applyBorder="1" applyAlignment="1">
      <alignment horizontal="left" vertical="center" wrapText="1" shrinkToFit="1"/>
    </xf>
    <xf numFmtId="0" fontId="75" fillId="24" borderId="0" xfId="49" applyFont="1" applyFill="1" applyBorder="1" applyAlignment="1">
      <alignment horizontal="left" vertical="center" wrapText="1" shrinkToFit="1"/>
    </xf>
    <xf numFmtId="0" fontId="75" fillId="24" borderId="14" xfId="49" applyFont="1" applyFill="1" applyBorder="1" applyAlignment="1">
      <alignment horizontal="left" vertical="center" wrapText="1" shrinkToFit="1"/>
    </xf>
    <xf numFmtId="0" fontId="75" fillId="24" borderId="70" xfId="49" applyFont="1" applyFill="1" applyBorder="1" applyAlignment="1">
      <alignment horizontal="left" vertical="center" wrapText="1" shrinkToFit="1"/>
    </xf>
    <xf numFmtId="0" fontId="75" fillId="24" borderId="52" xfId="49" applyFont="1" applyFill="1" applyBorder="1" applyAlignment="1">
      <alignment horizontal="left" vertical="center" wrapText="1" shrinkToFit="1"/>
    </xf>
    <xf numFmtId="0" fontId="75" fillId="24" borderId="35" xfId="49" applyFont="1" applyFill="1" applyBorder="1" applyAlignment="1">
      <alignment horizontal="left" vertical="center" wrapText="1" shrinkToFit="1"/>
    </xf>
    <xf numFmtId="0" fontId="75" fillId="0" borderId="45" xfId="49" applyFont="1" applyBorder="1" applyAlignment="1">
      <alignment horizontal="center" vertical="center" shrinkToFit="1"/>
    </xf>
    <xf numFmtId="0" fontId="75" fillId="0" borderId="46" xfId="49" applyFont="1" applyBorder="1" applyAlignment="1">
      <alignment horizontal="center" vertical="center" shrinkToFit="1"/>
    </xf>
    <xf numFmtId="0" fontId="75" fillId="24" borderId="15" xfId="49" applyFont="1" applyFill="1" applyBorder="1" applyAlignment="1">
      <alignment horizontal="left" vertical="center" wrapText="1" shrinkToFit="1"/>
    </xf>
    <xf numFmtId="0" fontId="75" fillId="24" borderId="17" xfId="49" applyFont="1" applyFill="1" applyBorder="1" applyAlignment="1">
      <alignment horizontal="left" vertical="center" wrapText="1" shrinkToFit="1"/>
    </xf>
    <xf numFmtId="0" fontId="75" fillId="24" borderId="16" xfId="49" applyFont="1" applyFill="1" applyBorder="1" applyAlignment="1">
      <alignment horizontal="left" vertical="center" wrapText="1" shrinkToFit="1"/>
    </xf>
    <xf numFmtId="0" fontId="85" fillId="0" borderId="0" xfId="43" applyFont="1" applyFill="1" applyBorder="1" applyAlignment="1">
      <alignment horizontal="left" vertical="center" shrinkToFit="1"/>
    </xf>
    <xf numFmtId="0" fontId="85" fillId="0" borderId="11" xfId="43" applyFont="1" applyFill="1" applyBorder="1" applyAlignment="1">
      <alignment horizontal="left" vertical="center" shrinkToFit="1"/>
    </xf>
    <xf numFmtId="0" fontId="85" fillId="0" borderId="11" xfId="43" applyFont="1" applyFill="1" applyBorder="1" applyAlignment="1">
      <alignment horizontal="left" vertical="center" wrapText="1" shrinkToFit="1"/>
    </xf>
    <xf numFmtId="0" fontId="85" fillId="0" borderId="12" xfId="43" applyFont="1" applyFill="1" applyBorder="1" applyAlignment="1">
      <alignment horizontal="left" vertical="center" shrinkToFit="1"/>
    </xf>
    <xf numFmtId="0" fontId="85" fillId="0" borderId="0" xfId="43" applyFont="1" applyFill="1" applyBorder="1" applyAlignment="1">
      <alignment horizontal="left" vertical="center" wrapText="1" shrinkToFit="1"/>
    </xf>
    <xf numFmtId="0" fontId="85" fillId="0" borderId="52" xfId="43" applyFont="1" applyFill="1" applyBorder="1" applyAlignment="1">
      <alignment horizontal="left" vertical="center" shrinkToFit="1"/>
    </xf>
    <xf numFmtId="0" fontId="85" fillId="0" borderId="11" xfId="43" applyFont="1" applyBorder="1" applyAlignment="1">
      <alignment horizontal="left" vertical="center" shrinkToFit="1"/>
    </xf>
    <xf numFmtId="0" fontId="85" fillId="0" borderId="0" xfId="43" applyFont="1" applyBorder="1" applyAlignment="1">
      <alignment horizontal="center" vertical="center" shrinkToFit="1"/>
    </xf>
    <xf numFmtId="0" fontId="85" fillId="0" borderId="52" xfId="43" applyFont="1" applyBorder="1" applyAlignment="1">
      <alignment horizontal="center" vertical="center" shrinkToFit="1"/>
    </xf>
    <xf numFmtId="0" fontId="75" fillId="24" borderId="15" xfId="49" applyFont="1" applyFill="1" applyBorder="1" applyAlignment="1">
      <alignment horizontal="left" vertical="center" shrinkToFit="1"/>
    </xf>
    <xf numFmtId="0" fontId="75" fillId="24" borderId="17" xfId="49" applyFont="1" applyFill="1" applyBorder="1" applyAlignment="1">
      <alignment horizontal="left" vertical="center" shrinkToFit="1"/>
    </xf>
    <xf numFmtId="0" fontId="75" fillId="24" borderId="16" xfId="49" applyFont="1" applyFill="1" applyBorder="1" applyAlignment="1">
      <alignment horizontal="left" vertical="center" shrinkToFit="1"/>
    </xf>
    <xf numFmtId="0" fontId="85" fillId="0" borderId="17" xfId="43" applyFont="1" applyBorder="1" applyAlignment="1">
      <alignment horizontal="center" vertical="center"/>
    </xf>
    <xf numFmtId="0" fontId="85" fillId="0" borderId="17" xfId="43" applyFont="1" applyBorder="1" applyAlignment="1">
      <alignment horizontal="center" vertical="center" shrinkToFit="1"/>
    </xf>
    <xf numFmtId="0" fontId="85" fillId="0" borderId="52" xfId="43" applyFont="1" applyFill="1" applyBorder="1" applyAlignment="1">
      <alignment horizontal="center" vertical="center" shrinkToFit="1"/>
    </xf>
    <xf numFmtId="0" fontId="85" fillId="0" borderId="70" xfId="43" applyFont="1" applyBorder="1" applyAlignment="1">
      <alignment horizontal="right" vertical="center"/>
    </xf>
    <xf numFmtId="0" fontId="85" fillId="0" borderId="52" xfId="43" applyFont="1" applyBorder="1" applyAlignment="1">
      <alignment horizontal="right" vertical="center"/>
    </xf>
    <xf numFmtId="0" fontId="85" fillId="0" borderId="15" xfId="43" applyFont="1" applyBorder="1" applyAlignment="1">
      <alignment horizontal="right" vertical="center"/>
    </xf>
    <xf numFmtId="0" fontId="85" fillId="0" borderId="17" xfId="43" applyFont="1" applyBorder="1" applyAlignment="1">
      <alignment horizontal="right" vertical="center"/>
    </xf>
    <xf numFmtId="0" fontId="85" fillId="0" borderId="0" xfId="43" applyFont="1" applyAlignment="1">
      <alignment horizontal="center" vertical="center"/>
    </xf>
    <xf numFmtId="0" fontId="85" fillId="0" borderId="116" xfId="43" applyFont="1" applyBorder="1" applyAlignment="1">
      <alignment horizontal="center" vertical="center"/>
    </xf>
    <xf numFmtId="0" fontId="86" fillId="0" borderId="19" xfId="43" applyFont="1" applyBorder="1" applyAlignment="1">
      <alignment horizontal="center" vertical="center"/>
    </xf>
    <xf numFmtId="0" fontId="86" fillId="0" borderId="20" xfId="43" applyFont="1" applyBorder="1" applyAlignment="1">
      <alignment horizontal="center" vertical="center"/>
    </xf>
    <xf numFmtId="0" fontId="85" fillId="0" borderId="12" xfId="43" applyFont="1" applyFill="1" applyBorder="1" applyAlignment="1">
      <alignment horizontal="left" vertical="center" wrapText="1" shrinkToFit="1"/>
    </xf>
    <xf numFmtId="0" fontId="85" fillId="0" borderId="14" xfId="43" applyFont="1" applyFill="1" applyBorder="1" applyAlignment="1">
      <alignment horizontal="left" vertical="center" wrapText="1" shrinkToFit="1"/>
    </xf>
    <xf numFmtId="0" fontId="75" fillId="24" borderId="23" xfId="49" applyFont="1" applyFill="1" applyBorder="1" applyAlignment="1">
      <alignment horizontal="center" vertical="center" wrapText="1" shrinkToFit="1"/>
    </xf>
    <xf numFmtId="0" fontId="75" fillId="24" borderId="24" xfId="49" applyFont="1" applyFill="1" applyBorder="1" applyAlignment="1">
      <alignment horizontal="center" vertical="center" wrapText="1" shrinkToFit="1"/>
    </xf>
    <xf numFmtId="0" fontId="85" fillId="0" borderId="22" xfId="43" applyFont="1" applyBorder="1" applyAlignment="1">
      <alignment horizontal="left" vertical="center"/>
    </xf>
    <xf numFmtId="0" fontId="7" fillId="0" borderId="0" xfId="43" quotePrefix="1" applyFont="1" applyAlignment="1">
      <alignment horizontal="right" vertical="center"/>
    </xf>
    <xf numFmtId="0" fontId="56" fillId="0" borderId="11" xfId="0" applyFont="1" applyBorder="1" applyAlignment="1">
      <alignment horizontal="left" vertical="center" shrinkToFit="1"/>
    </xf>
    <xf numFmtId="0" fontId="85" fillId="0" borderId="12" xfId="43" applyFont="1" applyBorder="1" applyAlignment="1">
      <alignment horizontal="left" vertical="center" shrinkToFit="1"/>
    </xf>
    <xf numFmtId="0" fontId="85" fillId="0" borderId="118" xfId="43" applyFont="1" applyFill="1" applyBorder="1" applyAlignment="1">
      <alignment horizontal="center" vertical="center"/>
    </xf>
    <xf numFmtId="0" fontId="86" fillId="0" borderId="119" xfId="43" applyFont="1" applyBorder="1" applyAlignment="1">
      <alignment horizontal="center" vertical="center"/>
    </xf>
    <xf numFmtId="0" fontId="86" fillId="0" borderId="120" xfId="43" applyFont="1" applyBorder="1" applyAlignment="1">
      <alignment horizontal="center" vertical="center"/>
    </xf>
    <xf numFmtId="0" fontId="85" fillId="0" borderId="121" xfId="43" applyFont="1" applyBorder="1" applyAlignment="1">
      <alignment horizontal="right" vertical="center"/>
    </xf>
    <xf numFmtId="0" fontId="85" fillId="0" borderId="119" xfId="43" applyFont="1" applyBorder="1" applyAlignment="1">
      <alignment horizontal="right" vertical="center"/>
    </xf>
    <xf numFmtId="0" fontId="85" fillId="0" borderId="10" xfId="43" applyFont="1" applyBorder="1" applyAlignment="1">
      <alignment horizontal="center" vertical="center"/>
    </xf>
    <xf numFmtId="0" fontId="85" fillId="0" borderId="11" xfId="43" applyFont="1" applyBorder="1" applyAlignment="1">
      <alignment horizontal="center" vertical="center"/>
    </xf>
    <xf numFmtId="0" fontId="85" fillId="0" borderId="12" xfId="43" applyFont="1" applyBorder="1" applyAlignment="1">
      <alignment horizontal="center" vertical="center"/>
    </xf>
    <xf numFmtId="0" fontId="85" fillId="0" borderId="70" xfId="43" applyFont="1" applyBorder="1" applyAlignment="1">
      <alignment horizontal="center" vertical="center"/>
    </xf>
    <xf numFmtId="0" fontId="85" fillId="0" borderId="52" xfId="43" applyFont="1" applyBorder="1" applyAlignment="1">
      <alignment horizontal="center" vertical="center"/>
    </xf>
    <xf numFmtId="0" fontId="85" fillId="0" borderId="35" xfId="43" applyFont="1" applyBorder="1" applyAlignment="1">
      <alignment horizontal="center" vertical="center"/>
    </xf>
    <xf numFmtId="0" fontId="28" fillId="0" borderId="0" xfId="43" applyFont="1" applyAlignment="1">
      <alignment horizontal="left" vertical="center" shrinkToFit="1"/>
    </xf>
    <xf numFmtId="0" fontId="7" fillId="0" borderId="0" xfId="49" applyFont="1" applyAlignment="1">
      <alignment horizontal="left" vertical="center"/>
    </xf>
    <xf numFmtId="0" fontId="39" fillId="26" borderId="29" xfId="0" applyFont="1" applyFill="1" applyBorder="1" applyAlignment="1">
      <alignment horizontal="center" vertical="center" wrapText="1"/>
    </xf>
    <xf numFmtId="0" fontId="39" fillId="26" borderId="76" xfId="0" applyFont="1" applyFill="1" applyBorder="1" applyAlignment="1">
      <alignment horizontal="center" vertical="center" wrapText="1"/>
    </xf>
    <xf numFmtId="0" fontId="39" fillId="26" borderId="34" xfId="0" applyFont="1" applyFill="1" applyBorder="1" applyAlignment="1">
      <alignment horizontal="center" vertical="center" wrapText="1"/>
    </xf>
    <xf numFmtId="0" fontId="39" fillId="26" borderId="15" xfId="0" applyFont="1" applyFill="1" applyBorder="1" applyAlignment="1">
      <alignment horizontal="center" vertical="center"/>
    </xf>
    <xf numFmtId="0" fontId="39" fillId="26" borderId="17" xfId="0" applyFont="1" applyFill="1" applyBorder="1" applyAlignment="1">
      <alignment horizontal="center" vertical="center"/>
    </xf>
    <xf numFmtId="0" fontId="39" fillId="26" borderId="16" xfId="0" applyFont="1" applyFill="1" applyBorder="1" applyAlignment="1">
      <alignment horizontal="center" vertical="center"/>
    </xf>
    <xf numFmtId="0" fontId="0" fillId="26" borderId="11" xfId="0" applyFont="1" applyFill="1" applyBorder="1" applyAlignment="1">
      <alignment horizontal="center" vertical="center" wrapText="1"/>
    </xf>
    <xf numFmtId="0" fontId="0" fillId="26" borderId="12" xfId="0" applyFont="1" applyFill="1" applyBorder="1" applyAlignment="1">
      <alignment horizontal="center" vertical="center" wrapText="1"/>
    </xf>
    <xf numFmtId="0" fontId="0" fillId="26" borderId="0" xfId="0" applyFont="1" applyFill="1" applyBorder="1" applyAlignment="1">
      <alignment horizontal="center" vertical="center" wrapText="1"/>
    </xf>
    <xf numFmtId="0" fontId="0" fillId="26" borderId="14" xfId="0" applyFont="1" applyFill="1" applyBorder="1" applyAlignment="1">
      <alignment horizontal="center" vertical="center" wrapText="1"/>
    </xf>
    <xf numFmtId="0" fontId="0" fillId="26" borderId="70" xfId="0" applyFont="1" applyFill="1" applyBorder="1" applyAlignment="1">
      <alignment horizontal="center" vertical="center" wrapText="1"/>
    </xf>
    <xf numFmtId="0" fontId="0" fillId="26" borderId="52" xfId="0" applyFont="1" applyFill="1" applyBorder="1" applyAlignment="1">
      <alignment horizontal="center" vertical="center" wrapText="1"/>
    </xf>
    <xf numFmtId="0" fontId="0" fillId="26" borderId="35" xfId="0" applyFont="1" applyFill="1" applyBorder="1" applyAlignment="1">
      <alignment horizontal="center" vertical="center" wrapText="1"/>
    </xf>
    <xf numFmtId="0" fontId="39" fillId="0" borderId="90" xfId="0" applyFont="1" applyBorder="1" applyAlignment="1">
      <alignment horizontal="left" vertical="center" wrapText="1" shrinkToFit="1"/>
    </xf>
    <xf numFmtId="0" fontId="39" fillId="0" borderId="40" xfId="0" applyFont="1" applyBorder="1" applyAlignment="1">
      <alignment horizontal="left" vertical="center" wrapText="1" shrinkToFit="1"/>
    </xf>
    <xf numFmtId="0" fontId="39" fillId="0" borderId="45" xfId="0" applyFont="1" applyBorder="1" applyAlignment="1">
      <alignment horizontal="left" vertical="center" shrinkToFit="1"/>
    </xf>
    <xf numFmtId="0" fontId="39" fillId="0" borderId="46" xfId="0" applyFont="1" applyBorder="1" applyAlignment="1">
      <alignment horizontal="left" vertical="center" shrinkToFit="1"/>
    </xf>
    <xf numFmtId="0" fontId="39" fillId="0" borderId="0"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39" fillId="24" borderId="10" xfId="49" applyFont="1" applyFill="1" applyBorder="1" applyAlignment="1">
      <alignment horizontal="center" vertical="center" wrapText="1" shrinkToFit="1"/>
    </xf>
    <xf numFmtId="0" fontId="39" fillId="24" borderId="11" xfId="49" applyFont="1" applyFill="1" applyBorder="1" applyAlignment="1">
      <alignment horizontal="center" vertical="center" wrapText="1" shrinkToFit="1"/>
    </xf>
    <xf numFmtId="0" fontId="39" fillId="24" borderId="12" xfId="49" applyFont="1" applyFill="1" applyBorder="1" applyAlignment="1">
      <alignment horizontal="center" vertical="center" wrapText="1" shrinkToFit="1"/>
    </xf>
    <xf numFmtId="0" fontId="39" fillId="24" borderId="13" xfId="49" applyFont="1" applyFill="1" applyBorder="1" applyAlignment="1">
      <alignment horizontal="center" vertical="center" wrapText="1" shrinkToFit="1"/>
    </xf>
    <xf numFmtId="0" fontId="39" fillId="24" borderId="0" xfId="49" applyFont="1" applyFill="1" applyBorder="1" applyAlignment="1">
      <alignment horizontal="center" vertical="center" wrapText="1" shrinkToFit="1"/>
    </xf>
    <xf numFmtId="0" fontId="39" fillId="24" borderId="14" xfId="49" applyFont="1" applyFill="1" applyBorder="1" applyAlignment="1">
      <alignment horizontal="center" vertical="center" wrapText="1" shrinkToFit="1"/>
    </xf>
    <xf numFmtId="0" fontId="39" fillId="24" borderId="70" xfId="49" applyFont="1" applyFill="1" applyBorder="1" applyAlignment="1">
      <alignment horizontal="center" vertical="center" wrapText="1" shrinkToFit="1"/>
    </xf>
    <xf numFmtId="0" fontId="39" fillId="24" borderId="52" xfId="49" applyFont="1" applyFill="1" applyBorder="1" applyAlignment="1">
      <alignment horizontal="center" vertical="center" wrapText="1" shrinkToFit="1"/>
    </xf>
    <xf numFmtId="0" fontId="39" fillId="24" borderId="35" xfId="49" applyFont="1" applyFill="1" applyBorder="1" applyAlignment="1">
      <alignment horizontal="center" vertical="center" wrapText="1" shrinkToFit="1"/>
    </xf>
    <xf numFmtId="0" fontId="39" fillId="0" borderId="28" xfId="49" applyFont="1" applyBorder="1" applyAlignment="1">
      <alignment horizontal="left" vertical="center"/>
    </xf>
    <xf numFmtId="0" fontId="39" fillId="0" borderId="90" xfId="49" applyFont="1" applyBorder="1" applyAlignment="1">
      <alignment horizontal="left" vertical="center"/>
    </xf>
    <xf numFmtId="0" fontId="39" fillId="0" borderId="90" xfId="49" applyFont="1" applyBorder="1" applyAlignment="1">
      <alignment horizontal="center" vertical="center"/>
    </xf>
    <xf numFmtId="0" fontId="39" fillId="0" borderId="41" xfId="49" applyFont="1" applyBorder="1" applyAlignment="1">
      <alignment horizontal="left" vertical="center"/>
    </xf>
    <xf numFmtId="0" fontId="39" fillId="0" borderId="45" xfId="49" applyFont="1" applyBorder="1" applyAlignment="1">
      <alignment horizontal="left" vertical="center"/>
    </xf>
    <xf numFmtId="0" fontId="39" fillId="0" borderId="45" xfId="49" applyFont="1" applyBorder="1" applyAlignment="1">
      <alignment horizontal="center" vertical="center" shrinkToFit="1"/>
    </xf>
    <xf numFmtId="0" fontId="39" fillId="0" borderId="46" xfId="49" applyFont="1" applyBorder="1" applyAlignment="1">
      <alignment horizontal="center" vertical="center" shrinkToFit="1"/>
    </xf>
    <xf numFmtId="0" fontId="39" fillId="0" borderId="98" xfId="49" applyFont="1" applyBorder="1" applyAlignment="1">
      <alignment horizontal="left" vertical="center"/>
    </xf>
    <xf numFmtId="0" fontId="39" fillId="0" borderId="25" xfId="49" applyFont="1" applyBorder="1" applyAlignment="1">
      <alignment horizontal="left" vertical="center"/>
    </xf>
    <xf numFmtId="0" fontId="39" fillId="0" borderId="25" xfId="49" applyFont="1" applyBorder="1" applyAlignment="1">
      <alignment horizontal="center" vertical="center" shrinkToFit="1"/>
    </xf>
    <xf numFmtId="0" fontId="39" fillId="0" borderId="26" xfId="49" applyFont="1" applyBorder="1" applyAlignment="1">
      <alignment horizontal="center" vertical="center" shrinkToFit="1"/>
    </xf>
    <xf numFmtId="0" fontId="55" fillId="0" borderId="11" xfId="0" applyFont="1" applyBorder="1" applyAlignment="1">
      <alignment horizontal="left" vertical="center"/>
    </xf>
    <xf numFmtId="0" fontId="77" fillId="0" borderId="0" xfId="49" applyFont="1" applyFill="1" applyBorder="1" applyAlignment="1">
      <alignment horizontal="left" vertical="center" wrapText="1" shrinkToFit="1"/>
    </xf>
    <xf numFmtId="0" fontId="39" fillId="24" borderId="15" xfId="49" applyFont="1" applyFill="1" applyBorder="1" applyAlignment="1">
      <alignment horizontal="center" vertical="center" shrinkToFit="1"/>
    </xf>
    <xf numFmtId="0" fontId="39" fillId="24" borderId="17" xfId="49" applyFont="1" applyFill="1" applyBorder="1" applyAlignment="1">
      <alignment horizontal="center" vertical="center" shrinkToFit="1"/>
    </xf>
    <xf numFmtId="0" fontId="39" fillId="24" borderId="31" xfId="49" applyFont="1" applyFill="1" applyBorder="1" applyAlignment="1">
      <alignment horizontal="center" vertical="center" shrinkToFit="1"/>
    </xf>
    <xf numFmtId="0" fontId="57" fillId="0" borderId="0" xfId="43" applyFont="1" applyAlignment="1">
      <alignment horizontal="left" vertical="top" wrapText="1"/>
    </xf>
    <xf numFmtId="0" fontId="57" fillId="0" borderId="0" xfId="43" applyFont="1" applyAlignment="1">
      <alignment horizontal="left" vertical="top"/>
    </xf>
    <xf numFmtId="0" fontId="39" fillId="24" borderId="15" xfId="49" applyFont="1" applyFill="1" applyBorder="1" applyAlignment="1">
      <alignment horizontal="center" vertical="center" wrapText="1"/>
    </xf>
    <xf numFmtId="0" fontId="39" fillId="24" borderId="17" xfId="49" applyFont="1" applyFill="1" applyBorder="1" applyAlignment="1">
      <alignment horizontal="center" vertical="center" wrapText="1"/>
    </xf>
    <xf numFmtId="0" fontId="39" fillId="24" borderId="31" xfId="49" applyFont="1" applyFill="1" applyBorder="1" applyAlignment="1">
      <alignment horizontal="center" vertical="center" wrapText="1"/>
    </xf>
    <xf numFmtId="0" fontId="39" fillId="0" borderId="16" xfId="0" applyFont="1" applyBorder="1" applyAlignment="1">
      <alignment horizontal="left" vertical="center" shrinkToFit="1"/>
    </xf>
    <xf numFmtId="0" fontId="39" fillId="0" borderId="17" xfId="43" applyFont="1" applyBorder="1" applyAlignment="1">
      <alignment horizontal="center" vertical="center"/>
    </xf>
    <xf numFmtId="0" fontId="39" fillId="0" borderId="16" xfId="43" applyFont="1" applyBorder="1" applyAlignment="1">
      <alignment horizontal="center" vertical="center"/>
    </xf>
    <xf numFmtId="0" fontId="39" fillId="24" borderId="15" xfId="49" applyFont="1" applyFill="1" applyBorder="1" applyAlignment="1">
      <alignment horizontal="left" vertical="center" wrapText="1"/>
    </xf>
    <xf numFmtId="0" fontId="39" fillId="24" borderId="17" xfId="49" applyFont="1" applyFill="1" applyBorder="1" applyAlignment="1">
      <alignment horizontal="left" vertical="center" wrapText="1"/>
    </xf>
    <xf numFmtId="0" fontId="39" fillId="24" borderId="16" xfId="49" applyFont="1" applyFill="1" applyBorder="1" applyAlignment="1">
      <alignment horizontal="left" vertical="center" wrapText="1"/>
    </xf>
    <xf numFmtId="0" fontId="39" fillId="24" borderId="10" xfId="49" applyFont="1" applyFill="1" applyBorder="1" applyAlignment="1">
      <alignment horizontal="left" vertical="center" wrapText="1" shrinkToFit="1"/>
    </xf>
    <xf numFmtId="0" fontId="39" fillId="24" borderId="11" xfId="49" applyFont="1" applyFill="1" applyBorder="1" applyAlignment="1">
      <alignment horizontal="left" vertical="center" wrapText="1" shrinkToFit="1"/>
    </xf>
    <xf numFmtId="0" fontId="39" fillId="24" borderId="12" xfId="49" applyFont="1" applyFill="1" applyBorder="1" applyAlignment="1">
      <alignment horizontal="left" vertical="center" wrapText="1" shrinkToFit="1"/>
    </xf>
    <xf numFmtId="0" fontId="39" fillId="24" borderId="13" xfId="49" applyFont="1" applyFill="1" applyBorder="1" applyAlignment="1">
      <alignment horizontal="left" vertical="center" wrapText="1" shrinkToFit="1"/>
    </xf>
    <xf numFmtId="0" fontId="39" fillId="24" borderId="0" xfId="49" applyFont="1" applyFill="1" applyBorder="1" applyAlignment="1">
      <alignment horizontal="left" vertical="center" wrapText="1" shrinkToFit="1"/>
    </xf>
    <xf numFmtId="0" fontId="39" fillId="24" borderId="14" xfId="49" applyFont="1" applyFill="1" applyBorder="1" applyAlignment="1">
      <alignment horizontal="left" vertical="center" wrapText="1" shrinkToFit="1"/>
    </xf>
    <xf numFmtId="0" fontId="39" fillId="24" borderId="70" xfId="49" applyFont="1" applyFill="1" applyBorder="1" applyAlignment="1">
      <alignment horizontal="left" vertical="center" wrapText="1" shrinkToFit="1"/>
    </xf>
    <xf numFmtId="0" fontId="39" fillId="24" borderId="52" xfId="49" applyFont="1" applyFill="1" applyBorder="1" applyAlignment="1">
      <alignment horizontal="left" vertical="center" wrapText="1" shrinkToFit="1"/>
    </xf>
    <xf numFmtId="0" fontId="39" fillId="24" borderId="35" xfId="49" applyFont="1" applyFill="1" applyBorder="1" applyAlignment="1">
      <alignment horizontal="left" vertical="center" wrapText="1" shrinkToFit="1"/>
    </xf>
    <xf numFmtId="0" fontId="39" fillId="0" borderId="11" xfId="43" applyFont="1" applyBorder="1" applyAlignment="1">
      <alignment horizontal="center" vertical="center"/>
    </xf>
    <xf numFmtId="0" fontId="39" fillId="0" borderId="12" xfId="43" applyFont="1" applyBorder="1" applyAlignment="1">
      <alignment horizontal="center" vertical="center"/>
    </xf>
    <xf numFmtId="0" fontId="39" fillId="0" borderId="70" xfId="43" applyFont="1" applyBorder="1" applyAlignment="1">
      <alignment horizontal="center" vertical="center"/>
    </xf>
    <xf numFmtId="0" fontId="39" fillId="0" borderId="52" xfId="43" applyFont="1" applyBorder="1" applyAlignment="1">
      <alignment horizontal="center" vertical="center"/>
    </xf>
    <xf numFmtId="0" fontId="39" fillId="0" borderId="35" xfId="43" applyFont="1" applyBorder="1" applyAlignment="1">
      <alignment horizontal="center" vertical="center"/>
    </xf>
    <xf numFmtId="0" fontId="39" fillId="24" borderId="10" xfId="49" applyFont="1" applyFill="1" applyBorder="1" applyAlignment="1">
      <alignment horizontal="left" vertical="center" wrapText="1"/>
    </xf>
    <xf numFmtId="0" fontId="39" fillId="24" borderId="11" xfId="49" applyFont="1" applyFill="1" applyBorder="1" applyAlignment="1">
      <alignment horizontal="left" vertical="center" wrapText="1"/>
    </xf>
    <xf numFmtId="0" fontId="39" fillId="24" borderId="12" xfId="49" applyFont="1" applyFill="1" applyBorder="1" applyAlignment="1">
      <alignment horizontal="left" vertical="center" wrapText="1"/>
    </xf>
    <xf numFmtId="0" fontId="39" fillId="24" borderId="13" xfId="49" applyFont="1" applyFill="1" applyBorder="1" applyAlignment="1">
      <alignment horizontal="left" vertical="center" wrapText="1"/>
    </xf>
    <xf numFmtId="0" fontId="39" fillId="24" borderId="0" xfId="49" applyFont="1" applyFill="1" applyBorder="1" applyAlignment="1">
      <alignment horizontal="left" vertical="center" wrapText="1"/>
    </xf>
    <xf numFmtId="0" fontId="39" fillId="24" borderId="14" xfId="49" applyFont="1" applyFill="1" applyBorder="1" applyAlignment="1">
      <alignment horizontal="left" vertical="center" wrapText="1"/>
    </xf>
    <xf numFmtId="0" fontId="39" fillId="24" borderId="70" xfId="49" applyFont="1" applyFill="1" applyBorder="1" applyAlignment="1">
      <alignment horizontal="left" vertical="center" wrapText="1"/>
    </xf>
    <xf numFmtId="0" fontId="39" fillId="24" borderId="52" xfId="49" applyFont="1" applyFill="1" applyBorder="1" applyAlignment="1">
      <alignment horizontal="left" vertical="center" wrapText="1"/>
    </xf>
    <xf numFmtId="0" fontId="39" fillId="24" borderId="35" xfId="49" applyFont="1" applyFill="1" applyBorder="1" applyAlignment="1">
      <alignment horizontal="left" vertical="center" wrapText="1"/>
    </xf>
    <xf numFmtId="0" fontId="39" fillId="0" borderId="28" xfId="49" applyFont="1" applyBorder="1" applyAlignment="1">
      <alignment horizontal="center" vertical="center"/>
    </xf>
    <xf numFmtId="0" fontId="39" fillId="0" borderId="56" xfId="49" applyFont="1" applyBorder="1" applyAlignment="1">
      <alignment horizontal="center" vertical="center"/>
    </xf>
    <xf numFmtId="0" fontId="28" fillId="26" borderId="10"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28" fillId="26" borderId="12" xfId="0" applyFont="1" applyFill="1" applyBorder="1" applyAlignment="1">
      <alignment horizontal="center" vertical="center" wrapText="1"/>
    </xf>
    <xf numFmtId="0" fontId="28" fillId="26" borderId="70" xfId="0" applyFont="1" applyFill="1" applyBorder="1" applyAlignment="1">
      <alignment horizontal="center" vertical="center" wrapText="1"/>
    </xf>
    <xf numFmtId="0" fontId="28" fillId="26" borderId="52" xfId="0" applyFont="1" applyFill="1" applyBorder="1" applyAlignment="1">
      <alignment horizontal="center" vertical="center" wrapText="1"/>
    </xf>
    <xf numFmtId="0" fontId="28" fillId="26" borderId="35" xfId="0" applyFont="1" applyFill="1" applyBorder="1" applyAlignment="1">
      <alignment horizontal="center" vertical="center" wrapText="1"/>
    </xf>
    <xf numFmtId="0" fontId="28" fillId="26" borderId="15" xfId="0" applyFont="1" applyFill="1" applyBorder="1" applyAlignment="1">
      <alignment horizontal="center" vertical="center" shrinkToFit="1"/>
    </xf>
    <xf numFmtId="0" fontId="28" fillId="26" borderId="17" xfId="0" applyFont="1" applyFill="1" applyBorder="1" applyAlignment="1">
      <alignment horizontal="center" vertical="center" shrinkToFit="1"/>
    </xf>
    <xf numFmtId="0" fontId="28" fillId="26" borderId="16" xfId="0" applyFont="1" applyFill="1" applyBorder="1" applyAlignment="1">
      <alignment horizontal="center" vertical="center" shrinkToFit="1"/>
    </xf>
    <xf numFmtId="0" fontId="28" fillId="26" borderId="15" xfId="0" applyFont="1" applyFill="1" applyBorder="1" applyAlignment="1">
      <alignment horizontal="center" vertical="center" wrapText="1" shrinkToFit="1"/>
    </xf>
    <xf numFmtId="0" fontId="28" fillId="26" borderId="17" xfId="0" applyFont="1" applyFill="1" applyBorder="1" applyAlignment="1">
      <alignment horizontal="center" vertical="center" wrapText="1" shrinkToFit="1"/>
    </xf>
    <xf numFmtId="0" fontId="28" fillId="26" borderId="16" xfId="0" applyFont="1" applyFill="1" applyBorder="1" applyAlignment="1">
      <alignment horizontal="center" vertical="center" wrapText="1" shrinkToFit="1"/>
    </xf>
    <xf numFmtId="0" fontId="28" fillId="0" borderId="17" xfId="0" applyFont="1" applyFill="1" applyBorder="1" applyAlignment="1">
      <alignment horizontal="left" vertical="center" shrinkToFit="1"/>
    </xf>
    <xf numFmtId="0" fontId="28" fillId="0" borderId="17" xfId="0" applyFont="1" applyFill="1" applyBorder="1" applyAlignment="1">
      <alignment horizontal="left" vertical="center" wrapText="1" shrinkToFit="1"/>
    </xf>
    <xf numFmtId="0" fontId="28" fillId="0" borderId="16" xfId="0" applyFont="1" applyFill="1" applyBorder="1" applyAlignment="1">
      <alignment horizontal="left" vertical="center" wrapText="1" shrinkToFit="1"/>
    </xf>
    <xf numFmtId="0" fontId="28" fillId="0" borderId="52" xfId="0" applyFont="1" applyBorder="1" applyAlignment="1">
      <alignment horizontal="left" vertical="center" shrinkToFit="1"/>
    </xf>
    <xf numFmtId="0" fontId="28" fillId="0" borderId="52" xfId="0" applyFont="1" applyBorder="1" applyAlignment="1">
      <alignment horizontal="center" vertical="center" shrinkToFit="1"/>
    </xf>
    <xf numFmtId="0" fontId="28" fillId="0" borderId="17" xfId="0" applyFont="1" applyBorder="1" applyAlignment="1">
      <alignment horizontal="center" vertical="center"/>
    </xf>
    <xf numFmtId="0" fontId="28" fillId="0" borderId="17" xfId="0" applyFont="1" applyBorder="1" applyAlignment="1">
      <alignment horizontal="center" vertical="center" shrinkToFit="1"/>
    </xf>
    <xf numFmtId="0" fontId="39" fillId="24" borderId="15" xfId="0" applyFont="1" applyFill="1" applyBorder="1" applyAlignment="1">
      <alignment horizontal="center" vertical="center" shrinkToFit="1"/>
    </xf>
    <xf numFmtId="0" fontId="39" fillId="24" borderId="17" xfId="0" applyFont="1" applyFill="1" applyBorder="1" applyAlignment="1">
      <alignment horizontal="center" vertical="center" shrinkToFit="1"/>
    </xf>
    <xf numFmtId="0" fontId="39" fillId="24" borderId="16" xfId="0" applyFont="1" applyFill="1" applyBorder="1" applyAlignment="1">
      <alignment horizontal="center" vertical="center" shrinkToFit="1"/>
    </xf>
    <xf numFmtId="0" fontId="75" fillId="0" borderId="15" xfId="0" applyFont="1" applyBorder="1" applyAlignment="1">
      <alignment horizontal="center" vertical="center"/>
    </xf>
    <xf numFmtId="0" fontId="75" fillId="0" borderId="17" xfId="0" applyFont="1" applyBorder="1" applyAlignment="1">
      <alignment horizontal="center" vertical="center"/>
    </xf>
    <xf numFmtId="0" fontId="75" fillId="0" borderId="16" xfId="0" applyFont="1" applyBorder="1" applyAlignment="1">
      <alignment horizontal="center" vertical="center"/>
    </xf>
    <xf numFmtId="0" fontId="75" fillId="24" borderId="15" xfId="0" applyFont="1" applyFill="1" applyBorder="1" applyAlignment="1">
      <alignment horizontal="center" vertical="center"/>
    </xf>
    <xf numFmtId="0" fontId="75" fillId="24" borderId="17" xfId="0" applyFont="1" applyFill="1" applyBorder="1" applyAlignment="1">
      <alignment horizontal="center" vertical="center"/>
    </xf>
    <xf numFmtId="0" fontId="75" fillId="24" borderId="16" xfId="0" applyFont="1" applyFill="1" applyBorder="1" applyAlignment="1">
      <alignment horizontal="center" vertical="center"/>
    </xf>
    <xf numFmtId="0" fontId="75" fillId="0" borderId="15" xfId="0" applyFont="1" applyBorder="1" applyAlignment="1">
      <alignment horizontal="right" vertical="center"/>
    </xf>
    <xf numFmtId="0" fontId="75" fillId="0" borderId="17" xfId="0" applyFont="1" applyBorder="1" applyAlignment="1">
      <alignment horizontal="right" vertical="center"/>
    </xf>
    <xf numFmtId="0" fontId="75" fillId="0" borderId="31" xfId="0" applyFont="1" applyBorder="1" applyAlignment="1">
      <alignment horizontal="right" vertical="center"/>
    </xf>
    <xf numFmtId="0" fontId="75" fillId="0" borderId="32" xfId="0" applyFont="1" applyBorder="1" applyAlignment="1">
      <alignment horizontal="center" vertical="center"/>
    </xf>
    <xf numFmtId="0" fontId="75" fillId="0" borderId="17" xfId="0" applyFont="1" applyBorder="1" applyAlignment="1">
      <alignment horizontal="left" vertical="center" shrinkToFit="1"/>
    </xf>
    <xf numFmtId="0" fontId="75" fillId="0" borderId="16" xfId="0" applyFont="1" applyBorder="1" applyAlignment="1">
      <alignment horizontal="left" vertical="center" shrinkToFit="1"/>
    </xf>
    <xf numFmtId="0" fontId="75" fillId="24" borderId="15" xfId="0" applyFont="1" applyFill="1" applyBorder="1" applyAlignment="1">
      <alignment horizontal="center" vertical="center" wrapText="1"/>
    </xf>
    <xf numFmtId="0" fontId="75" fillId="24" borderId="17" xfId="0" applyFont="1" applyFill="1" applyBorder="1" applyAlignment="1">
      <alignment horizontal="center" vertical="center" wrapText="1"/>
    </xf>
    <xf numFmtId="0" fontId="75" fillId="24" borderId="16" xfId="0" applyFont="1" applyFill="1" applyBorder="1" applyAlignment="1">
      <alignment horizontal="center" vertical="center" wrapText="1"/>
    </xf>
    <xf numFmtId="0" fontId="75" fillId="24" borderId="15" xfId="0" applyFont="1" applyFill="1" applyBorder="1" applyAlignment="1">
      <alignment horizontal="center" vertical="center" shrinkToFit="1"/>
    </xf>
    <xf numFmtId="0" fontId="75" fillId="24" borderId="17" xfId="0" applyFont="1" applyFill="1" applyBorder="1" applyAlignment="1">
      <alignment horizontal="center" vertical="center" shrinkToFit="1"/>
    </xf>
    <xf numFmtId="0" fontId="75" fillId="24" borderId="16" xfId="0" applyFont="1" applyFill="1" applyBorder="1" applyAlignment="1">
      <alignment horizontal="center" vertical="center" shrinkToFit="1"/>
    </xf>
    <xf numFmtId="0" fontId="39" fillId="24" borderId="15" xfId="0" applyFont="1" applyFill="1" applyBorder="1" applyAlignment="1">
      <alignment horizontal="center" vertical="center"/>
    </xf>
    <xf numFmtId="0" fontId="39" fillId="24" borderId="17" xfId="0" applyFont="1" applyFill="1" applyBorder="1" applyAlignment="1">
      <alignment horizontal="center" vertical="center"/>
    </xf>
    <xf numFmtId="0" fontId="39" fillId="24" borderId="16" xfId="0" applyFont="1" applyFill="1" applyBorder="1" applyAlignment="1">
      <alignment horizontal="center" vertical="center"/>
    </xf>
    <xf numFmtId="0" fontId="7" fillId="0" borderId="0" xfId="43" applyFont="1" applyBorder="1" applyAlignment="1">
      <alignment horizontal="right"/>
    </xf>
    <xf numFmtId="0" fontId="85" fillId="24" borderId="10" xfId="43" applyFont="1" applyFill="1" applyBorder="1" applyAlignment="1">
      <alignment horizontal="center" vertical="center" wrapText="1"/>
    </xf>
    <xf numFmtId="0" fontId="85" fillId="24" borderId="11" xfId="43" applyFont="1" applyFill="1" applyBorder="1" applyAlignment="1">
      <alignment horizontal="center" vertical="center" wrapText="1"/>
    </xf>
    <xf numFmtId="0" fontId="85" fillId="24" borderId="12" xfId="43" applyFont="1" applyFill="1" applyBorder="1" applyAlignment="1">
      <alignment horizontal="center" vertical="center" wrapText="1"/>
    </xf>
    <xf numFmtId="0" fontId="85" fillId="24" borderId="70" xfId="43" applyFont="1" applyFill="1" applyBorder="1" applyAlignment="1">
      <alignment horizontal="center" vertical="center" wrapText="1"/>
    </xf>
    <xf numFmtId="0" fontId="85" fillId="24" borderId="52" xfId="43" applyFont="1" applyFill="1" applyBorder="1" applyAlignment="1">
      <alignment horizontal="center" vertical="center" wrapText="1"/>
    </xf>
    <xf numFmtId="0" fontId="85" fillId="24" borderId="35" xfId="43" applyFont="1" applyFill="1" applyBorder="1" applyAlignment="1">
      <alignment horizontal="center" vertical="center" wrapText="1"/>
    </xf>
    <xf numFmtId="0" fontId="4" fillId="0" borderId="153" xfId="43" applyFont="1" applyBorder="1" applyAlignment="1">
      <alignment horizontal="left" vertical="center" shrinkToFit="1"/>
    </xf>
    <xf numFmtId="0" fontId="4" fillId="0" borderId="153" xfId="43" applyFont="1" applyBorder="1" applyAlignment="1">
      <alignment horizontal="left" vertical="center"/>
    </xf>
    <xf numFmtId="0" fontId="4" fillId="0" borderId="53" xfId="43" applyFont="1" applyBorder="1" applyAlignment="1">
      <alignment horizontal="left" vertical="center"/>
    </xf>
    <xf numFmtId="0" fontId="7" fillId="0" borderId="0" xfId="43" applyFont="1" applyBorder="1" applyAlignment="1">
      <alignment horizontal="left" vertical="center" wrapText="1"/>
    </xf>
    <xf numFmtId="0" fontId="27" fillId="0" borderId="0" xfId="43" applyFont="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17" xfId="43" applyFont="1" applyFill="1" applyBorder="1" applyAlignment="1">
      <alignment horizontal="center" vertical="center" wrapText="1"/>
    </xf>
    <xf numFmtId="0" fontId="28" fillId="24" borderId="15" xfId="43" applyFont="1" applyFill="1" applyBorder="1" applyAlignment="1">
      <alignment horizontal="center" vertical="center" shrinkToFit="1"/>
    </xf>
    <xf numFmtId="0" fontId="28" fillId="24" borderId="17" xfId="43" applyFont="1" applyFill="1" applyBorder="1" applyAlignment="1">
      <alignment horizontal="center" vertical="center" shrinkToFit="1"/>
    </xf>
    <xf numFmtId="0" fontId="27" fillId="0" borderId="70" xfId="43" applyFont="1" applyBorder="1" applyAlignment="1">
      <alignment horizontal="center" vertical="center"/>
    </xf>
    <xf numFmtId="0" fontId="27" fillId="0" borderId="52" xfId="43" applyFont="1" applyBorder="1" applyAlignment="1">
      <alignment horizontal="center" vertical="center"/>
    </xf>
    <xf numFmtId="0" fontId="27" fillId="0" borderId="49" xfId="43" applyFont="1" applyBorder="1" applyAlignment="1">
      <alignment horizontal="center" vertical="center"/>
    </xf>
    <xf numFmtId="0" fontId="4" fillId="0" borderId="50" xfId="43" applyFont="1" applyBorder="1" applyAlignment="1">
      <alignment horizontal="center" vertical="center"/>
    </xf>
    <xf numFmtId="0" fontId="4" fillId="0" borderId="52" xfId="43" applyFont="1" applyBorder="1" applyAlignment="1">
      <alignment horizontal="center" vertical="center"/>
    </xf>
    <xf numFmtId="0" fontId="4" fillId="0" borderId="50" xfId="43" applyFont="1" applyBorder="1" applyAlignment="1">
      <alignment horizontal="left" vertical="center" shrinkToFit="1"/>
    </xf>
    <xf numFmtId="0" fontId="4" fillId="0" borderId="52" xfId="43" applyFont="1" applyBorder="1" applyAlignment="1">
      <alignment horizontal="left" vertical="center" shrinkToFit="1"/>
    </xf>
    <xf numFmtId="0" fontId="4" fillId="0" borderId="35" xfId="43" applyFont="1" applyBorder="1" applyAlignment="1">
      <alignment horizontal="left" vertical="center" shrinkToFit="1"/>
    </xf>
    <xf numFmtId="177" fontId="39" fillId="0" borderId="32" xfId="43" applyNumberFormat="1" applyFont="1" applyBorder="1" applyAlignment="1">
      <alignment horizontal="center" vertical="center"/>
    </xf>
    <xf numFmtId="177" fontId="39" fillId="0" borderId="17" xfId="43" applyNumberFormat="1" applyFont="1" applyBorder="1" applyAlignment="1">
      <alignment horizontal="center" vertical="center"/>
    </xf>
    <xf numFmtId="0" fontId="4" fillId="24" borderId="15" xfId="43" applyFont="1" applyFill="1" applyBorder="1" applyAlignment="1">
      <alignment horizontal="left" vertical="center"/>
    </xf>
    <xf numFmtId="0" fontId="4" fillId="24" borderId="17" xfId="43" applyFont="1" applyFill="1" applyBorder="1" applyAlignment="1">
      <alignment horizontal="left" vertical="center"/>
    </xf>
    <xf numFmtId="0" fontId="4" fillId="24" borderId="31" xfId="43" applyFont="1" applyFill="1" applyBorder="1" applyAlignment="1">
      <alignment horizontal="left" vertical="center"/>
    </xf>
    <xf numFmtId="0" fontId="39" fillId="0" borderId="17" xfId="43" applyFont="1" applyBorder="1" applyAlignment="1">
      <alignment horizontal="center" vertical="center" shrinkToFit="1"/>
    </xf>
    <xf numFmtId="0" fontId="39" fillId="0" borderId="16" xfId="43" applyFont="1" applyBorder="1" applyAlignment="1">
      <alignment horizontal="center" vertical="center" shrinkToFit="1"/>
    </xf>
    <xf numFmtId="0" fontId="39" fillId="0" borderId="0" xfId="49" applyFont="1" applyAlignment="1">
      <alignment horizontal="left" vertical="center"/>
    </xf>
    <xf numFmtId="0" fontId="75" fillId="26" borderId="10" xfId="49" applyFont="1" applyFill="1" applyBorder="1" applyAlignment="1">
      <alignment horizontal="left" vertical="center" wrapText="1"/>
    </xf>
    <xf numFmtId="0" fontId="75" fillId="26" borderId="11" xfId="49" applyFont="1" applyFill="1" applyBorder="1" applyAlignment="1">
      <alignment horizontal="left" vertical="center" wrapText="1"/>
    </xf>
    <xf numFmtId="0" fontId="75" fillId="26" borderId="12" xfId="49" applyFont="1" applyFill="1" applyBorder="1" applyAlignment="1">
      <alignment horizontal="left" vertical="center" wrapText="1"/>
    </xf>
    <xf numFmtId="0" fontId="75" fillId="0" borderId="11" xfId="49" applyFont="1" applyFill="1" applyBorder="1" applyAlignment="1">
      <alignment horizontal="center" vertical="center" wrapText="1"/>
    </xf>
    <xf numFmtId="0" fontId="75" fillId="0" borderId="17" xfId="49" applyFont="1" applyFill="1" applyBorder="1" applyAlignment="1">
      <alignment horizontal="center" vertical="center" wrapText="1"/>
    </xf>
    <xf numFmtId="0" fontId="75" fillId="0" borderId="16" xfId="49" applyFont="1" applyFill="1" applyBorder="1" applyAlignment="1">
      <alignment horizontal="center" vertical="center" wrapText="1"/>
    </xf>
    <xf numFmtId="0" fontId="75" fillId="0" borderId="86" xfId="49" applyFont="1" applyFill="1" applyBorder="1" applyAlignment="1">
      <alignment horizontal="center" vertical="center" wrapText="1"/>
    </xf>
    <xf numFmtId="0" fontId="75" fillId="0" borderId="174" xfId="49" applyFont="1" applyFill="1" applyBorder="1" applyAlignment="1">
      <alignment horizontal="center" vertical="center" wrapText="1"/>
    </xf>
    <xf numFmtId="0" fontId="75" fillId="0" borderId="87" xfId="49" applyFont="1" applyFill="1" applyBorder="1" applyAlignment="1">
      <alignment horizontal="center" vertical="center" wrapText="1"/>
    </xf>
    <xf numFmtId="0" fontId="28" fillId="24" borderId="15" xfId="43" applyFont="1" applyFill="1" applyBorder="1" applyAlignment="1">
      <alignment horizontal="left" vertical="center" wrapText="1"/>
    </xf>
    <xf numFmtId="0" fontId="28" fillId="24" borderId="17" xfId="43" applyFont="1" applyFill="1" applyBorder="1" applyAlignment="1">
      <alignment horizontal="left" vertical="center" wrapText="1"/>
    </xf>
    <xf numFmtId="0" fontId="28" fillId="24" borderId="31" xfId="43" applyFont="1" applyFill="1" applyBorder="1" applyAlignment="1">
      <alignment horizontal="left" vertical="center" wrapText="1"/>
    </xf>
    <xf numFmtId="0" fontId="39" fillId="0" borderId="17" xfId="43" applyFont="1" applyBorder="1" applyAlignment="1">
      <alignment horizontal="left"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0" xfId="0" applyFont="1" applyBorder="1" applyAlignment="1">
      <alignment horizontal="center" vertical="center"/>
    </xf>
    <xf numFmtId="0" fontId="39" fillId="0" borderId="14" xfId="0" applyFont="1" applyBorder="1" applyAlignment="1">
      <alignment horizontal="center" vertical="center"/>
    </xf>
    <xf numFmtId="0" fontId="39" fillId="0" borderId="35" xfId="0" applyFont="1" applyBorder="1" applyAlignment="1">
      <alignment horizontal="center" vertical="center"/>
    </xf>
    <xf numFmtId="0" fontId="39" fillId="0" borderId="152" xfId="49" applyFont="1" applyBorder="1" applyAlignment="1">
      <alignment horizontal="center" vertical="center"/>
    </xf>
    <xf numFmtId="0" fontId="39" fillId="0" borderId="47" xfId="49" applyFont="1" applyBorder="1" applyAlignment="1">
      <alignment horizontal="center" vertical="center"/>
    </xf>
    <xf numFmtId="0" fontId="39" fillId="0" borderId="153" xfId="49" applyFont="1" applyBorder="1" applyAlignment="1">
      <alignment horizontal="center" vertical="center"/>
    </xf>
    <xf numFmtId="0" fontId="39" fillId="0" borderId="153" xfId="49" applyFont="1" applyBorder="1" applyAlignment="1">
      <alignment horizontal="center" vertical="center" shrinkToFit="1"/>
    </xf>
    <xf numFmtId="0" fontId="39" fillId="0" borderId="53" xfId="49" applyFont="1" applyBorder="1" applyAlignment="1">
      <alignment horizontal="center" vertical="center" shrinkToFit="1"/>
    </xf>
    <xf numFmtId="0" fontId="39" fillId="0" borderId="110" xfId="43" applyFont="1" applyBorder="1" applyAlignment="1">
      <alignment horizontal="center" vertical="center"/>
    </xf>
    <xf numFmtId="0" fontId="39" fillId="0" borderId="11" xfId="49" applyFont="1" applyBorder="1" applyAlignment="1">
      <alignment horizontal="center" vertical="center"/>
    </xf>
    <xf numFmtId="0" fontId="39" fillId="0" borderId="12" xfId="49" applyFont="1" applyBorder="1" applyAlignment="1">
      <alignment horizontal="center" vertical="center"/>
    </xf>
    <xf numFmtId="0" fontId="39" fillId="24" borderId="153" xfId="49" applyFont="1" applyFill="1" applyBorder="1" applyAlignment="1">
      <alignment horizontal="center" vertical="center" wrapText="1"/>
    </xf>
    <xf numFmtId="0" fontId="39" fillId="24" borderId="53" xfId="49" applyFont="1" applyFill="1" applyBorder="1" applyAlignment="1">
      <alignment horizontal="center" vertical="center" wrapText="1"/>
    </xf>
    <xf numFmtId="0" fontId="39" fillId="24" borderId="0" xfId="49" applyFont="1" applyFill="1" applyBorder="1" applyAlignment="1">
      <alignment horizontal="center" vertical="center" wrapText="1"/>
    </xf>
    <xf numFmtId="0" fontId="39" fillId="24" borderId="14" xfId="49" applyFont="1" applyFill="1" applyBorder="1" applyAlignment="1">
      <alignment horizontal="center" vertical="center" wrapText="1"/>
    </xf>
    <xf numFmtId="0" fontId="39" fillId="24" borderId="52" xfId="49" applyFont="1" applyFill="1" applyBorder="1" applyAlignment="1">
      <alignment horizontal="center" vertical="center" wrapText="1"/>
    </xf>
    <xf numFmtId="0" fontId="39" fillId="24" borderId="35" xfId="49" applyFont="1" applyFill="1" applyBorder="1" applyAlignment="1">
      <alignment horizontal="center" vertical="center" wrapText="1"/>
    </xf>
    <xf numFmtId="0" fontId="39" fillId="0" borderId="153" xfId="43" applyFont="1" applyBorder="1" applyAlignment="1">
      <alignment vertical="center" shrinkToFit="1"/>
    </xf>
    <xf numFmtId="0" fontId="39" fillId="0" borderId="153" xfId="49" applyFont="1" applyBorder="1" applyAlignment="1">
      <alignment vertical="center" shrinkToFit="1"/>
    </xf>
    <xf numFmtId="0" fontId="39" fillId="0" borderId="153" xfId="49" applyFont="1" applyBorder="1" applyAlignment="1">
      <alignment vertical="center"/>
    </xf>
    <xf numFmtId="0" fontId="39" fillId="0" borderId="53" xfId="49" applyFont="1" applyBorder="1" applyAlignment="1">
      <alignment vertical="center" shrinkToFit="1"/>
    </xf>
    <xf numFmtId="0" fontId="39" fillId="0" borderId="0" xfId="49" applyFont="1" applyBorder="1" applyAlignment="1">
      <alignment vertical="center" shrinkToFit="1"/>
    </xf>
    <xf numFmtId="0" fontId="39" fillId="0" borderId="14" xfId="49" applyFont="1" applyBorder="1" applyAlignment="1">
      <alignment vertical="center" shrinkToFit="1"/>
    </xf>
    <xf numFmtId="0" fontId="39" fillId="0" borderId="52" xfId="49" applyFont="1" applyBorder="1" applyAlignment="1">
      <alignment vertical="center" shrinkToFit="1"/>
    </xf>
    <xf numFmtId="0" fontId="39" fillId="0" borderId="35" xfId="49" applyFont="1" applyBorder="1" applyAlignment="1">
      <alignment vertical="center" shrinkToFit="1"/>
    </xf>
    <xf numFmtId="0" fontId="39" fillId="0" borderId="41" xfId="49" applyFont="1" applyBorder="1" applyAlignment="1">
      <alignment horizontal="center" vertical="center"/>
    </xf>
    <xf numFmtId="0" fontId="39" fillId="0" borderId="45" xfId="49" applyFont="1" applyBorder="1" applyAlignment="1">
      <alignment horizontal="center" vertical="center"/>
    </xf>
    <xf numFmtId="0" fontId="39" fillId="0" borderId="17" xfId="49" applyFont="1" applyBorder="1" applyAlignment="1">
      <alignment horizontal="center" vertical="center"/>
    </xf>
    <xf numFmtId="0" fontId="39" fillId="0" borderId="16" xfId="49" applyFont="1" applyBorder="1" applyAlignment="1">
      <alignment horizontal="center" vertical="center"/>
    </xf>
    <xf numFmtId="0" fontId="39" fillId="24" borderId="15" xfId="49" applyFont="1" applyFill="1" applyBorder="1" applyAlignment="1">
      <alignment horizontal="left" vertical="center" wrapText="1" shrinkToFit="1"/>
    </xf>
    <xf numFmtId="0" fontId="39" fillId="24" borderId="17" xfId="49" applyFont="1" applyFill="1" applyBorder="1" applyAlignment="1">
      <alignment horizontal="left" vertical="center" wrapText="1" shrinkToFit="1"/>
    </xf>
    <xf numFmtId="0" fontId="39" fillId="24" borderId="16" xfId="49" applyFont="1" applyFill="1" applyBorder="1" applyAlignment="1">
      <alignment horizontal="left" vertical="center" wrapText="1" shrinkToFit="1"/>
    </xf>
    <xf numFmtId="0" fontId="39" fillId="0" borderId="18" xfId="43" applyFont="1" applyBorder="1" applyAlignment="1">
      <alignment horizontal="center" vertical="center"/>
    </xf>
    <xf numFmtId="0" fontId="27" fillId="0" borderId="0" xfId="0" applyFont="1" applyBorder="1" applyAlignment="1">
      <alignment horizontal="left" vertical="center"/>
    </xf>
    <xf numFmtId="0" fontId="57" fillId="0" borderId="0" xfId="0" applyFont="1" applyAlignment="1">
      <alignment horizontal="left" vertical="top" wrapText="1"/>
    </xf>
    <xf numFmtId="0" fontId="39" fillId="0" borderId="0" xfId="43" applyFont="1" applyBorder="1" applyAlignment="1">
      <alignment vertical="center" shrinkToFit="1"/>
    </xf>
    <xf numFmtId="0" fontId="39" fillId="0" borderId="15" xfId="49" applyFont="1" applyFill="1" applyBorder="1" applyAlignment="1">
      <alignment horizontal="center" vertical="center" shrinkToFit="1"/>
    </xf>
    <xf numFmtId="0" fontId="4" fillId="0" borderId="17" xfId="43" applyFont="1" applyBorder="1" applyAlignment="1">
      <alignment horizontal="center" vertical="center"/>
    </xf>
    <xf numFmtId="0" fontId="4" fillId="0" borderId="16" xfId="43" applyFont="1" applyBorder="1" applyAlignment="1">
      <alignment horizontal="center" vertical="center"/>
    </xf>
    <xf numFmtId="0" fontId="39" fillId="0" borderId="52" xfId="43" applyFont="1" applyBorder="1" applyAlignment="1">
      <alignment vertical="center" shrinkToFit="1"/>
    </xf>
    <xf numFmtId="0" fontId="39" fillId="0" borderId="52" xfId="49" applyFont="1" applyBorder="1" applyAlignment="1">
      <alignment vertical="center"/>
    </xf>
    <xf numFmtId="0" fontId="39" fillId="0" borderId="35" xfId="49" applyFont="1" applyBorder="1" applyAlignment="1">
      <alignment vertical="center"/>
    </xf>
    <xf numFmtId="183" fontId="0" fillId="0" borderId="63" xfId="0" applyNumberFormat="1" applyBorder="1" applyAlignment="1" applyProtection="1">
      <alignment vertical="center"/>
      <protection hidden="1"/>
    </xf>
    <xf numFmtId="0" fontId="0" fillId="0" borderId="15" xfId="0" applyBorder="1" applyAlignment="1" applyProtection="1">
      <alignment horizontal="center" vertical="center"/>
      <protection locked="0"/>
    </xf>
    <xf numFmtId="0" fontId="0" fillId="0" borderId="17" xfId="0" applyBorder="1" applyAlignment="1">
      <alignment horizontal="center" vertical="center"/>
    </xf>
    <xf numFmtId="0" fontId="0" fillId="0" borderId="17" xfId="0" applyBorder="1" applyAlignment="1" applyProtection="1">
      <alignment horizontal="center" vertical="center"/>
      <protection locked="0"/>
    </xf>
    <xf numFmtId="183" fontId="0" fillId="0" borderId="63" xfId="0" applyNumberFormat="1" applyBorder="1" applyAlignment="1" applyProtection="1">
      <alignment vertical="center"/>
      <protection locked="0"/>
    </xf>
    <xf numFmtId="0" fontId="81" fillId="33" borderId="15" xfId="0" applyFont="1" applyFill="1" applyBorder="1" applyAlignment="1">
      <alignment horizontal="center" vertical="center"/>
    </xf>
    <xf numFmtId="0" fontId="81" fillId="0" borderId="17" xfId="0" applyFont="1" applyBorder="1" applyAlignment="1">
      <alignment horizontal="center" vertical="center"/>
    </xf>
    <xf numFmtId="0" fontId="81" fillId="0" borderId="16" xfId="0" applyFont="1" applyBorder="1" applyAlignment="1">
      <alignment horizontal="center" vertical="center"/>
    </xf>
    <xf numFmtId="182" fontId="0" fillId="0" borderId="63" xfId="0" applyNumberFormat="1" applyBorder="1" applyAlignment="1">
      <alignment horizontal="right" vertical="center"/>
    </xf>
    <xf numFmtId="0" fontId="0" fillId="0" borderId="63" xfId="0" applyBorder="1" applyAlignment="1">
      <alignment horizontal="right" vertical="center"/>
    </xf>
    <xf numFmtId="0" fontId="0" fillId="33" borderId="29" xfId="0" applyFill="1" applyBorder="1" applyAlignment="1">
      <alignment horizontal="center" vertical="center" wrapText="1"/>
    </xf>
    <xf numFmtId="0" fontId="0" fillId="0" borderId="76" xfId="0" applyBorder="1" applyAlignment="1">
      <alignment horizontal="center" vertical="center" wrapText="1"/>
    </xf>
    <xf numFmtId="0" fontId="0" fillId="0" borderId="34" xfId="0" applyBorder="1" applyAlignment="1">
      <alignment horizontal="center" vertical="center" wrapText="1"/>
    </xf>
    <xf numFmtId="182" fontId="0" fillId="0" borderId="63" xfId="0" applyNumberFormat="1" applyBorder="1" applyAlignment="1" applyProtection="1">
      <alignment vertical="center"/>
      <protection locked="0"/>
    </xf>
    <xf numFmtId="0" fontId="0" fillId="33" borderId="15" xfId="0" applyFill="1" applyBorder="1" applyAlignment="1">
      <alignment horizontal="center" vertical="center"/>
    </xf>
    <xf numFmtId="0" fontId="0" fillId="33" borderId="17" xfId="0" applyFill="1" applyBorder="1" applyAlignment="1">
      <alignment horizontal="center" vertical="center"/>
    </xf>
    <xf numFmtId="0" fontId="0" fillId="33" borderId="16" xfId="0" applyFill="1" applyBorder="1" applyAlignment="1">
      <alignment horizontal="center" vertical="center"/>
    </xf>
    <xf numFmtId="0" fontId="0" fillId="33" borderId="63" xfId="0" applyFill="1" applyBorder="1" applyAlignment="1">
      <alignment horizontal="center" vertical="center"/>
    </xf>
    <xf numFmtId="0" fontId="0" fillId="0" borderId="16" xfId="0" applyBorder="1" applyAlignment="1">
      <alignment horizontal="center" vertical="center"/>
    </xf>
    <xf numFmtId="189" fontId="0" fillId="33" borderId="63" xfId="0" applyNumberFormat="1" applyFill="1" applyBorder="1" applyAlignment="1">
      <alignment horizontal="center" vertical="center"/>
    </xf>
    <xf numFmtId="0" fontId="0" fillId="33" borderId="63" xfId="0" applyFill="1" applyBorder="1" applyAlignment="1">
      <alignment vertical="center"/>
    </xf>
    <xf numFmtId="0" fontId="0" fillId="0" borderId="0" xfId="0" applyAlignment="1">
      <alignment vertical="center"/>
    </xf>
    <xf numFmtId="188" fontId="0" fillId="0" borderId="52" xfId="0" applyNumberFormat="1" applyFont="1" applyBorder="1" applyAlignment="1" applyProtection="1">
      <alignment horizontal="center" vertical="center"/>
      <protection locked="0"/>
    </xf>
    <xf numFmtId="0" fontId="0" fillId="0" borderId="52" xfId="0" applyFont="1" applyBorder="1" applyAlignment="1" applyProtection="1">
      <alignment vertical="center"/>
      <protection locked="0"/>
    </xf>
    <xf numFmtId="0" fontId="0" fillId="33" borderId="29" xfId="0" applyFill="1" applyBorder="1" applyAlignment="1">
      <alignment horizontal="center" vertical="center"/>
    </xf>
    <xf numFmtId="0" fontId="0" fillId="33" borderId="76" xfId="0" applyFill="1" applyBorder="1" applyAlignment="1">
      <alignment horizontal="center" vertical="center"/>
    </xf>
    <xf numFmtId="0" fontId="0" fillId="33" borderId="34" xfId="0" applyFill="1" applyBorder="1" applyAlignment="1">
      <alignment horizontal="center" vertical="center"/>
    </xf>
    <xf numFmtId="0" fontId="0" fillId="33" borderId="63" xfId="0" applyFill="1" applyBorder="1" applyAlignment="1">
      <alignment horizontal="center" vertical="center" wrapText="1"/>
    </xf>
    <xf numFmtId="0" fontId="71" fillId="0" borderId="0" xfId="45" applyFont="1" applyAlignment="1">
      <alignment horizontal="left" vertical="center"/>
    </xf>
    <xf numFmtId="0" fontId="4" fillId="0" borderId="52" xfId="45" applyFont="1" applyBorder="1" applyAlignment="1">
      <alignment horizontal="left" vertical="center"/>
    </xf>
    <xf numFmtId="0" fontId="27" fillId="0" borderId="0" xfId="0" applyFont="1" applyFill="1" applyAlignment="1">
      <alignment horizontal="left" vertical="top" shrinkToFit="1"/>
    </xf>
    <xf numFmtId="0" fontId="32" fillId="0" borderId="12" xfId="0" applyFont="1" applyFill="1" applyBorder="1" applyAlignment="1">
      <alignment horizontal="center" vertical="center" wrapText="1"/>
    </xf>
    <xf numFmtId="0" fontId="27" fillId="0" borderId="0" xfId="0" applyFont="1" applyFill="1" applyAlignment="1">
      <alignment vertical="top" shrinkToFit="1"/>
    </xf>
    <xf numFmtId="0" fontId="4" fillId="0" borderId="0" xfId="0" applyFont="1" applyAlignment="1">
      <alignment vertical="center" shrinkToFit="1"/>
    </xf>
    <xf numFmtId="0" fontId="32" fillId="31" borderId="10" xfId="0" applyFont="1" applyFill="1" applyBorder="1" applyAlignment="1">
      <alignment horizontal="center" vertical="center" wrapText="1"/>
    </xf>
    <xf numFmtId="0" fontId="32" fillId="31" borderId="11" xfId="0" applyFont="1" applyFill="1" applyBorder="1" applyAlignment="1">
      <alignment horizontal="center" vertical="center" wrapText="1"/>
    </xf>
    <xf numFmtId="0" fontId="32" fillId="31" borderId="12" xfId="0" applyFont="1" applyFill="1" applyBorder="1" applyAlignment="1">
      <alignment horizontal="center" vertical="center" wrapText="1"/>
    </xf>
    <xf numFmtId="0" fontId="27" fillId="0" borderId="0" xfId="0" applyFont="1" applyAlignment="1">
      <alignment horizontal="left" vertical="center" wrapText="1"/>
    </xf>
    <xf numFmtId="0" fontId="67" fillId="0" borderId="0" xfId="0" applyFont="1" applyFill="1" applyAlignment="1">
      <alignment horizontal="left" vertical="center"/>
    </xf>
    <xf numFmtId="0" fontId="67" fillId="0" borderId="0" xfId="0" applyFont="1" applyFill="1" applyAlignment="1">
      <alignment horizontal="left" vertical="center" wrapText="1"/>
    </xf>
    <xf numFmtId="0" fontId="4" fillId="0" borderId="11" xfId="0" applyFont="1" applyBorder="1" applyAlignment="1">
      <alignment horizontal="left" vertical="center" wrapText="1"/>
    </xf>
    <xf numFmtId="0" fontId="43" fillId="0" borderId="0" xfId="0" applyFont="1" applyAlignment="1">
      <alignment vertical="center"/>
    </xf>
    <xf numFmtId="0" fontId="42" fillId="0" borderId="0" xfId="0" applyFont="1" applyAlignment="1">
      <alignment vertical="center"/>
    </xf>
    <xf numFmtId="0" fontId="4" fillId="0" borderId="0" xfId="0" applyFont="1" applyAlignment="1">
      <alignment vertical="center" wrapText="1"/>
    </xf>
    <xf numFmtId="0" fontId="4" fillId="27" borderId="15" xfId="0" applyFont="1" applyFill="1" applyBorder="1" applyAlignment="1">
      <alignment horizontal="center" vertical="center"/>
    </xf>
    <xf numFmtId="0" fontId="4" fillId="27" borderId="16" xfId="0" applyFont="1" applyFill="1" applyBorder="1" applyAlignment="1">
      <alignment horizontal="center" vertical="center"/>
    </xf>
    <xf numFmtId="0" fontId="4" fillId="27" borderId="17" xfId="0" applyFont="1" applyFill="1" applyBorder="1" applyAlignment="1">
      <alignment horizontal="center" vertical="center"/>
    </xf>
    <xf numFmtId="0" fontId="0" fillId="0" borderId="29" xfId="0" applyFont="1" applyBorder="1" applyAlignment="1">
      <alignment horizontal="center" vertical="top" wrapText="1"/>
    </xf>
    <xf numFmtId="0" fontId="4" fillId="0" borderId="76" xfId="0" applyFont="1" applyBorder="1" applyAlignment="1">
      <alignment horizontal="center" vertical="top"/>
    </xf>
    <xf numFmtId="0" fontId="4" fillId="0" borderId="34" xfId="0" applyFont="1" applyBorder="1" applyAlignment="1">
      <alignment horizontal="center" vertical="top"/>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標準 3" xfId="44" xr:uid="{00000000-0005-0000-0000-00002B000000}"/>
    <cellStyle name="標準 3 2" xfId="46" xr:uid="{00000000-0005-0000-0000-00002C000000}"/>
    <cellStyle name="標準 4" xfId="47" xr:uid="{00000000-0005-0000-0000-00002D000000}"/>
    <cellStyle name="標準 5" xfId="48" xr:uid="{00000000-0005-0000-0000-00002E000000}"/>
    <cellStyle name="標準_■106 通所介護費 2" xfId="45" xr:uid="{00000000-0005-0000-0000-00002F000000}"/>
    <cellStyle name="標準_チェックリスト（通所リハ） 2" xfId="49" xr:uid="{00000000-0005-0000-0000-000030000000}"/>
    <cellStyle name="良い" xfId="42" builtinId="26" customBuiltin="1"/>
  </cellStyles>
  <dxfs count="2">
    <dxf>
      <font>
        <condense val="0"/>
        <extend val="0"/>
        <color indexed="10"/>
      </font>
    </dxf>
    <dxf>
      <font>
        <condense val="0"/>
        <extend val="0"/>
        <color indexed="10"/>
      </font>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27</xdr:row>
      <xdr:rowOff>295275</xdr:rowOff>
    </xdr:from>
    <xdr:to>
      <xdr:col>4</xdr:col>
      <xdr:colOff>438150</xdr:colOff>
      <xdr:row>29</xdr:row>
      <xdr:rowOff>76200</xdr:rowOff>
    </xdr:to>
    <xdr:sp macro="" textlink="">
      <xdr:nvSpPr>
        <xdr:cNvPr id="1074" name="AutoShape 4">
          <a:extLst>
            <a:ext uri="{FF2B5EF4-FFF2-40B4-BE49-F238E27FC236}">
              <a16:creationId xmlns:a16="http://schemas.microsoft.com/office/drawing/2014/main" id="{00000000-0008-0000-0000-000032040000}"/>
            </a:ext>
          </a:extLst>
        </xdr:cNvPr>
        <xdr:cNvSpPr>
          <a:spLocks noChangeArrowheads="1"/>
        </xdr:cNvSpPr>
      </xdr:nvSpPr>
      <xdr:spPr bwMode="auto">
        <a:xfrm>
          <a:off x="400050" y="9353550"/>
          <a:ext cx="28575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57150</xdr:colOff>
          <xdr:row>15</xdr:row>
          <xdr:rowOff>127000</xdr:rowOff>
        </xdr:from>
        <xdr:to>
          <xdr:col>3</xdr:col>
          <xdr:colOff>304800</xdr:colOff>
          <xdr:row>15</xdr:row>
          <xdr:rowOff>355600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317500</xdr:colOff>
          <xdr:row>15</xdr:row>
          <xdr:rowOff>127000</xdr:rowOff>
        </xdr:from>
        <xdr:to>
          <xdr:col>11</xdr:col>
          <xdr:colOff>152400</xdr:colOff>
          <xdr:row>15</xdr:row>
          <xdr:rowOff>355600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19</xdr:row>
          <xdr:rowOff>31750</xdr:rowOff>
        </xdr:from>
        <xdr:to>
          <xdr:col>6</xdr:col>
          <xdr:colOff>19050</xdr:colOff>
          <xdr:row>20</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50800</xdr:colOff>
          <xdr:row>19</xdr:row>
          <xdr:rowOff>31750</xdr:rowOff>
        </xdr:from>
        <xdr:to>
          <xdr:col>7</xdr:col>
          <xdr:colOff>298450</xdr:colOff>
          <xdr:row>20</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600075</xdr:colOff>
      <xdr:row>29</xdr:row>
      <xdr:rowOff>133350</xdr:rowOff>
    </xdr:from>
    <xdr:to>
      <xdr:col>3</xdr:col>
      <xdr:colOff>104775</xdr:colOff>
      <xdr:row>29</xdr:row>
      <xdr:rowOff>133350</xdr:rowOff>
    </xdr:to>
    <xdr:sp macro="" textlink="">
      <xdr:nvSpPr>
        <xdr:cNvPr id="48" name="Line 1">
          <a:extLst>
            <a:ext uri="{FF2B5EF4-FFF2-40B4-BE49-F238E27FC236}">
              <a16:creationId xmlns:a16="http://schemas.microsoft.com/office/drawing/2014/main" id="{00000000-0008-0000-0A00-000030000000}"/>
            </a:ext>
          </a:extLst>
        </xdr:cNvPr>
        <xdr:cNvSpPr>
          <a:spLocks noChangeShapeType="1"/>
        </xdr:cNvSpPr>
      </xdr:nvSpPr>
      <xdr:spPr bwMode="auto">
        <a:xfrm>
          <a:off x="264795" y="694563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49" name="Line 2">
          <a:extLst>
            <a:ext uri="{FF2B5EF4-FFF2-40B4-BE49-F238E27FC236}">
              <a16:creationId xmlns:a16="http://schemas.microsoft.com/office/drawing/2014/main" id="{00000000-0008-0000-0A00-000031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28575</xdr:rowOff>
    </xdr:from>
    <xdr:to>
      <xdr:col>3</xdr:col>
      <xdr:colOff>190500</xdr:colOff>
      <xdr:row>21</xdr:row>
      <xdr:rowOff>142875</xdr:rowOff>
    </xdr:to>
    <xdr:sp macro="" textlink="">
      <xdr:nvSpPr>
        <xdr:cNvPr id="50" name="WordArt 3">
          <a:extLst>
            <a:ext uri="{FF2B5EF4-FFF2-40B4-BE49-F238E27FC236}">
              <a16:creationId xmlns:a16="http://schemas.microsoft.com/office/drawing/2014/main" id="{00000000-0008-0000-0A00-000032000000}"/>
            </a:ext>
          </a:extLst>
        </xdr:cNvPr>
        <xdr:cNvSpPr>
          <a:spLocks noChangeArrowheads="1" noChangeShapeType="1" noTextEdit="1"/>
        </xdr:cNvSpPr>
      </xdr:nvSpPr>
      <xdr:spPr bwMode="auto">
        <a:xfrm>
          <a:off x="124206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52" name="Line 5">
          <a:extLst>
            <a:ext uri="{FF2B5EF4-FFF2-40B4-BE49-F238E27FC236}">
              <a16:creationId xmlns:a16="http://schemas.microsoft.com/office/drawing/2014/main" id="{00000000-0008-0000-0A00-000034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28575</xdr:rowOff>
    </xdr:from>
    <xdr:to>
      <xdr:col>3</xdr:col>
      <xdr:colOff>190500</xdr:colOff>
      <xdr:row>25</xdr:row>
      <xdr:rowOff>142875</xdr:rowOff>
    </xdr:to>
    <xdr:sp macro="" textlink="">
      <xdr:nvSpPr>
        <xdr:cNvPr id="53" name="WordArt 6">
          <a:extLst>
            <a:ext uri="{FF2B5EF4-FFF2-40B4-BE49-F238E27FC236}">
              <a16:creationId xmlns:a16="http://schemas.microsoft.com/office/drawing/2014/main" id="{00000000-0008-0000-0A00-000035000000}"/>
            </a:ext>
          </a:extLst>
        </xdr:cNvPr>
        <xdr:cNvSpPr>
          <a:spLocks noChangeArrowheads="1" noChangeShapeType="1" noTextEdit="1"/>
        </xdr:cNvSpPr>
      </xdr:nvSpPr>
      <xdr:spPr bwMode="auto">
        <a:xfrm>
          <a:off x="124206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25</xdr:row>
      <xdr:rowOff>28575</xdr:rowOff>
    </xdr:from>
    <xdr:to>
      <xdr:col>5</xdr:col>
      <xdr:colOff>190500</xdr:colOff>
      <xdr:row>25</xdr:row>
      <xdr:rowOff>142875</xdr:rowOff>
    </xdr:to>
    <xdr:sp macro="" textlink="">
      <xdr:nvSpPr>
        <xdr:cNvPr id="54" name="WordArt 7">
          <a:extLst>
            <a:ext uri="{FF2B5EF4-FFF2-40B4-BE49-F238E27FC236}">
              <a16:creationId xmlns:a16="http://schemas.microsoft.com/office/drawing/2014/main" id="{00000000-0008-0000-0A00-000036000000}"/>
            </a:ext>
          </a:extLst>
        </xdr:cNvPr>
        <xdr:cNvSpPr>
          <a:spLocks noChangeArrowheads="1" noChangeShapeType="1" noTextEdit="1"/>
        </xdr:cNvSpPr>
      </xdr:nvSpPr>
      <xdr:spPr bwMode="auto">
        <a:xfrm>
          <a:off x="201930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55" name="Line 8">
          <a:extLst>
            <a:ext uri="{FF2B5EF4-FFF2-40B4-BE49-F238E27FC236}">
              <a16:creationId xmlns:a16="http://schemas.microsoft.com/office/drawing/2014/main" id="{00000000-0008-0000-0A00-000037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28575</xdr:rowOff>
    </xdr:from>
    <xdr:to>
      <xdr:col>5</xdr:col>
      <xdr:colOff>190500</xdr:colOff>
      <xdr:row>21</xdr:row>
      <xdr:rowOff>142875</xdr:rowOff>
    </xdr:to>
    <xdr:sp macro="" textlink="">
      <xdr:nvSpPr>
        <xdr:cNvPr id="56" name="WordArt 10">
          <a:extLst>
            <a:ext uri="{FF2B5EF4-FFF2-40B4-BE49-F238E27FC236}">
              <a16:creationId xmlns:a16="http://schemas.microsoft.com/office/drawing/2014/main" id="{00000000-0008-0000-0A00-000038000000}"/>
            </a:ext>
          </a:extLst>
        </xdr:cNvPr>
        <xdr:cNvSpPr>
          <a:spLocks noChangeArrowheads="1" noChangeShapeType="1" noTextEdit="1"/>
        </xdr:cNvSpPr>
      </xdr:nvSpPr>
      <xdr:spPr bwMode="auto">
        <a:xfrm>
          <a:off x="201930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57" name="Line 11">
          <a:extLst>
            <a:ext uri="{FF2B5EF4-FFF2-40B4-BE49-F238E27FC236}">
              <a16:creationId xmlns:a16="http://schemas.microsoft.com/office/drawing/2014/main" id="{00000000-0008-0000-0A00-000039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58" name="Line 13">
          <a:extLst>
            <a:ext uri="{FF2B5EF4-FFF2-40B4-BE49-F238E27FC236}">
              <a16:creationId xmlns:a16="http://schemas.microsoft.com/office/drawing/2014/main" id="{00000000-0008-0000-0A00-00003A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59" name="Line 16">
          <a:extLst>
            <a:ext uri="{FF2B5EF4-FFF2-40B4-BE49-F238E27FC236}">
              <a16:creationId xmlns:a16="http://schemas.microsoft.com/office/drawing/2014/main" id="{00000000-0008-0000-0A00-00003B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161925</xdr:colOff>
      <xdr:row>57</xdr:row>
      <xdr:rowOff>114300</xdr:rowOff>
    </xdr:from>
    <xdr:to>
      <xdr:col>2</xdr:col>
      <xdr:colOff>161925</xdr:colOff>
      <xdr:row>57</xdr:row>
      <xdr:rowOff>114300</xdr:rowOff>
    </xdr:to>
    <xdr:sp macro="" textlink="">
      <xdr:nvSpPr>
        <xdr:cNvPr id="60" name="Line 1">
          <a:extLst>
            <a:ext uri="{FF2B5EF4-FFF2-40B4-BE49-F238E27FC236}">
              <a16:creationId xmlns:a16="http://schemas.microsoft.com/office/drawing/2014/main" id="{00000000-0008-0000-0A00-00003C000000}"/>
            </a:ext>
          </a:extLst>
        </xdr:cNvPr>
        <xdr:cNvSpPr>
          <a:spLocks noChangeShapeType="1"/>
        </xdr:cNvSpPr>
      </xdr:nvSpPr>
      <xdr:spPr bwMode="auto">
        <a:xfrm>
          <a:off x="161925" y="1261872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61" name="Line 2">
          <a:extLst>
            <a:ext uri="{FF2B5EF4-FFF2-40B4-BE49-F238E27FC236}">
              <a16:creationId xmlns:a16="http://schemas.microsoft.com/office/drawing/2014/main" id="{00000000-0008-0000-0A00-00003D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49</xdr:row>
      <xdr:rowOff>19051</xdr:rowOff>
    </xdr:from>
    <xdr:to>
      <xdr:col>3</xdr:col>
      <xdr:colOff>219075</xdr:colOff>
      <xdr:row>49</xdr:row>
      <xdr:rowOff>152400</xdr:rowOff>
    </xdr:to>
    <xdr:sp macro="" textlink="">
      <xdr:nvSpPr>
        <xdr:cNvPr id="62" name="WordArt 3">
          <a:extLst>
            <a:ext uri="{FF2B5EF4-FFF2-40B4-BE49-F238E27FC236}">
              <a16:creationId xmlns:a16="http://schemas.microsoft.com/office/drawing/2014/main" id="{00000000-0008-0000-0A00-00003E000000}"/>
            </a:ext>
          </a:extLst>
        </xdr:cNvPr>
        <xdr:cNvSpPr>
          <a:spLocks noChangeArrowheads="1" noChangeShapeType="1" noTextEdit="1"/>
        </xdr:cNvSpPr>
      </xdr:nvSpPr>
      <xdr:spPr bwMode="auto">
        <a:xfrm>
          <a:off x="1261110" y="1093851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49</xdr:row>
      <xdr:rowOff>28574</xdr:rowOff>
    </xdr:from>
    <xdr:to>
      <xdr:col>5</xdr:col>
      <xdr:colOff>219074</xdr:colOff>
      <xdr:row>49</xdr:row>
      <xdr:rowOff>161925</xdr:rowOff>
    </xdr:to>
    <xdr:sp macro="" textlink="">
      <xdr:nvSpPr>
        <xdr:cNvPr id="63" name="WordArt 4">
          <a:extLst>
            <a:ext uri="{FF2B5EF4-FFF2-40B4-BE49-F238E27FC236}">
              <a16:creationId xmlns:a16="http://schemas.microsoft.com/office/drawing/2014/main" id="{00000000-0008-0000-0A00-00003F000000}"/>
            </a:ext>
          </a:extLst>
        </xdr:cNvPr>
        <xdr:cNvSpPr>
          <a:spLocks noChangeArrowheads="1" noChangeShapeType="1" noTextEdit="1"/>
        </xdr:cNvSpPr>
      </xdr:nvSpPr>
      <xdr:spPr bwMode="auto">
        <a:xfrm>
          <a:off x="2038349" y="1094803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64" name="Line 5">
          <a:extLst>
            <a:ext uri="{FF2B5EF4-FFF2-40B4-BE49-F238E27FC236}">
              <a16:creationId xmlns:a16="http://schemas.microsoft.com/office/drawing/2014/main" id="{00000000-0008-0000-0A00-000040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53</xdr:row>
      <xdr:rowOff>19050</xdr:rowOff>
    </xdr:from>
    <xdr:to>
      <xdr:col>3</xdr:col>
      <xdr:colOff>219075</xdr:colOff>
      <xdr:row>53</xdr:row>
      <xdr:rowOff>133350</xdr:rowOff>
    </xdr:to>
    <xdr:sp macro="" textlink="">
      <xdr:nvSpPr>
        <xdr:cNvPr id="65" name="WordArt 6">
          <a:extLst>
            <a:ext uri="{FF2B5EF4-FFF2-40B4-BE49-F238E27FC236}">
              <a16:creationId xmlns:a16="http://schemas.microsoft.com/office/drawing/2014/main" id="{00000000-0008-0000-0A00-000041000000}"/>
            </a:ext>
          </a:extLst>
        </xdr:cNvPr>
        <xdr:cNvSpPr>
          <a:spLocks noChangeArrowheads="1" noChangeShapeType="1" noTextEdit="1"/>
        </xdr:cNvSpPr>
      </xdr:nvSpPr>
      <xdr:spPr bwMode="auto">
        <a:xfrm>
          <a:off x="1270635" y="1173099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53</xdr:row>
      <xdr:rowOff>28575</xdr:rowOff>
    </xdr:from>
    <xdr:to>
      <xdr:col>5</xdr:col>
      <xdr:colOff>209550</xdr:colOff>
      <xdr:row>53</xdr:row>
      <xdr:rowOff>142875</xdr:rowOff>
    </xdr:to>
    <xdr:sp macro="" textlink="">
      <xdr:nvSpPr>
        <xdr:cNvPr id="66" name="WordArt 7">
          <a:extLst>
            <a:ext uri="{FF2B5EF4-FFF2-40B4-BE49-F238E27FC236}">
              <a16:creationId xmlns:a16="http://schemas.microsoft.com/office/drawing/2014/main" id="{00000000-0008-0000-0A00-000042000000}"/>
            </a:ext>
          </a:extLst>
        </xdr:cNvPr>
        <xdr:cNvSpPr>
          <a:spLocks noChangeArrowheads="1" noChangeShapeType="1" noTextEdit="1"/>
        </xdr:cNvSpPr>
      </xdr:nvSpPr>
      <xdr:spPr bwMode="auto">
        <a:xfrm>
          <a:off x="2038350" y="117405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67" name="Line 8">
          <a:extLst>
            <a:ext uri="{FF2B5EF4-FFF2-40B4-BE49-F238E27FC236}">
              <a16:creationId xmlns:a16="http://schemas.microsoft.com/office/drawing/2014/main" id="{00000000-0008-0000-0A00-000043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68" name="Line 11">
          <a:extLst>
            <a:ext uri="{FF2B5EF4-FFF2-40B4-BE49-F238E27FC236}">
              <a16:creationId xmlns:a16="http://schemas.microsoft.com/office/drawing/2014/main" id="{00000000-0008-0000-0A00-000044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69" name="Line 13">
          <a:extLst>
            <a:ext uri="{FF2B5EF4-FFF2-40B4-BE49-F238E27FC236}">
              <a16:creationId xmlns:a16="http://schemas.microsoft.com/office/drawing/2014/main" id="{00000000-0008-0000-0A00-000045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70" name="Line 16">
          <a:extLst>
            <a:ext uri="{FF2B5EF4-FFF2-40B4-BE49-F238E27FC236}">
              <a16:creationId xmlns:a16="http://schemas.microsoft.com/office/drawing/2014/main" id="{00000000-0008-0000-0A00-000046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600075</xdr:colOff>
      <xdr:row>27</xdr:row>
      <xdr:rowOff>133350</xdr:rowOff>
    </xdr:from>
    <xdr:to>
      <xdr:col>3</xdr:col>
      <xdr:colOff>104775</xdr:colOff>
      <xdr:row>27</xdr:row>
      <xdr:rowOff>133350</xdr:rowOff>
    </xdr:to>
    <xdr:sp macro="" textlink="">
      <xdr:nvSpPr>
        <xdr:cNvPr id="20001" name="Line 1">
          <a:extLst>
            <a:ext uri="{FF2B5EF4-FFF2-40B4-BE49-F238E27FC236}">
              <a16:creationId xmlns:a16="http://schemas.microsoft.com/office/drawing/2014/main" id="{00000000-0008-0000-0B00-0000214E0000}"/>
            </a:ext>
          </a:extLst>
        </xdr:cNvPr>
        <xdr:cNvSpPr>
          <a:spLocks noChangeShapeType="1"/>
        </xdr:cNvSpPr>
      </xdr:nvSpPr>
      <xdr:spPr bwMode="auto">
        <a:xfrm>
          <a:off x="295275" y="675322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20</xdr:row>
      <xdr:rowOff>38100</xdr:rowOff>
    </xdr:from>
    <xdr:to>
      <xdr:col>3</xdr:col>
      <xdr:colOff>28575</xdr:colOff>
      <xdr:row>22</xdr:row>
      <xdr:rowOff>161925</xdr:rowOff>
    </xdr:to>
    <xdr:sp macro="" textlink="">
      <xdr:nvSpPr>
        <xdr:cNvPr id="20002" name="Line 2">
          <a:extLst>
            <a:ext uri="{FF2B5EF4-FFF2-40B4-BE49-F238E27FC236}">
              <a16:creationId xmlns:a16="http://schemas.microsoft.com/office/drawing/2014/main" id="{00000000-0008-0000-0B00-0000224E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20</xdr:row>
      <xdr:rowOff>38100</xdr:rowOff>
    </xdr:from>
    <xdr:to>
      <xdr:col>5</xdr:col>
      <xdr:colOff>19050</xdr:colOff>
      <xdr:row>22</xdr:row>
      <xdr:rowOff>161925</xdr:rowOff>
    </xdr:to>
    <xdr:sp macro="" textlink="">
      <xdr:nvSpPr>
        <xdr:cNvPr id="20005" name="Line 5">
          <a:extLst>
            <a:ext uri="{FF2B5EF4-FFF2-40B4-BE49-F238E27FC236}">
              <a16:creationId xmlns:a16="http://schemas.microsoft.com/office/drawing/2014/main" id="{00000000-0008-0000-0B00-0000254E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28575</xdr:rowOff>
    </xdr:from>
    <xdr:to>
      <xdr:col>3</xdr:col>
      <xdr:colOff>190500</xdr:colOff>
      <xdr:row>23</xdr:row>
      <xdr:rowOff>142875</xdr:rowOff>
    </xdr:to>
    <xdr:sp macro="" textlink="">
      <xdr:nvSpPr>
        <xdr:cNvPr id="7" name="WordArt 6">
          <a:extLst>
            <a:ext uri="{FF2B5EF4-FFF2-40B4-BE49-F238E27FC236}">
              <a16:creationId xmlns:a16="http://schemas.microsoft.com/office/drawing/2014/main" id="{00000000-0008-0000-0B00-000007000000}"/>
            </a:ext>
          </a:extLst>
        </xdr:cNvPr>
        <xdr:cNvSpPr>
          <a:spLocks noChangeArrowheads="1" noChangeShapeType="1" noTextEdit="1"/>
        </xdr:cNvSpPr>
      </xdr:nvSpPr>
      <xdr:spPr bwMode="auto">
        <a:xfrm>
          <a:off x="1381125"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19</xdr:row>
      <xdr:rowOff>28575</xdr:rowOff>
    </xdr:from>
    <xdr:to>
      <xdr:col>5</xdr:col>
      <xdr:colOff>190500</xdr:colOff>
      <xdr:row>19</xdr:row>
      <xdr:rowOff>142875</xdr:rowOff>
    </xdr:to>
    <xdr:sp macro="" textlink="">
      <xdr:nvSpPr>
        <xdr:cNvPr id="11" name="WordArt 10">
          <a:extLst>
            <a:ext uri="{FF2B5EF4-FFF2-40B4-BE49-F238E27FC236}">
              <a16:creationId xmlns:a16="http://schemas.microsoft.com/office/drawing/2014/main" id="{00000000-0008-0000-0B00-00000B000000}"/>
            </a:ext>
          </a:extLst>
        </xdr:cNvPr>
        <xdr:cNvSpPr>
          <a:spLocks noChangeArrowheads="1" noChangeShapeType="1" noTextEdit="1"/>
        </xdr:cNvSpPr>
      </xdr:nvSpPr>
      <xdr:spPr bwMode="auto">
        <a:xfrm>
          <a:off x="2247900"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23</xdr:row>
      <xdr:rowOff>28575</xdr:rowOff>
    </xdr:from>
    <xdr:to>
      <xdr:col>5</xdr:col>
      <xdr:colOff>190500</xdr:colOff>
      <xdr:row>23</xdr:row>
      <xdr:rowOff>142875</xdr:rowOff>
    </xdr:to>
    <xdr:sp macro="" textlink="">
      <xdr:nvSpPr>
        <xdr:cNvPr id="13" name="WordArt 12">
          <a:extLst>
            <a:ext uri="{FF2B5EF4-FFF2-40B4-BE49-F238E27FC236}">
              <a16:creationId xmlns:a16="http://schemas.microsoft.com/office/drawing/2014/main" id="{00000000-0008-0000-0B00-00000D000000}"/>
            </a:ext>
          </a:extLst>
        </xdr:cNvPr>
        <xdr:cNvSpPr>
          <a:spLocks noChangeArrowheads="1" noChangeShapeType="1" noTextEdit="1"/>
        </xdr:cNvSpPr>
      </xdr:nvSpPr>
      <xdr:spPr bwMode="auto">
        <a:xfrm>
          <a:off x="2247900"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0</xdr:col>
      <xdr:colOff>600075</xdr:colOff>
      <xdr:row>27</xdr:row>
      <xdr:rowOff>133350</xdr:rowOff>
    </xdr:from>
    <xdr:to>
      <xdr:col>3</xdr:col>
      <xdr:colOff>104775</xdr:colOff>
      <xdr:row>27</xdr:row>
      <xdr:rowOff>133350</xdr:rowOff>
    </xdr:to>
    <xdr:sp macro="" textlink="">
      <xdr:nvSpPr>
        <xdr:cNvPr id="20017" name="Line 1">
          <a:extLst>
            <a:ext uri="{FF2B5EF4-FFF2-40B4-BE49-F238E27FC236}">
              <a16:creationId xmlns:a16="http://schemas.microsoft.com/office/drawing/2014/main" id="{00000000-0008-0000-0B00-0000314E0000}"/>
            </a:ext>
          </a:extLst>
        </xdr:cNvPr>
        <xdr:cNvSpPr>
          <a:spLocks noChangeShapeType="1"/>
        </xdr:cNvSpPr>
      </xdr:nvSpPr>
      <xdr:spPr bwMode="auto">
        <a:xfrm>
          <a:off x="295275" y="675322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28575</xdr:rowOff>
    </xdr:from>
    <xdr:to>
      <xdr:col>3</xdr:col>
      <xdr:colOff>190500</xdr:colOff>
      <xdr:row>19</xdr:row>
      <xdr:rowOff>142875</xdr:rowOff>
    </xdr:to>
    <xdr:sp macro="" textlink="">
      <xdr:nvSpPr>
        <xdr:cNvPr id="26" name="WordArt 9">
          <a:extLst>
            <a:ext uri="{FF2B5EF4-FFF2-40B4-BE49-F238E27FC236}">
              <a16:creationId xmlns:a16="http://schemas.microsoft.com/office/drawing/2014/main" id="{00000000-0008-0000-0B00-00001A000000}"/>
            </a:ext>
          </a:extLst>
        </xdr:cNvPr>
        <xdr:cNvSpPr>
          <a:spLocks noChangeArrowheads="1" noChangeShapeType="1" noTextEdit="1"/>
        </xdr:cNvSpPr>
      </xdr:nvSpPr>
      <xdr:spPr bwMode="auto">
        <a:xfrm>
          <a:off x="1381125"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17</xdr:row>
      <xdr:rowOff>142875</xdr:rowOff>
    </xdr:from>
    <xdr:to>
      <xdr:col>1</xdr:col>
      <xdr:colOff>276225</xdr:colOff>
      <xdr:row>18</xdr:row>
      <xdr:rowOff>57150</xdr:rowOff>
    </xdr:to>
    <xdr:sp macro="" textlink="">
      <xdr:nvSpPr>
        <xdr:cNvPr id="10" name="WordArt 17">
          <a:extLst>
            <a:ext uri="{FF2B5EF4-FFF2-40B4-BE49-F238E27FC236}">
              <a16:creationId xmlns:a16="http://schemas.microsoft.com/office/drawing/2014/main" id="{00000000-0008-0000-0B00-00000A000000}"/>
            </a:ext>
          </a:extLst>
        </xdr:cNvPr>
        <xdr:cNvSpPr>
          <a:spLocks noChangeArrowheads="1" noChangeShapeType="1" noTextEdit="1"/>
        </xdr:cNvSpPr>
      </xdr:nvSpPr>
      <xdr:spPr bwMode="auto">
        <a:xfrm>
          <a:off x="381000" y="52482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17</xdr:row>
      <xdr:rowOff>142875</xdr:rowOff>
    </xdr:from>
    <xdr:to>
      <xdr:col>1</xdr:col>
      <xdr:colOff>276225</xdr:colOff>
      <xdr:row>18</xdr:row>
      <xdr:rowOff>57150</xdr:rowOff>
    </xdr:to>
    <xdr:sp macro="" textlink="">
      <xdr:nvSpPr>
        <xdr:cNvPr id="14" name="WordArt 17">
          <a:extLst>
            <a:ext uri="{FF2B5EF4-FFF2-40B4-BE49-F238E27FC236}">
              <a16:creationId xmlns:a16="http://schemas.microsoft.com/office/drawing/2014/main" id="{00000000-0008-0000-0B00-00000E000000}"/>
            </a:ext>
          </a:extLst>
        </xdr:cNvPr>
        <xdr:cNvSpPr>
          <a:spLocks noChangeArrowheads="1" noChangeShapeType="1" noTextEdit="1"/>
        </xdr:cNvSpPr>
      </xdr:nvSpPr>
      <xdr:spPr bwMode="auto">
        <a:xfrm>
          <a:off x="381000" y="52482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0</xdr:col>
      <xdr:colOff>600075</xdr:colOff>
      <xdr:row>27</xdr:row>
      <xdr:rowOff>133350</xdr:rowOff>
    </xdr:from>
    <xdr:to>
      <xdr:col>3</xdr:col>
      <xdr:colOff>104775</xdr:colOff>
      <xdr:row>27</xdr:row>
      <xdr:rowOff>133350</xdr:rowOff>
    </xdr:to>
    <xdr:sp macro="" textlink="">
      <xdr:nvSpPr>
        <xdr:cNvPr id="12" name="Line 1">
          <a:extLst>
            <a:ext uri="{FF2B5EF4-FFF2-40B4-BE49-F238E27FC236}">
              <a16:creationId xmlns:a16="http://schemas.microsoft.com/office/drawing/2014/main" id="{00000000-0008-0000-0B00-00000C000000}"/>
            </a:ext>
          </a:extLst>
        </xdr:cNvPr>
        <xdr:cNvSpPr>
          <a:spLocks noChangeShapeType="1"/>
        </xdr:cNvSpPr>
      </xdr:nvSpPr>
      <xdr:spPr bwMode="auto">
        <a:xfrm>
          <a:off x="264795" y="669417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20</xdr:row>
      <xdr:rowOff>38100</xdr:rowOff>
    </xdr:from>
    <xdr:to>
      <xdr:col>3</xdr:col>
      <xdr:colOff>28575</xdr:colOff>
      <xdr:row>22</xdr:row>
      <xdr:rowOff>161925</xdr:rowOff>
    </xdr:to>
    <xdr:sp macro="" textlink="">
      <xdr:nvSpPr>
        <xdr:cNvPr id="15" name="Line 2">
          <a:extLst>
            <a:ext uri="{FF2B5EF4-FFF2-40B4-BE49-F238E27FC236}">
              <a16:creationId xmlns:a16="http://schemas.microsoft.com/office/drawing/2014/main" id="{00000000-0008-0000-0B00-00000F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28575</xdr:rowOff>
    </xdr:from>
    <xdr:to>
      <xdr:col>3</xdr:col>
      <xdr:colOff>190500</xdr:colOff>
      <xdr:row>19</xdr:row>
      <xdr:rowOff>142875</xdr:rowOff>
    </xdr:to>
    <xdr:sp macro="" textlink="">
      <xdr:nvSpPr>
        <xdr:cNvPr id="16" name="WordArt 3">
          <a:extLst>
            <a:ext uri="{FF2B5EF4-FFF2-40B4-BE49-F238E27FC236}">
              <a16:creationId xmlns:a16="http://schemas.microsoft.com/office/drawing/2014/main" id="{00000000-0008-0000-0B00-000010000000}"/>
            </a:ext>
          </a:extLst>
        </xdr:cNvPr>
        <xdr:cNvSpPr>
          <a:spLocks noChangeArrowheads="1" noChangeShapeType="1" noTextEdit="1"/>
        </xdr:cNvSpPr>
      </xdr:nvSpPr>
      <xdr:spPr bwMode="auto">
        <a:xfrm>
          <a:off x="124206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20</xdr:row>
      <xdr:rowOff>38100</xdr:rowOff>
    </xdr:from>
    <xdr:to>
      <xdr:col>5</xdr:col>
      <xdr:colOff>19050</xdr:colOff>
      <xdr:row>22</xdr:row>
      <xdr:rowOff>161925</xdr:rowOff>
    </xdr:to>
    <xdr:sp macro="" textlink="">
      <xdr:nvSpPr>
        <xdr:cNvPr id="17" name="Line 5">
          <a:extLst>
            <a:ext uri="{FF2B5EF4-FFF2-40B4-BE49-F238E27FC236}">
              <a16:creationId xmlns:a16="http://schemas.microsoft.com/office/drawing/2014/main" id="{00000000-0008-0000-0B00-000011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28575</xdr:rowOff>
    </xdr:from>
    <xdr:to>
      <xdr:col>3</xdr:col>
      <xdr:colOff>190500</xdr:colOff>
      <xdr:row>23</xdr:row>
      <xdr:rowOff>142875</xdr:rowOff>
    </xdr:to>
    <xdr:sp macro="" textlink="">
      <xdr:nvSpPr>
        <xdr:cNvPr id="18" name="WordArt 6">
          <a:extLst>
            <a:ext uri="{FF2B5EF4-FFF2-40B4-BE49-F238E27FC236}">
              <a16:creationId xmlns:a16="http://schemas.microsoft.com/office/drawing/2014/main" id="{00000000-0008-0000-0B00-000012000000}"/>
            </a:ext>
          </a:extLst>
        </xdr:cNvPr>
        <xdr:cNvSpPr>
          <a:spLocks noChangeArrowheads="1" noChangeShapeType="1" noTextEdit="1"/>
        </xdr:cNvSpPr>
      </xdr:nvSpPr>
      <xdr:spPr bwMode="auto">
        <a:xfrm>
          <a:off x="124206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23</xdr:row>
      <xdr:rowOff>28575</xdr:rowOff>
    </xdr:from>
    <xdr:to>
      <xdr:col>5</xdr:col>
      <xdr:colOff>190500</xdr:colOff>
      <xdr:row>23</xdr:row>
      <xdr:rowOff>142875</xdr:rowOff>
    </xdr:to>
    <xdr:sp macro="" textlink="">
      <xdr:nvSpPr>
        <xdr:cNvPr id="19" name="WordArt 7">
          <a:extLst>
            <a:ext uri="{FF2B5EF4-FFF2-40B4-BE49-F238E27FC236}">
              <a16:creationId xmlns:a16="http://schemas.microsoft.com/office/drawing/2014/main" id="{00000000-0008-0000-0B00-000013000000}"/>
            </a:ext>
          </a:extLst>
        </xdr:cNvPr>
        <xdr:cNvSpPr>
          <a:spLocks noChangeArrowheads="1" noChangeShapeType="1" noTextEdit="1"/>
        </xdr:cNvSpPr>
      </xdr:nvSpPr>
      <xdr:spPr bwMode="auto">
        <a:xfrm>
          <a:off x="201930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20</xdr:row>
      <xdr:rowOff>38100</xdr:rowOff>
    </xdr:from>
    <xdr:to>
      <xdr:col>3</xdr:col>
      <xdr:colOff>28575</xdr:colOff>
      <xdr:row>22</xdr:row>
      <xdr:rowOff>161925</xdr:rowOff>
    </xdr:to>
    <xdr:sp macro="" textlink="">
      <xdr:nvSpPr>
        <xdr:cNvPr id="20" name="Line 8">
          <a:extLst>
            <a:ext uri="{FF2B5EF4-FFF2-40B4-BE49-F238E27FC236}">
              <a16:creationId xmlns:a16="http://schemas.microsoft.com/office/drawing/2014/main" id="{00000000-0008-0000-0B00-000014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19</xdr:row>
      <xdr:rowOff>28575</xdr:rowOff>
    </xdr:from>
    <xdr:to>
      <xdr:col>5</xdr:col>
      <xdr:colOff>190500</xdr:colOff>
      <xdr:row>19</xdr:row>
      <xdr:rowOff>142875</xdr:rowOff>
    </xdr:to>
    <xdr:sp macro="" textlink="">
      <xdr:nvSpPr>
        <xdr:cNvPr id="21" name="WordArt 10">
          <a:extLst>
            <a:ext uri="{FF2B5EF4-FFF2-40B4-BE49-F238E27FC236}">
              <a16:creationId xmlns:a16="http://schemas.microsoft.com/office/drawing/2014/main" id="{00000000-0008-0000-0B00-000015000000}"/>
            </a:ext>
          </a:extLst>
        </xdr:cNvPr>
        <xdr:cNvSpPr>
          <a:spLocks noChangeArrowheads="1" noChangeShapeType="1" noTextEdit="1"/>
        </xdr:cNvSpPr>
      </xdr:nvSpPr>
      <xdr:spPr bwMode="auto">
        <a:xfrm>
          <a:off x="201930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20</xdr:row>
      <xdr:rowOff>38100</xdr:rowOff>
    </xdr:from>
    <xdr:to>
      <xdr:col>5</xdr:col>
      <xdr:colOff>19050</xdr:colOff>
      <xdr:row>22</xdr:row>
      <xdr:rowOff>161925</xdr:rowOff>
    </xdr:to>
    <xdr:sp macro="" textlink="">
      <xdr:nvSpPr>
        <xdr:cNvPr id="22" name="Line 11">
          <a:extLst>
            <a:ext uri="{FF2B5EF4-FFF2-40B4-BE49-F238E27FC236}">
              <a16:creationId xmlns:a16="http://schemas.microsoft.com/office/drawing/2014/main" id="{00000000-0008-0000-0B00-000016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20</xdr:row>
      <xdr:rowOff>38100</xdr:rowOff>
    </xdr:from>
    <xdr:to>
      <xdr:col>3</xdr:col>
      <xdr:colOff>28575</xdr:colOff>
      <xdr:row>22</xdr:row>
      <xdr:rowOff>161925</xdr:rowOff>
    </xdr:to>
    <xdr:sp macro="" textlink="">
      <xdr:nvSpPr>
        <xdr:cNvPr id="23" name="Line 13">
          <a:extLst>
            <a:ext uri="{FF2B5EF4-FFF2-40B4-BE49-F238E27FC236}">
              <a16:creationId xmlns:a16="http://schemas.microsoft.com/office/drawing/2014/main" id="{00000000-0008-0000-0B00-000017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20</xdr:row>
      <xdr:rowOff>38100</xdr:rowOff>
    </xdr:from>
    <xdr:to>
      <xdr:col>5</xdr:col>
      <xdr:colOff>19050</xdr:colOff>
      <xdr:row>22</xdr:row>
      <xdr:rowOff>161925</xdr:rowOff>
    </xdr:to>
    <xdr:sp macro="" textlink="">
      <xdr:nvSpPr>
        <xdr:cNvPr id="24" name="Line 16">
          <a:extLst>
            <a:ext uri="{FF2B5EF4-FFF2-40B4-BE49-F238E27FC236}">
              <a16:creationId xmlns:a16="http://schemas.microsoft.com/office/drawing/2014/main" id="{00000000-0008-0000-0B00-000018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27</xdr:row>
      <xdr:rowOff>133350</xdr:rowOff>
    </xdr:from>
    <xdr:to>
      <xdr:col>3</xdr:col>
      <xdr:colOff>104775</xdr:colOff>
      <xdr:row>27</xdr:row>
      <xdr:rowOff>133350</xdr:rowOff>
    </xdr:to>
    <xdr:sp macro="" textlink="">
      <xdr:nvSpPr>
        <xdr:cNvPr id="25" name="Line 1">
          <a:extLst>
            <a:ext uri="{FF2B5EF4-FFF2-40B4-BE49-F238E27FC236}">
              <a16:creationId xmlns:a16="http://schemas.microsoft.com/office/drawing/2014/main" id="{00000000-0008-0000-0B00-000019000000}"/>
            </a:ext>
          </a:extLst>
        </xdr:cNvPr>
        <xdr:cNvSpPr>
          <a:spLocks noChangeShapeType="1"/>
        </xdr:cNvSpPr>
      </xdr:nvSpPr>
      <xdr:spPr bwMode="auto">
        <a:xfrm>
          <a:off x="264795" y="669417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20</xdr:row>
      <xdr:rowOff>38100</xdr:rowOff>
    </xdr:from>
    <xdr:to>
      <xdr:col>3</xdr:col>
      <xdr:colOff>28575</xdr:colOff>
      <xdr:row>22</xdr:row>
      <xdr:rowOff>161925</xdr:rowOff>
    </xdr:to>
    <xdr:sp macro="" textlink="">
      <xdr:nvSpPr>
        <xdr:cNvPr id="27" name="Line 2">
          <a:extLst>
            <a:ext uri="{FF2B5EF4-FFF2-40B4-BE49-F238E27FC236}">
              <a16:creationId xmlns:a16="http://schemas.microsoft.com/office/drawing/2014/main" id="{00000000-0008-0000-0B00-00001B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20</xdr:row>
      <xdr:rowOff>38100</xdr:rowOff>
    </xdr:from>
    <xdr:to>
      <xdr:col>5</xdr:col>
      <xdr:colOff>19050</xdr:colOff>
      <xdr:row>22</xdr:row>
      <xdr:rowOff>161925</xdr:rowOff>
    </xdr:to>
    <xdr:sp macro="" textlink="">
      <xdr:nvSpPr>
        <xdr:cNvPr id="28" name="Line 5">
          <a:extLst>
            <a:ext uri="{FF2B5EF4-FFF2-40B4-BE49-F238E27FC236}">
              <a16:creationId xmlns:a16="http://schemas.microsoft.com/office/drawing/2014/main" id="{00000000-0008-0000-0B00-00001C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28575</xdr:rowOff>
    </xdr:from>
    <xdr:to>
      <xdr:col>3</xdr:col>
      <xdr:colOff>190500</xdr:colOff>
      <xdr:row>23</xdr:row>
      <xdr:rowOff>142875</xdr:rowOff>
    </xdr:to>
    <xdr:sp macro="" textlink="">
      <xdr:nvSpPr>
        <xdr:cNvPr id="29" name="WordArt 6">
          <a:extLst>
            <a:ext uri="{FF2B5EF4-FFF2-40B4-BE49-F238E27FC236}">
              <a16:creationId xmlns:a16="http://schemas.microsoft.com/office/drawing/2014/main" id="{00000000-0008-0000-0B00-00001D000000}"/>
            </a:ext>
          </a:extLst>
        </xdr:cNvPr>
        <xdr:cNvSpPr>
          <a:spLocks noChangeArrowheads="1" noChangeShapeType="1" noTextEdit="1"/>
        </xdr:cNvSpPr>
      </xdr:nvSpPr>
      <xdr:spPr bwMode="auto">
        <a:xfrm>
          <a:off x="124206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23</xdr:row>
      <xdr:rowOff>28575</xdr:rowOff>
    </xdr:from>
    <xdr:to>
      <xdr:col>5</xdr:col>
      <xdr:colOff>190500</xdr:colOff>
      <xdr:row>23</xdr:row>
      <xdr:rowOff>142875</xdr:rowOff>
    </xdr:to>
    <xdr:sp macro="" textlink="">
      <xdr:nvSpPr>
        <xdr:cNvPr id="30" name="WordArt 7">
          <a:extLst>
            <a:ext uri="{FF2B5EF4-FFF2-40B4-BE49-F238E27FC236}">
              <a16:creationId xmlns:a16="http://schemas.microsoft.com/office/drawing/2014/main" id="{00000000-0008-0000-0B00-00001E000000}"/>
            </a:ext>
          </a:extLst>
        </xdr:cNvPr>
        <xdr:cNvSpPr>
          <a:spLocks noChangeArrowheads="1" noChangeShapeType="1" noTextEdit="1"/>
        </xdr:cNvSpPr>
      </xdr:nvSpPr>
      <xdr:spPr bwMode="auto">
        <a:xfrm>
          <a:off x="201930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20</xdr:row>
      <xdr:rowOff>38100</xdr:rowOff>
    </xdr:from>
    <xdr:to>
      <xdr:col>3</xdr:col>
      <xdr:colOff>28575</xdr:colOff>
      <xdr:row>22</xdr:row>
      <xdr:rowOff>161925</xdr:rowOff>
    </xdr:to>
    <xdr:sp macro="" textlink="">
      <xdr:nvSpPr>
        <xdr:cNvPr id="31" name="Line 8">
          <a:extLst>
            <a:ext uri="{FF2B5EF4-FFF2-40B4-BE49-F238E27FC236}">
              <a16:creationId xmlns:a16="http://schemas.microsoft.com/office/drawing/2014/main" id="{00000000-0008-0000-0B00-00001F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28575</xdr:rowOff>
    </xdr:from>
    <xdr:to>
      <xdr:col>3</xdr:col>
      <xdr:colOff>190500</xdr:colOff>
      <xdr:row>19</xdr:row>
      <xdr:rowOff>142875</xdr:rowOff>
    </xdr:to>
    <xdr:sp macro="" textlink="">
      <xdr:nvSpPr>
        <xdr:cNvPr id="32" name="WordArt 9">
          <a:extLst>
            <a:ext uri="{FF2B5EF4-FFF2-40B4-BE49-F238E27FC236}">
              <a16:creationId xmlns:a16="http://schemas.microsoft.com/office/drawing/2014/main" id="{00000000-0008-0000-0B00-000020000000}"/>
            </a:ext>
          </a:extLst>
        </xdr:cNvPr>
        <xdr:cNvSpPr>
          <a:spLocks noChangeArrowheads="1" noChangeShapeType="1" noTextEdit="1"/>
        </xdr:cNvSpPr>
      </xdr:nvSpPr>
      <xdr:spPr bwMode="auto">
        <a:xfrm>
          <a:off x="124206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19</xdr:row>
      <xdr:rowOff>28575</xdr:rowOff>
    </xdr:from>
    <xdr:to>
      <xdr:col>5</xdr:col>
      <xdr:colOff>190500</xdr:colOff>
      <xdr:row>19</xdr:row>
      <xdr:rowOff>142875</xdr:rowOff>
    </xdr:to>
    <xdr:sp macro="" textlink="">
      <xdr:nvSpPr>
        <xdr:cNvPr id="33" name="WordArt 10">
          <a:extLst>
            <a:ext uri="{FF2B5EF4-FFF2-40B4-BE49-F238E27FC236}">
              <a16:creationId xmlns:a16="http://schemas.microsoft.com/office/drawing/2014/main" id="{00000000-0008-0000-0B00-000021000000}"/>
            </a:ext>
          </a:extLst>
        </xdr:cNvPr>
        <xdr:cNvSpPr>
          <a:spLocks noChangeArrowheads="1" noChangeShapeType="1" noTextEdit="1"/>
        </xdr:cNvSpPr>
      </xdr:nvSpPr>
      <xdr:spPr bwMode="auto">
        <a:xfrm>
          <a:off x="201930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20</xdr:row>
      <xdr:rowOff>38100</xdr:rowOff>
    </xdr:from>
    <xdr:to>
      <xdr:col>5</xdr:col>
      <xdr:colOff>19050</xdr:colOff>
      <xdr:row>22</xdr:row>
      <xdr:rowOff>161925</xdr:rowOff>
    </xdr:to>
    <xdr:sp macro="" textlink="">
      <xdr:nvSpPr>
        <xdr:cNvPr id="34" name="Line 11">
          <a:extLst>
            <a:ext uri="{FF2B5EF4-FFF2-40B4-BE49-F238E27FC236}">
              <a16:creationId xmlns:a16="http://schemas.microsoft.com/office/drawing/2014/main" id="{00000000-0008-0000-0B00-000022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20</xdr:row>
      <xdr:rowOff>38100</xdr:rowOff>
    </xdr:from>
    <xdr:to>
      <xdr:col>3</xdr:col>
      <xdr:colOff>28575</xdr:colOff>
      <xdr:row>22</xdr:row>
      <xdr:rowOff>161925</xdr:rowOff>
    </xdr:to>
    <xdr:sp macro="" textlink="">
      <xdr:nvSpPr>
        <xdr:cNvPr id="35" name="Line 13">
          <a:extLst>
            <a:ext uri="{FF2B5EF4-FFF2-40B4-BE49-F238E27FC236}">
              <a16:creationId xmlns:a16="http://schemas.microsoft.com/office/drawing/2014/main" id="{00000000-0008-0000-0B00-000023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20</xdr:row>
      <xdr:rowOff>38100</xdr:rowOff>
    </xdr:from>
    <xdr:to>
      <xdr:col>5</xdr:col>
      <xdr:colOff>19050</xdr:colOff>
      <xdr:row>22</xdr:row>
      <xdr:rowOff>161925</xdr:rowOff>
    </xdr:to>
    <xdr:sp macro="" textlink="">
      <xdr:nvSpPr>
        <xdr:cNvPr id="36" name="Line 16">
          <a:extLst>
            <a:ext uri="{FF2B5EF4-FFF2-40B4-BE49-F238E27FC236}">
              <a16:creationId xmlns:a16="http://schemas.microsoft.com/office/drawing/2014/main" id="{00000000-0008-0000-0B00-000024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19</xdr:row>
      <xdr:rowOff>142875</xdr:rowOff>
    </xdr:from>
    <xdr:to>
      <xdr:col>1</xdr:col>
      <xdr:colOff>276225</xdr:colOff>
      <xdr:row>20</xdr:row>
      <xdr:rowOff>57150</xdr:rowOff>
    </xdr:to>
    <xdr:sp macro="" textlink="">
      <xdr:nvSpPr>
        <xdr:cNvPr id="11" name="WordArt 17">
          <a:extLst>
            <a:ext uri="{FF2B5EF4-FFF2-40B4-BE49-F238E27FC236}">
              <a16:creationId xmlns:a16="http://schemas.microsoft.com/office/drawing/2014/main" id="{00000000-0008-0000-0C00-00000B000000}"/>
            </a:ext>
          </a:extLst>
        </xdr:cNvPr>
        <xdr:cNvSpPr>
          <a:spLocks noChangeArrowheads="1" noChangeShapeType="1" noTextEdit="1"/>
        </xdr:cNvSpPr>
      </xdr:nvSpPr>
      <xdr:spPr bwMode="auto">
        <a:xfrm>
          <a:off x="381000" y="52482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19</xdr:row>
      <xdr:rowOff>142875</xdr:rowOff>
    </xdr:from>
    <xdr:to>
      <xdr:col>1</xdr:col>
      <xdr:colOff>276225</xdr:colOff>
      <xdr:row>20</xdr:row>
      <xdr:rowOff>57150</xdr:rowOff>
    </xdr:to>
    <xdr:sp macro="" textlink="">
      <xdr:nvSpPr>
        <xdr:cNvPr id="12" name="WordArt 17">
          <a:extLst>
            <a:ext uri="{FF2B5EF4-FFF2-40B4-BE49-F238E27FC236}">
              <a16:creationId xmlns:a16="http://schemas.microsoft.com/office/drawing/2014/main" id="{00000000-0008-0000-0C00-00000C000000}"/>
            </a:ext>
          </a:extLst>
        </xdr:cNvPr>
        <xdr:cNvSpPr>
          <a:spLocks noChangeArrowheads="1" noChangeShapeType="1" noTextEdit="1"/>
        </xdr:cNvSpPr>
      </xdr:nvSpPr>
      <xdr:spPr bwMode="auto">
        <a:xfrm>
          <a:off x="381000" y="52482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19</xdr:row>
      <xdr:rowOff>142875</xdr:rowOff>
    </xdr:from>
    <xdr:to>
      <xdr:col>1</xdr:col>
      <xdr:colOff>276225</xdr:colOff>
      <xdr:row>20</xdr:row>
      <xdr:rowOff>57150</xdr:rowOff>
    </xdr:to>
    <xdr:sp macro="" textlink="">
      <xdr:nvSpPr>
        <xdr:cNvPr id="13" name="WordArt 17">
          <a:extLst>
            <a:ext uri="{FF2B5EF4-FFF2-40B4-BE49-F238E27FC236}">
              <a16:creationId xmlns:a16="http://schemas.microsoft.com/office/drawing/2014/main" id="{00000000-0008-0000-0C00-00000D000000}"/>
            </a:ext>
          </a:extLst>
        </xdr:cNvPr>
        <xdr:cNvSpPr>
          <a:spLocks noChangeArrowheads="1" noChangeShapeType="1" noTextEdit="1"/>
        </xdr:cNvSpPr>
      </xdr:nvSpPr>
      <xdr:spPr bwMode="auto">
        <a:xfrm>
          <a:off x="381000" y="47625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xdr:col>
      <xdr:colOff>85725</xdr:colOff>
      <xdr:row>19</xdr:row>
      <xdr:rowOff>142875</xdr:rowOff>
    </xdr:from>
    <xdr:to>
      <xdr:col>1</xdr:col>
      <xdr:colOff>276225</xdr:colOff>
      <xdr:row>20</xdr:row>
      <xdr:rowOff>57150</xdr:rowOff>
    </xdr:to>
    <xdr:sp macro="" textlink="">
      <xdr:nvSpPr>
        <xdr:cNvPr id="14" name="WordArt 17">
          <a:extLst>
            <a:ext uri="{FF2B5EF4-FFF2-40B4-BE49-F238E27FC236}">
              <a16:creationId xmlns:a16="http://schemas.microsoft.com/office/drawing/2014/main" id="{00000000-0008-0000-0C00-00000E000000}"/>
            </a:ext>
          </a:extLst>
        </xdr:cNvPr>
        <xdr:cNvSpPr>
          <a:spLocks noChangeArrowheads="1" noChangeShapeType="1" noTextEdit="1"/>
        </xdr:cNvSpPr>
      </xdr:nvSpPr>
      <xdr:spPr bwMode="auto">
        <a:xfrm>
          <a:off x="381000" y="47625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0</xdr:col>
      <xdr:colOff>161925</xdr:colOff>
      <xdr:row>82</xdr:row>
      <xdr:rowOff>114300</xdr:rowOff>
    </xdr:from>
    <xdr:to>
      <xdr:col>2</xdr:col>
      <xdr:colOff>161925</xdr:colOff>
      <xdr:row>82</xdr:row>
      <xdr:rowOff>114300</xdr:rowOff>
    </xdr:to>
    <xdr:sp macro="" textlink="">
      <xdr:nvSpPr>
        <xdr:cNvPr id="26" name="Line 1">
          <a:extLst>
            <a:ext uri="{FF2B5EF4-FFF2-40B4-BE49-F238E27FC236}">
              <a16:creationId xmlns:a16="http://schemas.microsoft.com/office/drawing/2014/main" id="{00000000-0008-0000-0C00-00001A000000}"/>
            </a:ext>
          </a:extLst>
        </xdr:cNvPr>
        <xdr:cNvSpPr>
          <a:spLocks noChangeShapeType="1"/>
        </xdr:cNvSpPr>
      </xdr:nvSpPr>
      <xdr:spPr bwMode="auto">
        <a:xfrm>
          <a:off x="161925" y="1978914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76</xdr:row>
      <xdr:rowOff>38100</xdr:rowOff>
    </xdr:from>
    <xdr:to>
      <xdr:col>3</xdr:col>
      <xdr:colOff>28575</xdr:colOff>
      <xdr:row>78</xdr:row>
      <xdr:rowOff>161925</xdr:rowOff>
    </xdr:to>
    <xdr:sp macro="" textlink="">
      <xdr:nvSpPr>
        <xdr:cNvPr id="27" name="Line 2">
          <a:extLst>
            <a:ext uri="{FF2B5EF4-FFF2-40B4-BE49-F238E27FC236}">
              <a16:creationId xmlns:a16="http://schemas.microsoft.com/office/drawing/2014/main" id="{00000000-0008-0000-0C00-00001B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75</xdr:row>
      <xdr:rowOff>19051</xdr:rowOff>
    </xdr:from>
    <xdr:to>
      <xdr:col>3</xdr:col>
      <xdr:colOff>219075</xdr:colOff>
      <xdr:row>75</xdr:row>
      <xdr:rowOff>152400</xdr:rowOff>
    </xdr:to>
    <xdr:sp macro="" textlink="">
      <xdr:nvSpPr>
        <xdr:cNvPr id="28" name="WordArt 3">
          <a:extLst>
            <a:ext uri="{FF2B5EF4-FFF2-40B4-BE49-F238E27FC236}">
              <a16:creationId xmlns:a16="http://schemas.microsoft.com/office/drawing/2014/main" id="{00000000-0008-0000-0C00-00001C000000}"/>
            </a:ext>
          </a:extLst>
        </xdr:cNvPr>
        <xdr:cNvSpPr>
          <a:spLocks noChangeArrowheads="1" noChangeShapeType="1" noTextEdit="1"/>
        </xdr:cNvSpPr>
      </xdr:nvSpPr>
      <xdr:spPr bwMode="auto">
        <a:xfrm>
          <a:off x="1291590" y="1810893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75</xdr:row>
      <xdr:rowOff>28574</xdr:rowOff>
    </xdr:from>
    <xdr:to>
      <xdr:col>5</xdr:col>
      <xdr:colOff>219074</xdr:colOff>
      <xdr:row>75</xdr:row>
      <xdr:rowOff>161925</xdr:rowOff>
    </xdr:to>
    <xdr:sp macro="" textlink="">
      <xdr:nvSpPr>
        <xdr:cNvPr id="29" name="WordArt 4">
          <a:extLst>
            <a:ext uri="{FF2B5EF4-FFF2-40B4-BE49-F238E27FC236}">
              <a16:creationId xmlns:a16="http://schemas.microsoft.com/office/drawing/2014/main" id="{00000000-0008-0000-0C00-00001D000000}"/>
            </a:ext>
          </a:extLst>
        </xdr:cNvPr>
        <xdr:cNvSpPr>
          <a:spLocks noChangeArrowheads="1" noChangeShapeType="1" noTextEdit="1"/>
        </xdr:cNvSpPr>
      </xdr:nvSpPr>
      <xdr:spPr bwMode="auto">
        <a:xfrm>
          <a:off x="2114549" y="1811845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76</xdr:row>
      <xdr:rowOff>38100</xdr:rowOff>
    </xdr:from>
    <xdr:to>
      <xdr:col>5</xdr:col>
      <xdr:colOff>19050</xdr:colOff>
      <xdr:row>78</xdr:row>
      <xdr:rowOff>161925</xdr:rowOff>
    </xdr:to>
    <xdr:sp macro="" textlink="">
      <xdr:nvSpPr>
        <xdr:cNvPr id="30" name="Line 5">
          <a:extLst>
            <a:ext uri="{FF2B5EF4-FFF2-40B4-BE49-F238E27FC236}">
              <a16:creationId xmlns:a16="http://schemas.microsoft.com/office/drawing/2014/main" id="{00000000-0008-0000-0C00-00001E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79</xdr:row>
      <xdr:rowOff>19050</xdr:rowOff>
    </xdr:from>
    <xdr:to>
      <xdr:col>3</xdr:col>
      <xdr:colOff>219075</xdr:colOff>
      <xdr:row>79</xdr:row>
      <xdr:rowOff>133350</xdr:rowOff>
    </xdr:to>
    <xdr:sp macro="" textlink="">
      <xdr:nvSpPr>
        <xdr:cNvPr id="31" name="WordArt 6">
          <a:extLst>
            <a:ext uri="{FF2B5EF4-FFF2-40B4-BE49-F238E27FC236}">
              <a16:creationId xmlns:a16="http://schemas.microsoft.com/office/drawing/2014/main" id="{00000000-0008-0000-0C00-00001F000000}"/>
            </a:ext>
          </a:extLst>
        </xdr:cNvPr>
        <xdr:cNvSpPr>
          <a:spLocks noChangeArrowheads="1" noChangeShapeType="1" noTextEdit="1"/>
        </xdr:cNvSpPr>
      </xdr:nvSpPr>
      <xdr:spPr bwMode="auto">
        <a:xfrm>
          <a:off x="1301115" y="1890141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79</xdr:row>
      <xdr:rowOff>28575</xdr:rowOff>
    </xdr:from>
    <xdr:to>
      <xdr:col>5</xdr:col>
      <xdr:colOff>209550</xdr:colOff>
      <xdr:row>79</xdr:row>
      <xdr:rowOff>142875</xdr:rowOff>
    </xdr:to>
    <xdr:sp macro="" textlink="">
      <xdr:nvSpPr>
        <xdr:cNvPr id="32" name="WordArt 7">
          <a:extLst>
            <a:ext uri="{FF2B5EF4-FFF2-40B4-BE49-F238E27FC236}">
              <a16:creationId xmlns:a16="http://schemas.microsoft.com/office/drawing/2014/main" id="{00000000-0008-0000-0C00-000020000000}"/>
            </a:ext>
          </a:extLst>
        </xdr:cNvPr>
        <xdr:cNvSpPr>
          <a:spLocks noChangeArrowheads="1" noChangeShapeType="1" noTextEdit="1"/>
        </xdr:cNvSpPr>
      </xdr:nvSpPr>
      <xdr:spPr bwMode="auto">
        <a:xfrm>
          <a:off x="2114550" y="189109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76</xdr:row>
      <xdr:rowOff>38100</xdr:rowOff>
    </xdr:from>
    <xdr:to>
      <xdr:col>3</xdr:col>
      <xdr:colOff>28575</xdr:colOff>
      <xdr:row>78</xdr:row>
      <xdr:rowOff>161925</xdr:rowOff>
    </xdr:to>
    <xdr:sp macro="" textlink="">
      <xdr:nvSpPr>
        <xdr:cNvPr id="33" name="Line 8">
          <a:extLst>
            <a:ext uri="{FF2B5EF4-FFF2-40B4-BE49-F238E27FC236}">
              <a16:creationId xmlns:a16="http://schemas.microsoft.com/office/drawing/2014/main" id="{00000000-0008-0000-0C00-000021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76</xdr:row>
      <xdr:rowOff>38100</xdr:rowOff>
    </xdr:from>
    <xdr:to>
      <xdr:col>5</xdr:col>
      <xdr:colOff>19050</xdr:colOff>
      <xdr:row>78</xdr:row>
      <xdr:rowOff>161925</xdr:rowOff>
    </xdr:to>
    <xdr:sp macro="" textlink="">
      <xdr:nvSpPr>
        <xdr:cNvPr id="34" name="Line 11">
          <a:extLst>
            <a:ext uri="{FF2B5EF4-FFF2-40B4-BE49-F238E27FC236}">
              <a16:creationId xmlns:a16="http://schemas.microsoft.com/office/drawing/2014/main" id="{00000000-0008-0000-0C00-000022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76</xdr:row>
      <xdr:rowOff>38100</xdr:rowOff>
    </xdr:from>
    <xdr:to>
      <xdr:col>3</xdr:col>
      <xdr:colOff>28575</xdr:colOff>
      <xdr:row>78</xdr:row>
      <xdr:rowOff>161925</xdr:rowOff>
    </xdr:to>
    <xdr:sp macro="" textlink="">
      <xdr:nvSpPr>
        <xdr:cNvPr id="36" name="Line 13">
          <a:extLst>
            <a:ext uri="{FF2B5EF4-FFF2-40B4-BE49-F238E27FC236}">
              <a16:creationId xmlns:a16="http://schemas.microsoft.com/office/drawing/2014/main" id="{00000000-0008-0000-0C00-000024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76</xdr:row>
      <xdr:rowOff>38100</xdr:rowOff>
    </xdr:from>
    <xdr:to>
      <xdr:col>5</xdr:col>
      <xdr:colOff>19050</xdr:colOff>
      <xdr:row>78</xdr:row>
      <xdr:rowOff>161925</xdr:rowOff>
    </xdr:to>
    <xdr:sp macro="" textlink="">
      <xdr:nvSpPr>
        <xdr:cNvPr id="37" name="Line 16">
          <a:extLst>
            <a:ext uri="{FF2B5EF4-FFF2-40B4-BE49-F238E27FC236}">
              <a16:creationId xmlns:a16="http://schemas.microsoft.com/office/drawing/2014/main" id="{00000000-0008-0000-0C00-000025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266700</xdr:colOff>
      <xdr:row>30</xdr:row>
      <xdr:rowOff>104775</xdr:rowOff>
    </xdr:from>
    <xdr:to>
      <xdr:col>3</xdr:col>
      <xdr:colOff>76200</xdr:colOff>
      <xdr:row>30</xdr:row>
      <xdr:rowOff>104775</xdr:rowOff>
    </xdr:to>
    <xdr:sp macro="" textlink="">
      <xdr:nvSpPr>
        <xdr:cNvPr id="38" name="Line 1">
          <a:extLst>
            <a:ext uri="{FF2B5EF4-FFF2-40B4-BE49-F238E27FC236}">
              <a16:creationId xmlns:a16="http://schemas.microsoft.com/office/drawing/2014/main" id="{00000000-0008-0000-0C00-000026000000}"/>
            </a:ext>
          </a:extLst>
        </xdr:cNvPr>
        <xdr:cNvSpPr>
          <a:spLocks noChangeShapeType="1"/>
        </xdr:cNvSpPr>
      </xdr:nvSpPr>
      <xdr:spPr bwMode="auto">
        <a:xfrm>
          <a:off x="266700" y="7458075"/>
          <a:ext cx="12192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24</xdr:row>
      <xdr:rowOff>38100</xdr:rowOff>
    </xdr:from>
    <xdr:to>
      <xdr:col>3</xdr:col>
      <xdr:colOff>28575</xdr:colOff>
      <xdr:row>26</xdr:row>
      <xdr:rowOff>161925</xdr:rowOff>
    </xdr:to>
    <xdr:sp macro="" textlink="">
      <xdr:nvSpPr>
        <xdr:cNvPr id="39" name="Line 2">
          <a:extLst>
            <a:ext uri="{FF2B5EF4-FFF2-40B4-BE49-F238E27FC236}">
              <a16:creationId xmlns:a16="http://schemas.microsoft.com/office/drawing/2014/main" id="{00000000-0008-0000-0C00-000027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38100</xdr:rowOff>
    </xdr:from>
    <xdr:to>
      <xdr:col>5</xdr:col>
      <xdr:colOff>19050</xdr:colOff>
      <xdr:row>26</xdr:row>
      <xdr:rowOff>161925</xdr:rowOff>
    </xdr:to>
    <xdr:sp macro="" textlink="">
      <xdr:nvSpPr>
        <xdr:cNvPr id="40" name="Line 5">
          <a:extLst>
            <a:ext uri="{FF2B5EF4-FFF2-40B4-BE49-F238E27FC236}">
              <a16:creationId xmlns:a16="http://schemas.microsoft.com/office/drawing/2014/main" id="{00000000-0008-0000-0C00-000028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27</xdr:row>
      <xdr:rowOff>28575</xdr:rowOff>
    </xdr:from>
    <xdr:to>
      <xdr:col>3</xdr:col>
      <xdr:colOff>190500</xdr:colOff>
      <xdr:row>27</xdr:row>
      <xdr:rowOff>142875</xdr:rowOff>
    </xdr:to>
    <xdr:sp macro="" textlink="">
      <xdr:nvSpPr>
        <xdr:cNvPr id="41" name="WordArt 6">
          <a:extLst>
            <a:ext uri="{FF2B5EF4-FFF2-40B4-BE49-F238E27FC236}">
              <a16:creationId xmlns:a16="http://schemas.microsoft.com/office/drawing/2014/main" id="{00000000-0008-0000-0C00-000029000000}"/>
            </a:ext>
          </a:extLst>
        </xdr:cNvPr>
        <xdr:cNvSpPr>
          <a:spLocks noChangeArrowheads="1" noChangeShapeType="1" noTextEdit="1"/>
        </xdr:cNvSpPr>
      </xdr:nvSpPr>
      <xdr:spPr bwMode="auto">
        <a:xfrm>
          <a:off x="127254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27</xdr:row>
      <xdr:rowOff>28575</xdr:rowOff>
    </xdr:from>
    <xdr:to>
      <xdr:col>5</xdr:col>
      <xdr:colOff>190500</xdr:colOff>
      <xdr:row>27</xdr:row>
      <xdr:rowOff>142875</xdr:rowOff>
    </xdr:to>
    <xdr:sp macro="" textlink="">
      <xdr:nvSpPr>
        <xdr:cNvPr id="42" name="WordArt 7">
          <a:extLst>
            <a:ext uri="{FF2B5EF4-FFF2-40B4-BE49-F238E27FC236}">
              <a16:creationId xmlns:a16="http://schemas.microsoft.com/office/drawing/2014/main" id="{00000000-0008-0000-0C00-00002A000000}"/>
            </a:ext>
          </a:extLst>
        </xdr:cNvPr>
        <xdr:cNvSpPr>
          <a:spLocks noChangeArrowheads="1" noChangeShapeType="1" noTextEdit="1"/>
        </xdr:cNvSpPr>
      </xdr:nvSpPr>
      <xdr:spPr bwMode="auto">
        <a:xfrm>
          <a:off x="209550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24</xdr:row>
      <xdr:rowOff>38100</xdr:rowOff>
    </xdr:from>
    <xdr:to>
      <xdr:col>3</xdr:col>
      <xdr:colOff>28575</xdr:colOff>
      <xdr:row>26</xdr:row>
      <xdr:rowOff>161925</xdr:rowOff>
    </xdr:to>
    <xdr:sp macro="" textlink="">
      <xdr:nvSpPr>
        <xdr:cNvPr id="43" name="Line 8">
          <a:extLst>
            <a:ext uri="{FF2B5EF4-FFF2-40B4-BE49-F238E27FC236}">
              <a16:creationId xmlns:a16="http://schemas.microsoft.com/office/drawing/2014/main" id="{00000000-0008-0000-0C00-00002B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28575</xdr:rowOff>
    </xdr:from>
    <xdr:to>
      <xdr:col>3</xdr:col>
      <xdr:colOff>190500</xdr:colOff>
      <xdr:row>23</xdr:row>
      <xdr:rowOff>142875</xdr:rowOff>
    </xdr:to>
    <xdr:sp macro="" textlink="">
      <xdr:nvSpPr>
        <xdr:cNvPr id="44" name="WordArt 9">
          <a:extLst>
            <a:ext uri="{FF2B5EF4-FFF2-40B4-BE49-F238E27FC236}">
              <a16:creationId xmlns:a16="http://schemas.microsoft.com/office/drawing/2014/main" id="{00000000-0008-0000-0C00-00002C000000}"/>
            </a:ext>
          </a:extLst>
        </xdr:cNvPr>
        <xdr:cNvSpPr>
          <a:spLocks noChangeArrowheads="1" noChangeShapeType="1" noTextEdit="1"/>
        </xdr:cNvSpPr>
      </xdr:nvSpPr>
      <xdr:spPr bwMode="auto">
        <a:xfrm>
          <a:off x="127254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23</xdr:row>
      <xdr:rowOff>28575</xdr:rowOff>
    </xdr:from>
    <xdr:to>
      <xdr:col>5</xdr:col>
      <xdr:colOff>190500</xdr:colOff>
      <xdr:row>23</xdr:row>
      <xdr:rowOff>142875</xdr:rowOff>
    </xdr:to>
    <xdr:sp macro="" textlink="">
      <xdr:nvSpPr>
        <xdr:cNvPr id="45" name="WordArt 10">
          <a:extLst>
            <a:ext uri="{FF2B5EF4-FFF2-40B4-BE49-F238E27FC236}">
              <a16:creationId xmlns:a16="http://schemas.microsoft.com/office/drawing/2014/main" id="{00000000-0008-0000-0C00-00002D000000}"/>
            </a:ext>
          </a:extLst>
        </xdr:cNvPr>
        <xdr:cNvSpPr>
          <a:spLocks noChangeArrowheads="1" noChangeShapeType="1" noTextEdit="1"/>
        </xdr:cNvSpPr>
      </xdr:nvSpPr>
      <xdr:spPr bwMode="auto">
        <a:xfrm>
          <a:off x="209550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24</xdr:row>
      <xdr:rowOff>38100</xdr:rowOff>
    </xdr:from>
    <xdr:to>
      <xdr:col>5</xdr:col>
      <xdr:colOff>19050</xdr:colOff>
      <xdr:row>26</xdr:row>
      <xdr:rowOff>161925</xdr:rowOff>
    </xdr:to>
    <xdr:sp macro="" textlink="">
      <xdr:nvSpPr>
        <xdr:cNvPr id="46" name="Line 11">
          <a:extLst>
            <a:ext uri="{FF2B5EF4-FFF2-40B4-BE49-F238E27FC236}">
              <a16:creationId xmlns:a16="http://schemas.microsoft.com/office/drawing/2014/main" id="{00000000-0008-0000-0C00-00002E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24</xdr:row>
      <xdr:rowOff>38100</xdr:rowOff>
    </xdr:from>
    <xdr:to>
      <xdr:col>3</xdr:col>
      <xdr:colOff>28575</xdr:colOff>
      <xdr:row>26</xdr:row>
      <xdr:rowOff>161925</xdr:rowOff>
    </xdr:to>
    <xdr:sp macro="" textlink="">
      <xdr:nvSpPr>
        <xdr:cNvPr id="47" name="Line 13">
          <a:extLst>
            <a:ext uri="{FF2B5EF4-FFF2-40B4-BE49-F238E27FC236}">
              <a16:creationId xmlns:a16="http://schemas.microsoft.com/office/drawing/2014/main" id="{00000000-0008-0000-0C00-00002F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56</xdr:row>
      <xdr:rowOff>133350</xdr:rowOff>
    </xdr:from>
    <xdr:to>
      <xdr:col>3</xdr:col>
      <xdr:colOff>104775</xdr:colOff>
      <xdr:row>56</xdr:row>
      <xdr:rowOff>133350</xdr:rowOff>
    </xdr:to>
    <xdr:sp macro="" textlink="">
      <xdr:nvSpPr>
        <xdr:cNvPr id="49" name="Line 1">
          <a:extLst>
            <a:ext uri="{FF2B5EF4-FFF2-40B4-BE49-F238E27FC236}">
              <a16:creationId xmlns:a16="http://schemas.microsoft.com/office/drawing/2014/main" id="{00000000-0008-0000-0C00-000031000000}"/>
            </a:ext>
          </a:extLst>
        </xdr:cNvPr>
        <xdr:cNvSpPr>
          <a:spLocks noChangeShapeType="1"/>
        </xdr:cNvSpPr>
      </xdr:nvSpPr>
      <xdr:spPr bwMode="auto">
        <a:xfrm>
          <a:off x="264795" y="1411605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50" name="Line 2">
          <a:extLst>
            <a:ext uri="{FF2B5EF4-FFF2-40B4-BE49-F238E27FC236}">
              <a16:creationId xmlns:a16="http://schemas.microsoft.com/office/drawing/2014/main" id="{00000000-0008-0000-0C00-000032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49</xdr:row>
      <xdr:rowOff>28575</xdr:rowOff>
    </xdr:from>
    <xdr:to>
      <xdr:col>3</xdr:col>
      <xdr:colOff>190500</xdr:colOff>
      <xdr:row>49</xdr:row>
      <xdr:rowOff>142875</xdr:rowOff>
    </xdr:to>
    <xdr:sp macro="" textlink="">
      <xdr:nvSpPr>
        <xdr:cNvPr id="51" name="WordArt 3">
          <a:extLst>
            <a:ext uri="{FF2B5EF4-FFF2-40B4-BE49-F238E27FC236}">
              <a16:creationId xmlns:a16="http://schemas.microsoft.com/office/drawing/2014/main" id="{00000000-0008-0000-0C00-000033000000}"/>
            </a:ext>
          </a:extLst>
        </xdr:cNvPr>
        <xdr:cNvSpPr>
          <a:spLocks noChangeArrowheads="1" noChangeShapeType="1" noTextEdit="1"/>
        </xdr:cNvSpPr>
      </xdr:nvSpPr>
      <xdr:spPr bwMode="auto">
        <a:xfrm>
          <a:off x="127254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52" name="Line 5">
          <a:extLst>
            <a:ext uri="{FF2B5EF4-FFF2-40B4-BE49-F238E27FC236}">
              <a16:creationId xmlns:a16="http://schemas.microsoft.com/office/drawing/2014/main" id="{00000000-0008-0000-0C00-000034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53</xdr:row>
      <xdr:rowOff>28575</xdr:rowOff>
    </xdr:from>
    <xdr:to>
      <xdr:col>3</xdr:col>
      <xdr:colOff>190500</xdr:colOff>
      <xdr:row>53</xdr:row>
      <xdr:rowOff>142875</xdr:rowOff>
    </xdr:to>
    <xdr:sp macro="" textlink="">
      <xdr:nvSpPr>
        <xdr:cNvPr id="53" name="WordArt 6">
          <a:extLst>
            <a:ext uri="{FF2B5EF4-FFF2-40B4-BE49-F238E27FC236}">
              <a16:creationId xmlns:a16="http://schemas.microsoft.com/office/drawing/2014/main" id="{00000000-0008-0000-0C00-000035000000}"/>
            </a:ext>
          </a:extLst>
        </xdr:cNvPr>
        <xdr:cNvSpPr>
          <a:spLocks noChangeArrowheads="1" noChangeShapeType="1" noTextEdit="1"/>
        </xdr:cNvSpPr>
      </xdr:nvSpPr>
      <xdr:spPr bwMode="auto">
        <a:xfrm>
          <a:off x="127254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53</xdr:row>
      <xdr:rowOff>28575</xdr:rowOff>
    </xdr:from>
    <xdr:to>
      <xdr:col>5</xdr:col>
      <xdr:colOff>190500</xdr:colOff>
      <xdr:row>53</xdr:row>
      <xdr:rowOff>142875</xdr:rowOff>
    </xdr:to>
    <xdr:sp macro="" textlink="">
      <xdr:nvSpPr>
        <xdr:cNvPr id="54" name="WordArt 7">
          <a:extLst>
            <a:ext uri="{FF2B5EF4-FFF2-40B4-BE49-F238E27FC236}">
              <a16:creationId xmlns:a16="http://schemas.microsoft.com/office/drawing/2014/main" id="{00000000-0008-0000-0C00-000036000000}"/>
            </a:ext>
          </a:extLst>
        </xdr:cNvPr>
        <xdr:cNvSpPr>
          <a:spLocks noChangeArrowheads="1" noChangeShapeType="1" noTextEdit="1"/>
        </xdr:cNvSpPr>
      </xdr:nvSpPr>
      <xdr:spPr bwMode="auto">
        <a:xfrm>
          <a:off x="209550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55" name="Line 8">
          <a:extLst>
            <a:ext uri="{FF2B5EF4-FFF2-40B4-BE49-F238E27FC236}">
              <a16:creationId xmlns:a16="http://schemas.microsoft.com/office/drawing/2014/main" id="{00000000-0008-0000-0C00-000037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28575</xdr:rowOff>
    </xdr:from>
    <xdr:to>
      <xdr:col>5</xdr:col>
      <xdr:colOff>190500</xdr:colOff>
      <xdr:row>49</xdr:row>
      <xdr:rowOff>142875</xdr:rowOff>
    </xdr:to>
    <xdr:sp macro="" textlink="">
      <xdr:nvSpPr>
        <xdr:cNvPr id="56" name="WordArt 10">
          <a:extLst>
            <a:ext uri="{FF2B5EF4-FFF2-40B4-BE49-F238E27FC236}">
              <a16:creationId xmlns:a16="http://schemas.microsoft.com/office/drawing/2014/main" id="{00000000-0008-0000-0C00-000038000000}"/>
            </a:ext>
          </a:extLst>
        </xdr:cNvPr>
        <xdr:cNvSpPr>
          <a:spLocks noChangeArrowheads="1" noChangeShapeType="1" noTextEdit="1"/>
        </xdr:cNvSpPr>
      </xdr:nvSpPr>
      <xdr:spPr bwMode="auto">
        <a:xfrm>
          <a:off x="209550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57" name="Line 11">
          <a:extLst>
            <a:ext uri="{FF2B5EF4-FFF2-40B4-BE49-F238E27FC236}">
              <a16:creationId xmlns:a16="http://schemas.microsoft.com/office/drawing/2014/main" id="{00000000-0008-0000-0C00-000039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50</xdr:row>
      <xdr:rowOff>38100</xdr:rowOff>
    </xdr:from>
    <xdr:to>
      <xdr:col>3</xdr:col>
      <xdr:colOff>28575</xdr:colOff>
      <xdr:row>52</xdr:row>
      <xdr:rowOff>161925</xdr:rowOff>
    </xdr:to>
    <xdr:sp macro="" textlink="">
      <xdr:nvSpPr>
        <xdr:cNvPr id="58" name="Line 13">
          <a:extLst>
            <a:ext uri="{FF2B5EF4-FFF2-40B4-BE49-F238E27FC236}">
              <a16:creationId xmlns:a16="http://schemas.microsoft.com/office/drawing/2014/main" id="{00000000-0008-0000-0C00-00003A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50</xdr:row>
      <xdr:rowOff>38100</xdr:rowOff>
    </xdr:from>
    <xdr:to>
      <xdr:col>5</xdr:col>
      <xdr:colOff>19050</xdr:colOff>
      <xdr:row>52</xdr:row>
      <xdr:rowOff>161925</xdr:rowOff>
    </xdr:to>
    <xdr:sp macro="" textlink="">
      <xdr:nvSpPr>
        <xdr:cNvPr id="59" name="Line 16">
          <a:extLst>
            <a:ext uri="{FF2B5EF4-FFF2-40B4-BE49-F238E27FC236}">
              <a16:creationId xmlns:a16="http://schemas.microsoft.com/office/drawing/2014/main" id="{00000000-0008-0000-0C00-00003B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31750</xdr:colOff>
          <xdr:row>4</xdr:row>
          <xdr:rowOff>127000</xdr:rowOff>
        </xdr:from>
        <xdr:to>
          <xdr:col>7</xdr:col>
          <xdr:colOff>19050</xdr:colOff>
          <xdr:row>4</xdr:row>
          <xdr:rowOff>393700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D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5</xdr:row>
          <xdr:rowOff>127000</xdr:rowOff>
        </xdr:from>
        <xdr:to>
          <xdr:col>7</xdr:col>
          <xdr:colOff>19050</xdr:colOff>
          <xdr:row>5</xdr:row>
          <xdr:rowOff>393700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D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6</xdr:row>
          <xdr:rowOff>127000</xdr:rowOff>
        </xdr:from>
        <xdr:to>
          <xdr:col>7</xdr:col>
          <xdr:colOff>19050</xdr:colOff>
          <xdr:row>6</xdr:row>
          <xdr:rowOff>393700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D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7</xdr:row>
          <xdr:rowOff>127000</xdr:rowOff>
        </xdr:from>
        <xdr:to>
          <xdr:col>7</xdr:col>
          <xdr:colOff>19050</xdr:colOff>
          <xdr:row>7</xdr:row>
          <xdr:rowOff>393700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D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8</xdr:row>
          <xdr:rowOff>127000</xdr:rowOff>
        </xdr:from>
        <xdr:to>
          <xdr:col>7</xdr:col>
          <xdr:colOff>19050</xdr:colOff>
          <xdr:row>8</xdr:row>
          <xdr:rowOff>393700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D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9</xdr:row>
          <xdr:rowOff>127000</xdr:rowOff>
        </xdr:from>
        <xdr:to>
          <xdr:col>7</xdr:col>
          <xdr:colOff>19050</xdr:colOff>
          <xdr:row>9</xdr:row>
          <xdr:rowOff>393700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D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10</xdr:row>
          <xdr:rowOff>127000</xdr:rowOff>
        </xdr:from>
        <xdr:to>
          <xdr:col>7</xdr:col>
          <xdr:colOff>19050</xdr:colOff>
          <xdr:row>10</xdr:row>
          <xdr:rowOff>393700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D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11</xdr:row>
          <xdr:rowOff>127000</xdr:rowOff>
        </xdr:from>
        <xdr:to>
          <xdr:col>7</xdr:col>
          <xdr:colOff>19050</xdr:colOff>
          <xdr:row>11</xdr:row>
          <xdr:rowOff>393700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D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12</xdr:row>
          <xdr:rowOff>127000</xdr:rowOff>
        </xdr:from>
        <xdr:to>
          <xdr:col>7</xdr:col>
          <xdr:colOff>19050</xdr:colOff>
          <xdr:row>12</xdr:row>
          <xdr:rowOff>393700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D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13</xdr:row>
          <xdr:rowOff>127000</xdr:rowOff>
        </xdr:from>
        <xdr:to>
          <xdr:col>7</xdr:col>
          <xdr:colOff>19050</xdr:colOff>
          <xdr:row>13</xdr:row>
          <xdr:rowOff>393700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D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14</xdr:row>
          <xdr:rowOff>127000</xdr:rowOff>
        </xdr:from>
        <xdr:to>
          <xdr:col>7</xdr:col>
          <xdr:colOff>19050</xdr:colOff>
          <xdr:row>14</xdr:row>
          <xdr:rowOff>393700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D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15</xdr:row>
          <xdr:rowOff>127000</xdr:rowOff>
        </xdr:from>
        <xdr:to>
          <xdr:col>7</xdr:col>
          <xdr:colOff>19050</xdr:colOff>
          <xdr:row>15</xdr:row>
          <xdr:rowOff>393700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D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16</xdr:row>
          <xdr:rowOff>127000</xdr:rowOff>
        </xdr:from>
        <xdr:to>
          <xdr:col>7</xdr:col>
          <xdr:colOff>19050</xdr:colOff>
          <xdr:row>16</xdr:row>
          <xdr:rowOff>393700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D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17</xdr:row>
          <xdr:rowOff>127000</xdr:rowOff>
        </xdr:from>
        <xdr:to>
          <xdr:col>7</xdr:col>
          <xdr:colOff>19050</xdr:colOff>
          <xdr:row>17</xdr:row>
          <xdr:rowOff>393700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D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18</xdr:row>
          <xdr:rowOff>127000</xdr:rowOff>
        </xdr:from>
        <xdr:to>
          <xdr:col>7</xdr:col>
          <xdr:colOff>19050</xdr:colOff>
          <xdr:row>18</xdr:row>
          <xdr:rowOff>393700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D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19</xdr:row>
          <xdr:rowOff>127000</xdr:rowOff>
        </xdr:from>
        <xdr:to>
          <xdr:col>7</xdr:col>
          <xdr:colOff>19050</xdr:colOff>
          <xdr:row>19</xdr:row>
          <xdr:rowOff>393700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D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20</xdr:row>
          <xdr:rowOff>127000</xdr:rowOff>
        </xdr:from>
        <xdr:to>
          <xdr:col>7</xdr:col>
          <xdr:colOff>19050</xdr:colOff>
          <xdr:row>20</xdr:row>
          <xdr:rowOff>393700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D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21</xdr:row>
          <xdr:rowOff>127000</xdr:rowOff>
        </xdr:from>
        <xdr:to>
          <xdr:col>7</xdr:col>
          <xdr:colOff>19050</xdr:colOff>
          <xdr:row>21</xdr:row>
          <xdr:rowOff>393700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D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22</xdr:row>
          <xdr:rowOff>127000</xdr:rowOff>
        </xdr:from>
        <xdr:to>
          <xdr:col>7</xdr:col>
          <xdr:colOff>19050</xdr:colOff>
          <xdr:row>22</xdr:row>
          <xdr:rowOff>393700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D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23</xdr:row>
          <xdr:rowOff>127000</xdr:rowOff>
        </xdr:from>
        <xdr:to>
          <xdr:col>7</xdr:col>
          <xdr:colOff>19050</xdr:colOff>
          <xdr:row>23</xdr:row>
          <xdr:rowOff>393700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D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24</xdr:row>
          <xdr:rowOff>127000</xdr:rowOff>
        </xdr:from>
        <xdr:to>
          <xdr:col>7</xdr:col>
          <xdr:colOff>19050</xdr:colOff>
          <xdr:row>24</xdr:row>
          <xdr:rowOff>393700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D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25</xdr:row>
          <xdr:rowOff>127000</xdr:rowOff>
        </xdr:from>
        <xdr:to>
          <xdr:col>7</xdr:col>
          <xdr:colOff>19050</xdr:colOff>
          <xdr:row>25</xdr:row>
          <xdr:rowOff>393700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D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26</xdr:row>
          <xdr:rowOff>127000</xdr:rowOff>
        </xdr:from>
        <xdr:to>
          <xdr:col>7</xdr:col>
          <xdr:colOff>19050</xdr:colOff>
          <xdr:row>26</xdr:row>
          <xdr:rowOff>393700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D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27</xdr:row>
          <xdr:rowOff>127000</xdr:rowOff>
        </xdr:from>
        <xdr:to>
          <xdr:col>7</xdr:col>
          <xdr:colOff>19050</xdr:colOff>
          <xdr:row>27</xdr:row>
          <xdr:rowOff>393700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D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28</xdr:row>
          <xdr:rowOff>127000</xdr:rowOff>
        </xdr:from>
        <xdr:to>
          <xdr:col>7</xdr:col>
          <xdr:colOff>19050</xdr:colOff>
          <xdr:row>28</xdr:row>
          <xdr:rowOff>393700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D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29</xdr:row>
          <xdr:rowOff>127000</xdr:rowOff>
        </xdr:from>
        <xdr:to>
          <xdr:col>7</xdr:col>
          <xdr:colOff>19050</xdr:colOff>
          <xdr:row>29</xdr:row>
          <xdr:rowOff>393700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D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30</xdr:row>
          <xdr:rowOff>127000</xdr:rowOff>
        </xdr:from>
        <xdr:to>
          <xdr:col>7</xdr:col>
          <xdr:colOff>19050</xdr:colOff>
          <xdr:row>30</xdr:row>
          <xdr:rowOff>393700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D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32</xdr:row>
          <xdr:rowOff>127000</xdr:rowOff>
        </xdr:from>
        <xdr:to>
          <xdr:col>7</xdr:col>
          <xdr:colOff>19050</xdr:colOff>
          <xdr:row>32</xdr:row>
          <xdr:rowOff>393700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D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33</xdr:row>
          <xdr:rowOff>127000</xdr:rowOff>
        </xdr:from>
        <xdr:to>
          <xdr:col>7</xdr:col>
          <xdr:colOff>19050</xdr:colOff>
          <xdr:row>33</xdr:row>
          <xdr:rowOff>393700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D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34</xdr:row>
          <xdr:rowOff>127000</xdr:rowOff>
        </xdr:from>
        <xdr:to>
          <xdr:col>7</xdr:col>
          <xdr:colOff>19050</xdr:colOff>
          <xdr:row>34</xdr:row>
          <xdr:rowOff>393700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D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31</xdr:row>
          <xdr:rowOff>381000</xdr:rowOff>
        </xdr:from>
        <xdr:to>
          <xdr:col>7</xdr:col>
          <xdr:colOff>19050</xdr:colOff>
          <xdr:row>31</xdr:row>
          <xdr:rowOff>647700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D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35</xdr:row>
          <xdr:rowOff>127000</xdr:rowOff>
        </xdr:from>
        <xdr:to>
          <xdr:col>7</xdr:col>
          <xdr:colOff>19050</xdr:colOff>
          <xdr:row>35</xdr:row>
          <xdr:rowOff>393700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D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36</xdr:row>
          <xdr:rowOff>127000</xdr:rowOff>
        </xdr:from>
        <xdr:to>
          <xdr:col>7</xdr:col>
          <xdr:colOff>19050</xdr:colOff>
          <xdr:row>36</xdr:row>
          <xdr:rowOff>393700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D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37</xdr:row>
          <xdr:rowOff>127000</xdr:rowOff>
        </xdr:from>
        <xdr:to>
          <xdr:col>7</xdr:col>
          <xdr:colOff>19050</xdr:colOff>
          <xdr:row>37</xdr:row>
          <xdr:rowOff>393700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D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38</xdr:row>
          <xdr:rowOff>127000</xdr:rowOff>
        </xdr:from>
        <xdr:to>
          <xdr:col>7</xdr:col>
          <xdr:colOff>19050</xdr:colOff>
          <xdr:row>38</xdr:row>
          <xdr:rowOff>393700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D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39</xdr:row>
          <xdr:rowOff>127000</xdr:rowOff>
        </xdr:from>
        <xdr:to>
          <xdr:col>7</xdr:col>
          <xdr:colOff>19050</xdr:colOff>
          <xdr:row>39</xdr:row>
          <xdr:rowOff>393700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D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40</xdr:row>
          <xdr:rowOff>127000</xdr:rowOff>
        </xdr:from>
        <xdr:to>
          <xdr:col>7</xdr:col>
          <xdr:colOff>19050</xdr:colOff>
          <xdr:row>40</xdr:row>
          <xdr:rowOff>393700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D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41</xdr:row>
          <xdr:rowOff>127000</xdr:rowOff>
        </xdr:from>
        <xdr:to>
          <xdr:col>7</xdr:col>
          <xdr:colOff>19050</xdr:colOff>
          <xdr:row>41</xdr:row>
          <xdr:rowOff>393700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D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42</xdr:row>
          <xdr:rowOff>127000</xdr:rowOff>
        </xdr:from>
        <xdr:to>
          <xdr:col>7</xdr:col>
          <xdr:colOff>19050</xdr:colOff>
          <xdr:row>42</xdr:row>
          <xdr:rowOff>393700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D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43</xdr:row>
          <xdr:rowOff>127000</xdr:rowOff>
        </xdr:from>
        <xdr:to>
          <xdr:col>7</xdr:col>
          <xdr:colOff>19050</xdr:colOff>
          <xdr:row>43</xdr:row>
          <xdr:rowOff>393700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D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10</xdr:col>
      <xdr:colOff>28575</xdr:colOff>
      <xdr:row>74</xdr:row>
      <xdr:rowOff>0</xdr:rowOff>
    </xdr:from>
    <xdr:ext cx="76200" cy="201490"/>
    <xdr:sp macro="" textlink="">
      <xdr:nvSpPr>
        <xdr:cNvPr id="10" name="Text Box 2">
          <a:extLst>
            <a:ext uri="{FF2B5EF4-FFF2-40B4-BE49-F238E27FC236}">
              <a16:creationId xmlns:a16="http://schemas.microsoft.com/office/drawing/2014/main" id="{00000000-0008-0000-0100-00000A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0</xdr:rowOff>
    </xdr:from>
    <xdr:ext cx="76200" cy="201490"/>
    <xdr:sp macro="" textlink="">
      <xdr:nvSpPr>
        <xdr:cNvPr id="11" name="Text Box 3">
          <a:extLst>
            <a:ext uri="{FF2B5EF4-FFF2-40B4-BE49-F238E27FC236}">
              <a16:creationId xmlns:a16="http://schemas.microsoft.com/office/drawing/2014/main" id="{00000000-0008-0000-0100-00000B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0</xdr:rowOff>
    </xdr:from>
    <xdr:ext cx="76200" cy="201490"/>
    <xdr:sp macro="" textlink="">
      <xdr:nvSpPr>
        <xdr:cNvPr id="12" name="Text Box 2">
          <a:extLst>
            <a:ext uri="{FF2B5EF4-FFF2-40B4-BE49-F238E27FC236}">
              <a16:creationId xmlns:a16="http://schemas.microsoft.com/office/drawing/2014/main" id="{00000000-0008-0000-0100-00000C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0</xdr:rowOff>
    </xdr:from>
    <xdr:ext cx="76200" cy="201490"/>
    <xdr:sp macro="" textlink="">
      <xdr:nvSpPr>
        <xdr:cNvPr id="13" name="Text Box 3">
          <a:extLst>
            <a:ext uri="{FF2B5EF4-FFF2-40B4-BE49-F238E27FC236}">
              <a16:creationId xmlns:a16="http://schemas.microsoft.com/office/drawing/2014/main" id="{00000000-0008-0000-0100-00000D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74</xdr:row>
      <xdr:rowOff>0</xdr:rowOff>
    </xdr:from>
    <xdr:ext cx="76200" cy="201490"/>
    <xdr:sp macro="" textlink="">
      <xdr:nvSpPr>
        <xdr:cNvPr id="14" name="Text Box 2">
          <a:extLst>
            <a:ext uri="{FF2B5EF4-FFF2-40B4-BE49-F238E27FC236}">
              <a16:creationId xmlns:a16="http://schemas.microsoft.com/office/drawing/2014/main" id="{00000000-0008-0000-0100-00000E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74</xdr:row>
      <xdr:rowOff>0</xdr:rowOff>
    </xdr:from>
    <xdr:ext cx="76200" cy="201490"/>
    <xdr:sp macro="" textlink="">
      <xdr:nvSpPr>
        <xdr:cNvPr id="15" name="Text Box 3">
          <a:extLst>
            <a:ext uri="{FF2B5EF4-FFF2-40B4-BE49-F238E27FC236}">
              <a16:creationId xmlns:a16="http://schemas.microsoft.com/office/drawing/2014/main" id="{00000000-0008-0000-0100-00000F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74</xdr:row>
      <xdr:rowOff>0</xdr:rowOff>
    </xdr:from>
    <xdr:ext cx="76200" cy="201490"/>
    <xdr:sp macro="" textlink="">
      <xdr:nvSpPr>
        <xdr:cNvPr id="16" name="Text Box 2">
          <a:extLst>
            <a:ext uri="{FF2B5EF4-FFF2-40B4-BE49-F238E27FC236}">
              <a16:creationId xmlns:a16="http://schemas.microsoft.com/office/drawing/2014/main" id="{00000000-0008-0000-0100-000010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74</xdr:row>
      <xdr:rowOff>0</xdr:rowOff>
    </xdr:from>
    <xdr:ext cx="76200" cy="201490"/>
    <xdr:sp macro="" textlink="">
      <xdr:nvSpPr>
        <xdr:cNvPr id="17" name="Text Box 3">
          <a:extLst>
            <a:ext uri="{FF2B5EF4-FFF2-40B4-BE49-F238E27FC236}">
              <a16:creationId xmlns:a16="http://schemas.microsoft.com/office/drawing/2014/main" id="{00000000-0008-0000-0100-000011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21</xdr:row>
          <xdr:rowOff>228600</xdr:rowOff>
        </xdr:from>
        <xdr:to>
          <xdr:col>12</xdr:col>
          <xdr:colOff>146050</xdr:colOff>
          <xdr:row>22</xdr:row>
          <xdr:rowOff>228600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152400</xdr:colOff>
          <xdr:row>22</xdr:row>
          <xdr:rowOff>222250</xdr:rowOff>
        </xdr:from>
        <xdr:to>
          <xdr:col>14</xdr:col>
          <xdr:colOff>146050</xdr:colOff>
          <xdr:row>24</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23</xdr:row>
          <xdr:rowOff>0</xdr:rowOff>
        </xdr:from>
        <xdr:to>
          <xdr:col>12</xdr:col>
          <xdr:colOff>146050</xdr:colOff>
          <xdr:row>24</xdr:row>
          <xdr:rowOff>12700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152400</xdr:colOff>
          <xdr:row>21</xdr:row>
          <xdr:rowOff>228600</xdr:rowOff>
        </xdr:from>
        <xdr:to>
          <xdr:col>14</xdr:col>
          <xdr:colOff>146050</xdr:colOff>
          <xdr:row>23</xdr:row>
          <xdr:rowOff>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12</xdr:row>
          <xdr:rowOff>38100</xdr:rowOff>
        </xdr:from>
        <xdr:to>
          <xdr:col>20</xdr:col>
          <xdr:colOff>0</xdr:colOff>
          <xdr:row>12</xdr:row>
          <xdr:rowOff>222250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31750</xdr:colOff>
          <xdr:row>12</xdr:row>
          <xdr:rowOff>38100</xdr:rowOff>
        </xdr:from>
        <xdr:to>
          <xdr:col>21</xdr:col>
          <xdr:colOff>209550</xdr:colOff>
          <xdr:row>12</xdr:row>
          <xdr:rowOff>222250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13</xdr:row>
          <xdr:rowOff>38100</xdr:rowOff>
        </xdr:from>
        <xdr:to>
          <xdr:col>20</xdr:col>
          <xdr:colOff>0</xdr:colOff>
          <xdr:row>13</xdr:row>
          <xdr:rowOff>222250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31750</xdr:colOff>
          <xdr:row>13</xdr:row>
          <xdr:rowOff>38100</xdr:rowOff>
        </xdr:from>
        <xdr:to>
          <xdr:col>21</xdr:col>
          <xdr:colOff>209550</xdr:colOff>
          <xdr:row>13</xdr:row>
          <xdr:rowOff>222250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14</xdr:row>
          <xdr:rowOff>38100</xdr:rowOff>
        </xdr:from>
        <xdr:to>
          <xdr:col>20</xdr:col>
          <xdr:colOff>0</xdr:colOff>
          <xdr:row>14</xdr:row>
          <xdr:rowOff>222250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31750</xdr:colOff>
          <xdr:row>14</xdr:row>
          <xdr:rowOff>38100</xdr:rowOff>
        </xdr:from>
        <xdr:to>
          <xdr:col>21</xdr:col>
          <xdr:colOff>209550</xdr:colOff>
          <xdr:row>14</xdr:row>
          <xdr:rowOff>222250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15</xdr:row>
          <xdr:rowOff>38100</xdr:rowOff>
        </xdr:from>
        <xdr:to>
          <xdr:col>20</xdr:col>
          <xdr:colOff>0</xdr:colOff>
          <xdr:row>15</xdr:row>
          <xdr:rowOff>222250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31750</xdr:colOff>
          <xdr:row>15</xdr:row>
          <xdr:rowOff>38100</xdr:rowOff>
        </xdr:from>
        <xdr:to>
          <xdr:col>21</xdr:col>
          <xdr:colOff>209550</xdr:colOff>
          <xdr:row>15</xdr:row>
          <xdr:rowOff>222250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17</xdr:row>
          <xdr:rowOff>0</xdr:rowOff>
        </xdr:from>
        <xdr:to>
          <xdr:col>15</xdr:col>
          <xdr:colOff>0</xdr:colOff>
          <xdr:row>17</xdr:row>
          <xdr:rowOff>184150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17</xdr:row>
          <xdr:rowOff>12700</xdr:rowOff>
        </xdr:from>
        <xdr:to>
          <xdr:col>18</xdr:col>
          <xdr:colOff>0</xdr:colOff>
          <xdr:row>18</xdr:row>
          <xdr:rowOff>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17</xdr:row>
          <xdr:rowOff>12700</xdr:rowOff>
        </xdr:from>
        <xdr:to>
          <xdr:col>21</xdr:col>
          <xdr:colOff>0</xdr:colOff>
          <xdr:row>18</xdr:row>
          <xdr:rowOff>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18</xdr:row>
          <xdr:rowOff>12700</xdr:rowOff>
        </xdr:from>
        <xdr:to>
          <xdr:col>15</xdr:col>
          <xdr:colOff>0</xdr:colOff>
          <xdr:row>19</xdr:row>
          <xdr:rowOff>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18</xdr:row>
          <xdr:rowOff>12700</xdr:rowOff>
        </xdr:from>
        <xdr:to>
          <xdr:col>19</xdr:col>
          <xdr:colOff>0</xdr:colOff>
          <xdr:row>19</xdr:row>
          <xdr:rowOff>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18</xdr:row>
          <xdr:rowOff>12700</xdr:rowOff>
        </xdr:from>
        <xdr:to>
          <xdr:col>23</xdr:col>
          <xdr:colOff>0</xdr:colOff>
          <xdr:row>19</xdr:row>
          <xdr:rowOff>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19</xdr:row>
          <xdr:rowOff>0</xdr:rowOff>
        </xdr:from>
        <xdr:to>
          <xdr:col>15</xdr:col>
          <xdr:colOff>0</xdr:colOff>
          <xdr:row>19</xdr:row>
          <xdr:rowOff>184150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19</xdr:row>
          <xdr:rowOff>12700</xdr:rowOff>
        </xdr:from>
        <xdr:to>
          <xdr:col>18</xdr:col>
          <xdr:colOff>0</xdr:colOff>
          <xdr:row>20</xdr:row>
          <xdr:rowOff>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22</xdr:row>
          <xdr:rowOff>19050</xdr:rowOff>
        </xdr:from>
        <xdr:to>
          <xdr:col>17</xdr:col>
          <xdr:colOff>0</xdr:colOff>
          <xdr:row>22</xdr:row>
          <xdr:rowOff>203200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22</xdr:row>
          <xdr:rowOff>19050</xdr:rowOff>
        </xdr:from>
        <xdr:to>
          <xdr:col>20</xdr:col>
          <xdr:colOff>0</xdr:colOff>
          <xdr:row>22</xdr:row>
          <xdr:rowOff>203200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22</xdr:row>
          <xdr:rowOff>19050</xdr:rowOff>
        </xdr:from>
        <xdr:to>
          <xdr:col>23</xdr:col>
          <xdr:colOff>0</xdr:colOff>
          <xdr:row>22</xdr:row>
          <xdr:rowOff>203200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11</xdr:row>
          <xdr:rowOff>31750</xdr:rowOff>
        </xdr:from>
        <xdr:to>
          <xdr:col>3</xdr:col>
          <xdr:colOff>19050</xdr:colOff>
          <xdr:row>11</xdr:row>
          <xdr:rowOff>209550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31750</xdr:rowOff>
        </xdr:from>
        <xdr:to>
          <xdr:col>3</xdr:col>
          <xdr:colOff>19050</xdr:colOff>
          <xdr:row>12</xdr:row>
          <xdr:rowOff>209550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xdr:row>
          <xdr:rowOff>31750</xdr:rowOff>
        </xdr:from>
        <xdr:to>
          <xdr:col>3</xdr:col>
          <xdr:colOff>19050</xdr:colOff>
          <xdr:row>13</xdr:row>
          <xdr:rowOff>209550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31750</xdr:rowOff>
        </xdr:from>
        <xdr:to>
          <xdr:col>6</xdr:col>
          <xdr:colOff>19050</xdr:colOff>
          <xdr:row>11</xdr:row>
          <xdr:rowOff>209550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31750</xdr:rowOff>
        </xdr:from>
        <xdr:to>
          <xdr:col>6</xdr:col>
          <xdr:colOff>19050</xdr:colOff>
          <xdr:row>12</xdr:row>
          <xdr:rowOff>209550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11</xdr:row>
          <xdr:rowOff>31750</xdr:rowOff>
        </xdr:from>
        <xdr:to>
          <xdr:col>10</xdr:col>
          <xdr:colOff>19050</xdr:colOff>
          <xdr:row>11</xdr:row>
          <xdr:rowOff>209550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12</xdr:row>
          <xdr:rowOff>31750</xdr:rowOff>
        </xdr:from>
        <xdr:to>
          <xdr:col>10</xdr:col>
          <xdr:colOff>19050</xdr:colOff>
          <xdr:row>12</xdr:row>
          <xdr:rowOff>209550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12700</xdr:rowOff>
        </xdr:from>
        <xdr:to>
          <xdr:col>5</xdr:col>
          <xdr:colOff>31750</xdr:colOff>
          <xdr:row>17</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31750</xdr:colOff>
          <xdr:row>17</xdr:row>
          <xdr:rowOff>222250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12700</xdr:rowOff>
        </xdr:from>
        <xdr:to>
          <xdr:col>10</xdr:col>
          <xdr:colOff>31750</xdr:colOff>
          <xdr:row>17</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31750</xdr:rowOff>
        </xdr:from>
        <xdr:to>
          <xdr:col>5</xdr:col>
          <xdr:colOff>19050</xdr:colOff>
          <xdr:row>18</xdr:row>
          <xdr:rowOff>209550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19</xdr:row>
          <xdr:rowOff>31750</xdr:rowOff>
        </xdr:from>
        <xdr:to>
          <xdr:col>5</xdr:col>
          <xdr:colOff>19050</xdr:colOff>
          <xdr:row>19</xdr:row>
          <xdr:rowOff>209550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31750</xdr:rowOff>
        </xdr:from>
        <xdr:to>
          <xdr:col>5</xdr:col>
          <xdr:colOff>19050</xdr:colOff>
          <xdr:row>20</xdr:row>
          <xdr:rowOff>209550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31750</xdr:rowOff>
        </xdr:from>
        <xdr:to>
          <xdr:col>5</xdr:col>
          <xdr:colOff>19050</xdr:colOff>
          <xdr:row>21</xdr:row>
          <xdr:rowOff>209550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31750</xdr:rowOff>
        </xdr:from>
        <xdr:to>
          <xdr:col>5</xdr:col>
          <xdr:colOff>19050</xdr:colOff>
          <xdr:row>22</xdr:row>
          <xdr:rowOff>209550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31750</xdr:rowOff>
        </xdr:from>
        <xdr:to>
          <xdr:col>5</xdr:col>
          <xdr:colOff>19050</xdr:colOff>
          <xdr:row>23</xdr:row>
          <xdr:rowOff>209550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12700</xdr:rowOff>
        </xdr:from>
        <xdr:to>
          <xdr:col>9</xdr:col>
          <xdr:colOff>31750</xdr:colOff>
          <xdr:row>19</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12700</xdr:rowOff>
        </xdr:from>
        <xdr:to>
          <xdr:col>9</xdr:col>
          <xdr:colOff>31750</xdr:colOff>
          <xdr:row>20</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12700</xdr:rowOff>
        </xdr:from>
        <xdr:to>
          <xdr:col>9</xdr:col>
          <xdr:colOff>31750</xdr:colOff>
          <xdr:row>21</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12700</xdr:rowOff>
        </xdr:from>
        <xdr:to>
          <xdr:col>9</xdr:col>
          <xdr:colOff>31750</xdr:colOff>
          <xdr:row>22</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12700</xdr:rowOff>
        </xdr:from>
        <xdr:to>
          <xdr:col>10</xdr:col>
          <xdr:colOff>31750</xdr:colOff>
          <xdr:row>23</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123825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571625" y="9353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20</xdr:col>
          <xdr:colOff>0</xdr:colOff>
          <xdr:row>15</xdr:row>
          <xdr:rowOff>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4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16</xdr:col>
          <xdr:colOff>0</xdr:colOff>
          <xdr:row>15</xdr:row>
          <xdr:rowOff>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4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12700</xdr:rowOff>
        </xdr:from>
        <xdr:to>
          <xdr:col>8</xdr:col>
          <xdr:colOff>0</xdr:colOff>
          <xdr:row>15</xdr:row>
          <xdr:rowOff>12700</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00000000-0008-0000-04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8</xdr:col>
          <xdr:colOff>0</xdr:colOff>
          <xdr:row>16</xdr:row>
          <xdr:rowOff>0</xdr:rowOff>
        </xdr:to>
        <xdr:sp macro="" textlink="">
          <xdr:nvSpPr>
            <xdr:cNvPr id="71684" name="Check Box 4" hidden="1">
              <a:extLst>
                <a:ext uri="{63B3BB69-23CF-44E3-9099-C40C66FF867C}">
                  <a14:compatExt spid="_x0000_s71684"/>
                </a:ext>
                <a:ext uri="{FF2B5EF4-FFF2-40B4-BE49-F238E27FC236}">
                  <a16:creationId xmlns:a16="http://schemas.microsoft.com/office/drawing/2014/main" id="{00000000-0008-0000-04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16</xdr:col>
          <xdr:colOff>0</xdr:colOff>
          <xdr:row>16</xdr:row>
          <xdr:rowOff>0</xdr:rowOff>
        </xdr:to>
        <xdr:sp macro="" textlink="">
          <xdr:nvSpPr>
            <xdr:cNvPr id="71685" name="Check Box 5" hidden="1">
              <a:extLst>
                <a:ext uri="{63B3BB69-23CF-44E3-9099-C40C66FF867C}">
                  <a14:compatExt spid="_x0000_s71685"/>
                </a:ext>
                <a:ext uri="{FF2B5EF4-FFF2-40B4-BE49-F238E27FC236}">
                  <a16:creationId xmlns:a16="http://schemas.microsoft.com/office/drawing/2014/main" id="{00000000-0008-0000-0400-00000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8</xdr:col>
          <xdr:colOff>0</xdr:colOff>
          <xdr:row>17</xdr:row>
          <xdr:rowOff>0</xdr:rowOff>
        </xdr:to>
        <xdr:sp macro="" textlink="">
          <xdr:nvSpPr>
            <xdr:cNvPr id="71686" name="Check Box 6" hidden="1">
              <a:extLst>
                <a:ext uri="{63B3BB69-23CF-44E3-9099-C40C66FF867C}">
                  <a14:compatExt spid="_x0000_s71686"/>
                </a:ext>
                <a:ext uri="{FF2B5EF4-FFF2-40B4-BE49-F238E27FC236}">
                  <a16:creationId xmlns:a16="http://schemas.microsoft.com/office/drawing/2014/main" id="{00000000-0008-0000-0400-00000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0</xdr:rowOff>
        </xdr:from>
        <xdr:to>
          <xdr:col>8</xdr:col>
          <xdr:colOff>0</xdr:colOff>
          <xdr:row>19</xdr:row>
          <xdr:rowOff>19050</xdr:rowOff>
        </xdr:to>
        <xdr:sp macro="" textlink="">
          <xdr:nvSpPr>
            <xdr:cNvPr id="71687" name="Check Box 7" hidden="1">
              <a:extLst>
                <a:ext uri="{63B3BB69-23CF-44E3-9099-C40C66FF867C}">
                  <a14:compatExt spid="_x0000_s71687"/>
                </a:ext>
                <a:ext uri="{FF2B5EF4-FFF2-40B4-BE49-F238E27FC236}">
                  <a16:creationId xmlns:a16="http://schemas.microsoft.com/office/drawing/2014/main" id="{00000000-0008-0000-0400-00000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17</xdr:row>
          <xdr:rowOff>222250</xdr:rowOff>
        </xdr:from>
        <xdr:to>
          <xdr:col>21</xdr:col>
          <xdr:colOff>0</xdr:colOff>
          <xdr:row>19</xdr:row>
          <xdr:rowOff>19050</xdr:rowOff>
        </xdr:to>
        <xdr:sp macro="" textlink="">
          <xdr:nvSpPr>
            <xdr:cNvPr id="71688" name="Check Box 8" hidden="1">
              <a:extLst>
                <a:ext uri="{63B3BB69-23CF-44E3-9099-C40C66FF867C}">
                  <a14:compatExt spid="_x0000_s71688"/>
                </a:ext>
                <a:ext uri="{FF2B5EF4-FFF2-40B4-BE49-F238E27FC236}">
                  <a16:creationId xmlns:a16="http://schemas.microsoft.com/office/drawing/2014/main" id="{00000000-0008-0000-0400-00000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49</xdr:row>
          <xdr:rowOff>0</xdr:rowOff>
        </xdr:from>
        <xdr:to>
          <xdr:col>3</xdr:col>
          <xdr:colOff>0</xdr:colOff>
          <xdr:row>50</xdr:row>
          <xdr:rowOff>19050</xdr:rowOff>
        </xdr:to>
        <xdr:sp macro="" textlink="">
          <xdr:nvSpPr>
            <xdr:cNvPr id="71689" name="Check Box 9" hidden="1">
              <a:extLst>
                <a:ext uri="{63B3BB69-23CF-44E3-9099-C40C66FF867C}">
                  <a14:compatExt spid="_x0000_s71689"/>
                </a:ext>
                <a:ext uri="{FF2B5EF4-FFF2-40B4-BE49-F238E27FC236}">
                  <a16:creationId xmlns:a16="http://schemas.microsoft.com/office/drawing/2014/main" id="{00000000-0008-0000-0400-00000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52</xdr:row>
          <xdr:rowOff>0</xdr:rowOff>
        </xdr:from>
        <xdr:to>
          <xdr:col>3</xdr:col>
          <xdr:colOff>0</xdr:colOff>
          <xdr:row>53</xdr:row>
          <xdr:rowOff>19050</xdr:rowOff>
        </xdr:to>
        <xdr:sp macro="" textlink="">
          <xdr:nvSpPr>
            <xdr:cNvPr id="71691" name="Check Box 11" hidden="1">
              <a:extLst>
                <a:ext uri="{63B3BB69-23CF-44E3-9099-C40C66FF867C}">
                  <a14:compatExt spid="_x0000_s71691"/>
                </a:ext>
                <a:ext uri="{FF2B5EF4-FFF2-40B4-BE49-F238E27FC236}">
                  <a16:creationId xmlns:a16="http://schemas.microsoft.com/office/drawing/2014/main" id="{00000000-0008-0000-0400-00000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55</xdr:row>
          <xdr:rowOff>0</xdr:rowOff>
        </xdr:from>
        <xdr:to>
          <xdr:col>3</xdr:col>
          <xdr:colOff>0</xdr:colOff>
          <xdr:row>56</xdr:row>
          <xdr:rowOff>19050</xdr:rowOff>
        </xdr:to>
        <xdr:sp macro="" textlink="">
          <xdr:nvSpPr>
            <xdr:cNvPr id="71693" name="Check Box 13" hidden="1">
              <a:extLst>
                <a:ext uri="{63B3BB69-23CF-44E3-9099-C40C66FF867C}">
                  <a14:compatExt spid="_x0000_s71693"/>
                </a:ext>
                <a:ext uri="{FF2B5EF4-FFF2-40B4-BE49-F238E27FC236}">
                  <a16:creationId xmlns:a16="http://schemas.microsoft.com/office/drawing/2014/main" id="{00000000-0008-0000-04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58</xdr:row>
          <xdr:rowOff>0</xdr:rowOff>
        </xdr:from>
        <xdr:to>
          <xdr:col>3</xdr:col>
          <xdr:colOff>0</xdr:colOff>
          <xdr:row>59</xdr:row>
          <xdr:rowOff>19050</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4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61</xdr:row>
          <xdr:rowOff>0</xdr:rowOff>
        </xdr:from>
        <xdr:to>
          <xdr:col>3</xdr:col>
          <xdr:colOff>0</xdr:colOff>
          <xdr:row>62</xdr:row>
          <xdr:rowOff>19050</xdr:rowOff>
        </xdr:to>
        <xdr:sp macro="" textlink="">
          <xdr:nvSpPr>
            <xdr:cNvPr id="71697" name="Check Box 17" hidden="1">
              <a:extLst>
                <a:ext uri="{63B3BB69-23CF-44E3-9099-C40C66FF867C}">
                  <a14:compatExt spid="_x0000_s71697"/>
                </a:ext>
                <a:ext uri="{FF2B5EF4-FFF2-40B4-BE49-F238E27FC236}">
                  <a16:creationId xmlns:a16="http://schemas.microsoft.com/office/drawing/2014/main" id="{00000000-0008-0000-04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152400</xdr:colOff>
          <xdr:row>2</xdr:row>
          <xdr:rowOff>31750</xdr:rowOff>
        </xdr:from>
        <xdr:to>
          <xdr:col>13</xdr:col>
          <xdr:colOff>209550</xdr:colOff>
          <xdr:row>2</xdr:row>
          <xdr:rowOff>241300</xdr:rowOff>
        </xdr:to>
        <xdr:sp macro="" textlink="">
          <xdr:nvSpPr>
            <xdr:cNvPr id="71699" name="Check Box 19" hidden="1">
              <a:extLst>
                <a:ext uri="{63B3BB69-23CF-44E3-9099-C40C66FF867C}">
                  <a14:compatExt spid="_x0000_s71699"/>
                </a:ext>
                <a:ext uri="{FF2B5EF4-FFF2-40B4-BE49-F238E27FC236}">
                  <a16:creationId xmlns:a16="http://schemas.microsoft.com/office/drawing/2014/main" id="{00000000-0008-0000-04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190500</xdr:colOff>
          <xdr:row>2</xdr:row>
          <xdr:rowOff>19050</xdr:rowOff>
        </xdr:from>
        <xdr:to>
          <xdr:col>19</xdr:col>
          <xdr:colOff>222250</xdr:colOff>
          <xdr:row>2</xdr:row>
          <xdr:rowOff>241300</xdr:rowOff>
        </xdr:to>
        <xdr:sp macro="" textlink="">
          <xdr:nvSpPr>
            <xdr:cNvPr id="71700" name="Check Box 20" hidden="1">
              <a:extLst>
                <a:ext uri="{63B3BB69-23CF-44E3-9099-C40C66FF867C}">
                  <a14:compatExt spid="_x0000_s71700"/>
                </a:ext>
                <a:ext uri="{FF2B5EF4-FFF2-40B4-BE49-F238E27FC236}">
                  <a16:creationId xmlns:a16="http://schemas.microsoft.com/office/drawing/2014/main" id="{00000000-0008-0000-0400-00001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241300</xdr:colOff>
          <xdr:row>8</xdr:row>
          <xdr:rowOff>279400</xdr:rowOff>
        </xdr:to>
        <xdr:sp macro="" textlink="">
          <xdr:nvSpPr>
            <xdr:cNvPr id="71701" name="Check Box 21" hidden="1">
              <a:extLst>
                <a:ext uri="{63B3BB69-23CF-44E3-9099-C40C66FF867C}">
                  <a14:compatExt spid="_x0000_s71701"/>
                </a:ext>
                <a:ext uri="{FF2B5EF4-FFF2-40B4-BE49-F238E27FC236}">
                  <a16:creationId xmlns:a16="http://schemas.microsoft.com/office/drawing/2014/main" id="{00000000-0008-0000-0400-00001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50800</xdr:colOff>
          <xdr:row>8</xdr:row>
          <xdr:rowOff>31750</xdr:rowOff>
        </xdr:from>
        <xdr:to>
          <xdr:col>20</xdr:col>
          <xdr:colOff>247650</xdr:colOff>
          <xdr:row>8</xdr:row>
          <xdr:rowOff>266700</xdr:rowOff>
        </xdr:to>
        <xdr:sp macro="" textlink="">
          <xdr:nvSpPr>
            <xdr:cNvPr id="71702" name="Check Box 22" hidden="1">
              <a:extLst>
                <a:ext uri="{63B3BB69-23CF-44E3-9099-C40C66FF867C}">
                  <a14:compatExt spid="_x0000_s71702"/>
                </a:ext>
                <a:ext uri="{FF2B5EF4-FFF2-40B4-BE49-F238E27FC236}">
                  <a16:creationId xmlns:a16="http://schemas.microsoft.com/office/drawing/2014/main" id="{00000000-0008-0000-04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203200</xdr:colOff>
          <xdr:row>5</xdr:row>
          <xdr:rowOff>279400</xdr:rowOff>
        </xdr:to>
        <xdr:sp macro="" textlink="">
          <xdr:nvSpPr>
            <xdr:cNvPr id="71703" name="Check Box 23" hidden="1">
              <a:extLst>
                <a:ext uri="{63B3BB69-23CF-44E3-9099-C40C66FF867C}">
                  <a14:compatExt spid="_x0000_s71703"/>
                </a:ext>
                <a:ext uri="{FF2B5EF4-FFF2-40B4-BE49-F238E27FC236}">
                  <a16:creationId xmlns:a16="http://schemas.microsoft.com/office/drawing/2014/main" id="{00000000-0008-0000-04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222250</xdr:colOff>
          <xdr:row>5</xdr:row>
          <xdr:rowOff>279400</xdr:rowOff>
        </xdr:to>
        <xdr:sp macro="" textlink="">
          <xdr:nvSpPr>
            <xdr:cNvPr id="71704" name="Check Box 24" hidden="1">
              <a:extLst>
                <a:ext uri="{63B3BB69-23CF-44E3-9099-C40C66FF867C}">
                  <a14:compatExt spid="_x0000_s71704"/>
                </a:ext>
                <a:ext uri="{FF2B5EF4-FFF2-40B4-BE49-F238E27FC236}">
                  <a16:creationId xmlns:a16="http://schemas.microsoft.com/office/drawing/2014/main" id="{00000000-0008-0000-0400-00001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10</xdr:row>
          <xdr:rowOff>165100</xdr:rowOff>
        </xdr:from>
        <xdr:to>
          <xdr:col>6</xdr:col>
          <xdr:colOff>209550</xdr:colOff>
          <xdr:row>12</xdr:row>
          <xdr:rowOff>12700</xdr:rowOff>
        </xdr:to>
        <xdr:sp macro="" textlink="">
          <xdr:nvSpPr>
            <xdr:cNvPr id="71705" name="Check Box 25" hidden="1">
              <a:extLst>
                <a:ext uri="{63B3BB69-23CF-44E3-9099-C40C66FF867C}">
                  <a14:compatExt spid="_x0000_s71705"/>
                </a:ext>
                <a:ext uri="{FF2B5EF4-FFF2-40B4-BE49-F238E27FC236}">
                  <a16:creationId xmlns:a16="http://schemas.microsoft.com/office/drawing/2014/main" id="{00000000-0008-0000-0400-00001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10</xdr:row>
          <xdr:rowOff>165100</xdr:rowOff>
        </xdr:from>
        <xdr:to>
          <xdr:col>9</xdr:col>
          <xdr:colOff>209550</xdr:colOff>
          <xdr:row>12</xdr:row>
          <xdr:rowOff>12700</xdr:rowOff>
        </xdr:to>
        <xdr:sp macro="" textlink="">
          <xdr:nvSpPr>
            <xdr:cNvPr id="71706" name="Check Box 26" hidden="1">
              <a:extLst>
                <a:ext uri="{63B3BB69-23CF-44E3-9099-C40C66FF867C}">
                  <a14:compatExt spid="_x0000_s71706"/>
                </a:ext>
                <a:ext uri="{FF2B5EF4-FFF2-40B4-BE49-F238E27FC236}">
                  <a16:creationId xmlns:a16="http://schemas.microsoft.com/office/drawing/2014/main" id="{00000000-0008-0000-0400-00001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31750</xdr:colOff>
          <xdr:row>11</xdr:row>
          <xdr:rowOff>184150</xdr:rowOff>
        </xdr:from>
        <xdr:to>
          <xdr:col>6</xdr:col>
          <xdr:colOff>209550</xdr:colOff>
          <xdr:row>13</xdr:row>
          <xdr:rowOff>19050</xdr:rowOff>
        </xdr:to>
        <xdr:sp macro="" textlink="">
          <xdr:nvSpPr>
            <xdr:cNvPr id="71707" name="Check Box 27" hidden="1">
              <a:extLst>
                <a:ext uri="{63B3BB69-23CF-44E3-9099-C40C66FF867C}">
                  <a14:compatExt spid="_x0000_s71707"/>
                </a:ext>
                <a:ext uri="{FF2B5EF4-FFF2-40B4-BE49-F238E27FC236}">
                  <a16:creationId xmlns:a16="http://schemas.microsoft.com/office/drawing/2014/main" id="{00000000-0008-0000-0400-00001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18</xdr:row>
          <xdr:rowOff>0</xdr:rowOff>
        </xdr:from>
        <xdr:to>
          <xdr:col>14</xdr:col>
          <xdr:colOff>0</xdr:colOff>
          <xdr:row>19</xdr:row>
          <xdr:rowOff>19050</xdr:rowOff>
        </xdr:to>
        <xdr:sp macro="" textlink="">
          <xdr:nvSpPr>
            <xdr:cNvPr id="71708" name="Check Box 28" hidden="1">
              <a:extLst>
                <a:ext uri="{63B3BB69-23CF-44E3-9099-C40C66FF867C}">
                  <a14:compatExt spid="_x0000_s71708"/>
                </a:ext>
                <a:ext uri="{FF2B5EF4-FFF2-40B4-BE49-F238E27FC236}">
                  <a16:creationId xmlns:a16="http://schemas.microsoft.com/office/drawing/2014/main" id="{00000000-0008-0000-04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0</xdr:colOff>
          <xdr:row>20</xdr:row>
          <xdr:rowOff>19050</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4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18</xdr:row>
          <xdr:rowOff>184150</xdr:rowOff>
        </xdr:from>
        <xdr:to>
          <xdr:col>21</xdr:col>
          <xdr:colOff>0</xdr:colOff>
          <xdr:row>20</xdr:row>
          <xdr:rowOff>19050</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4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19</xdr:row>
          <xdr:rowOff>0</xdr:rowOff>
        </xdr:from>
        <xdr:to>
          <xdr:col>14</xdr:col>
          <xdr:colOff>0</xdr:colOff>
          <xdr:row>20</xdr:row>
          <xdr:rowOff>19050</xdr:rowOff>
        </xdr:to>
        <xdr:sp macro="" textlink="">
          <xdr:nvSpPr>
            <xdr:cNvPr id="71711" name="Check Box 31" hidden="1">
              <a:extLst>
                <a:ext uri="{63B3BB69-23CF-44E3-9099-C40C66FF867C}">
                  <a14:compatExt spid="_x0000_s71711"/>
                </a:ext>
                <a:ext uri="{FF2B5EF4-FFF2-40B4-BE49-F238E27FC236}">
                  <a16:creationId xmlns:a16="http://schemas.microsoft.com/office/drawing/2014/main" id="{00000000-0008-0000-04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20</xdr:row>
          <xdr:rowOff>0</xdr:rowOff>
        </xdr:from>
        <xdr:to>
          <xdr:col>8</xdr:col>
          <xdr:colOff>0</xdr:colOff>
          <xdr:row>21</xdr:row>
          <xdr:rowOff>19050</xdr:rowOff>
        </xdr:to>
        <xdr:sp macro="" textlink="">
          <xdr:nvSpPr>
            <xdr:cNvPr id="71712" name="Check Box 32" hidden="1">
              <a:extLst>
                <a:ext uri="{63B3BB69-23CF-44E3-9099-C40C66FF867C}">
                  <a14:compatExt spid="_x0000_s71712"/>
                </a:ext>
                <a:ext uri="{FF2B5EF4-FFF2-40B4-BE49-F238E27FC236}">
                  <a16:creationId xmlns:a16="http://schemas.microsoft.com/office/drawing/2014/main" id="{00000000-0008-0000-04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31750</xdr:rowOff>
        </xdr:from>
        <xdr:to>
          <xdr:col>13</xdr:col>
          <xdr:colOff>241300</xdr:colOff>
          <xdr:row>21</xdr:row>
          <xdr:rowOff>222250</xdr:rowOff>
        </xdr:to>
        <xdr:sp macro="" textlink="">
          <xdr:nvSpPr>
            <xdr:cNvPr id="71713" name="Check Box 33" hidden="1">
              <a:extLst>
                <a:ext uri="{63B3BB69-23CF-44E3-9099-C40C66FF867C}">
                  <a14:compatExt spid="_x0000_s71713"/>
                </a:ext>
                <a:ext uri="{FF2B5EF4-FFF2-40B4-BE49-F238E27FC236}">
                  <a16:creationId xmlns:a16="http://schemas.microsoft.com/office/drawing/2014/main" id="{00000000-0008-0000-04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21</xdr:row>
          <xdr:rowOff>19050</xdr:rowOff>
        </xdr:from>
        <xdr:to>
          <xdr:col>16</xdr:col>
          <xdr:colOff>247650</xdr:colOff>
          <xdr:row>21</xdr:row>
          <xdr:rowOff>222250</xdr:rowOff>
        </xdr:to>
        <xdr:sp macro="" textlink="">
          <xdr:nvSpPr>
            <xdr:cNvPr id="71714" name="Check Box 34" hidden="1">
              <a:extLst>
                <a:ext uri="{63B3BB69-23CF-44E3-9099-C40C66FF867C}">
                  <a14:compatExt spid="_x0000_s71714"/>
                </a:ext>
                <a:ext uri="{FF2B5EF4-FFF2-40B4-BE49-F238E27FC236}">
                  <a16:creationId xmlns:a16="http://schemas.microsoft.com/office/drawing/2014/main" id="{00000000-0008-0000-04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31750</xdr:rowOff>
        </xdr:from>
        <xdr:to>
          <xdr:col>13</xdr:col>
          <xdr:colOff>241300</xdr:colOff>
          <xdr:row>17</xdr:row>
          <xdr:rowOff>222250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4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17</xdr:row>
          <xdr:rowOff>19050</xdr:rowOff>
        </xdr:from>
        <xdr:to>
          <xdr:col>16</xdr:col>
          <xdr:colOff>247650</xdr:colOff>
          <xdr:row>17</xdr:row>
          <xdr:rowOff>222250</xdr:rowOff>
        </xdr:to>
        <xdr:sp macro="" textlink="">
          <xdr:nvSpPr>
            <xdr:cNvPr id="71716" name="Check Box 36" hidden="1">
              <a:extLst>
                <a:ext uri="{63B3BB69-23CF-44E3-9099-C40C66FF867C}">
                  <a14:compatExt spid="_x0000_s71716"/>
                </a:ext>
                <a:ext uri="{FF2B5EF4-FFF2-40B4-BE49-F238E27FC236}">
                  <a16:creationId xmlns:a16="http://schemas.microsoft.com/office/drawing/2014/main" id="{00000000-0008-0000-0400-00002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xdr:colOff>
          <xdr:row>24</xdr:row>
          <xdr:rowOff>25400</xdr:rowOff>
        </xdr:from>
        <xdr:to>
          <xdr:col>15</xdr:col>
          <xdr:colOff>190500</xdr:colOff>
          <xdr:row>24</xdr:row>
          <xdr:rowOff>158750</xdr:rowOff>
        </xdr:to>
        <xdr:sp macro="" textlink="">
          <xdr:nvSpPr>
            <xdr:cNvPr id="71717" name="Check Box 37" hidden="1">
              <a:extLst>
                <a:ext uri="{63B3BB69-23CF-44E3-9099-C40C66FF867C}">
                  <a14:compatExt spid="_x0000_s71717"/>
                </a:ext>
                <a:ext uri="{FF2B5EF4-FFF2-40B4-BE49-F238E27FC236}">
                  <a16:creationId xmlns:a16="http://schemas.microsoft.com/office/drawing/2014/main" id="{00000000-0008-0000-0400-00002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xdr:colOff>
          <xdr:row>24</xdr:row>
          <xdr:rowOff>19050</xdr:rowOff>
        </xdr:from>
        <xdr:to>
          <xdr:col>17</xdr:col>
          <xdr:colOff>215900</xdr:colOff>
          <xdr:row>24</xdr:row>
          <xdr:rowOff>165100</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4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12700</xdr:colOff>
          <xdr:row>10</xdr:row>
          <xdr:rowOff>152400</xdr:rowOff>
        </xdr:from>
        <xdr:to>
          <xdr:col>13</xdr:col>
          <xdr:colOff>190500</xdr:colOff>
          <xdr:row>12</xdr:row>
          <xdr:rowOff>12700</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4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10</xdr:row>
          <xdr:rowOff>152400</xdr:rowOff>
        </xdr:from>
        <xdr:to>
          <xdr:col>17</xdr:col>
          <xdr:colOff>190500</xdr:colOff>
          <xdr:row>12</xdr:row>
          <xdr:rowOff>12700</xdr:rowOff>
        </xdr:to>
        <xdr:sp macro="" textlink="">
          <xdr:nvSpPr>
            <xdr:cNvPr id="71721" name="Check Box 41" hidden="1">
              <a:extLst>
                <a:ext uri="{63B3BB69-23CF-44E3-9099-C40C66FF867C}">
                  <a14:compatExt spid="_x0000_s71721"/>
                </a:ext>
                <a:ext uri="{FF2B5EF4-FFF2-40B4-BE49-F238E27FC236}">
                  <a16:creationId xmlns:a16="http://schemas.microsoft.com/office/drawing/2014/main" id="{00000000-0008-0000-0400-00002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12700</xdr:colOff>
          <xdr:row>10</xdr:row>
          <xdr:rowOff>152400</xdr:rowOff>
        </xdr:from>
        <xdr:to>
          <xdr:col>21</xdr:col>
          <xdr:colOff>190500</xdr:colOff>
          <xdr:row>12</xdr:row>
          <xdr:rowOff>12700</xdr:rowOff>
        </xdr:to>
        <xdr:sp macro="" textlink="">
          <xdr:nvSpPr>
            <xdr:cNvPr id="71722" name="Check Box 42" hidden="1">
              <a:extLst>
                <a:ext uri="{63B3BB69-23CF-44E3-9099-C40C66FF867C}">
                  <a14:compatExt spid="_x0000_s71722"/>
                </a:ext>
                <a:ext uri="{FF2B5EF4-FFF2-40B4-BE49-F238E27FC236}">
                  <a16:creationId xmlns:a16="http://schemas.microsoft.com/office/drawing/2014/main" id="{00000000-0008-0000-0400-00002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28575</xdr:colOff>
      <xdr:row>51</xdr:row>
      <xdr:rowOff>66675</xdr:rowOff>
    </xdr:from>
    <xdr:to>
      <xdr:col>6</xdr:col>
      <xdr:colOff>104775</xdr:colOff>
      <xdr:row>52</xdr:row>
      <xdr:rowOff>123825</xdr:rowOff>
    </xdr:to>
    <xdr:sp macro="" textlink="">
      <xdr:nvSpPr>
        <xdr:cNvPr id="47" name="Text Box 1">
          <a:extLst>
            <a:ext uri="{FF2B5EF4-FFF2-40B4-BE49-F238E27FC236}">
              <a16:creationId xmlns:a16="http://schemas.microsoft.com/office/drawing/2014/main" id="{00000000-0008-0000-0400-00002F000000}"/>
            </a:ext>
          </a:extLst>
        </xdr:cNvPr>
        <xdr:cNvSpPr txBox="1">
          <a:spLocks noChangeArrowheads="1"/>
        </xdr:cNvSpPr>
      </xdr:nvSpPr>
      <xdr:spPr bwMode="auto">
        <a:xfrm>
          <a:off x="1571625" y="9353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222250</xdr:colOff>
          <xdr:row>48</xdr:row>
          <xdr:rowOff>146050</xdr:rowOff>
        </xdr:from>
        <xdr:to>
          <xdr:col>3</xdr:col>
          <xdr:colOff>209550</xdr:colOff>
          <xdr:row>50</xdr:row>
          <xdr:rowOff>31750</xdr:rowOff>
        </xdr:to>
        <xdr:sp macro="" textlink="">
          <xdr:nvSpPr>
            <xdr:cNvPr id="71725" name="Check Box 45" hidden="1">
              <a:extLst>
                <a:ext uri="{63B3BB69-23CF-44E3-9099-C40C66FF867C}">
                  <a14:compatExt spid="_x0000_s71725"/>
                </a:ext>
                <a:ext uri="{FF2B5EF4-FFF2-40B4-BE49-F238E27FC236}">
                  <a16:creationId xmlns:a16="http://schemas.microsoft.com/office/drawing/2014/main" id="{00000000-0008-0000-0400-00002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146050</xdr:rowOff>
        </xdr:from>
        <xdr:to>
          <xdr:col>10</xdr:col>
          <xdr:colOff>184150</xdr:colOff>
          <xdr:row>50</xdr:row>
          <xdr:rowOff>31750</xdr:rowOff>
        </xdr:to>
        <xdr:sp macro="" textlink="">
          <xdr:nvSpPr>
            <xdr:cNvPr id="71726" name="Check Box 46" hidden="1">
              <a:extLst>
                <a:ext uri="{63B3BB69-23CF-44E3-9099-C40C66FF867C}">
                  <a14:compatExt spid="_x0000_s71726"/>
                </a:ext>
                <a:ext uri="{FF2B5EF4-FFF2-40B4-BE49-F238E27FC236}">
                  <a16:creationId xmlns:a16="http://schemas.microsoft.com/office/drawing/2014/main" id="{00000000-0008-0000-0400-00002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52</xdr:row>
          <xdr:rowOff>0</xdr:rowOff>
        </xdr:from>
        <xdr:to>
          <xdr:col>3</xdr:col>
          <xdr:colOff>209550</xdr:colOff>
          <xdr:row>53</xdr:row>
          <xdr:rowOff>38100</xdr:rowOff>
        </xdr:to>
        <xdr:sp macro="" textlink="">
          <xdr:nvSpPr>
            <xdr:cNvPr id="71727" name="Check Box 47" hidden="1">
              <a:extLst>
                <a:ext uri="{63B3BB69-23CF-44E3-9099-C40C66FF867C}">
                  <a14:compatExt spid="_x0000_s71727"/>
                </a:ext>
                <a:ext uri="{FF2B5EF4-FFF2-40B4-BE49-F238E27FC236}">
                  <a16:creationId xmlns:a16="http://schemas.microsoft.com/office/drawing/2014/main" id="{00000000-0008-0000-0400-00002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0</xdr:rowOff>
        </xdr:from>
        <xdr:to>
          <xdr:col>10</xdr:col>
          <xdr:colOff>184150</xdr:colOff>
          <xdr:row>53</xdr:row>
          <xdr:rowOff>38100</xdr:rowOff>
        </xdr:to>
        <xdr:sp macro="" textlink="">
          <xdr:nvSpPr>
            <xdr:cNvPr id="71728" name="Check Box 48" hidden="1">
              <a:extLst>
                <a:ext uri="{63B3BB69-23CF-44E3-9099-C40C66FF867C}">
                  <a14:compatExt spid="_x0000_s71728"/>
                </a:ext>
                <a:ext uri="{FF2B5EF4-FFF2-40B4-BE49-F238E27FC236}">
                  <a16:creationId xmlns:a16="http://schemas.microsoft.com/office/drawing/2014/main" id="{00000000-0008-0000-0400-00003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55</xdr:row>
          <xdr:rowOff>0</xdr:rowOff>
        </xdr:from>
        <xdr:to>
          <xdr:col>3</xdr:col>
          <xdr:colOff>209550</xdr:colOff>
          <xdr:row>56</xdr:row>
          <xdr:rowOff>38100</xdr:rowOff>
        </xdr:to>
        <xdr:sp macro="" textlink="">
          <xdr:nvSpPr>
            <xdr:cNvPr id="71729" name="Check Box 49" hidden="1">
              <a:extLst>
                <a:ext uri="{63B3BB69-23CF-44E3-9099-C40C66FF867C}">
                  <a14:compatExt spid="_x0000_s71729"/>
                </a:ext>
                <a:ext uri="{FF2B5EF4-FFF2-40B4-BE49-F238E27FC236}">
                  <a16:creationId xmlns:a16="http://schemas.microsoft.com/office/drawing/2014/main" id="{00000000-0008-0000-0400-00003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10</xdr:col>
          <xdr:colOff>184150</xdr:colOff>
          <xdr:row>56</xdr:row>
          <xdr:rowOff>38100</xdr:rowOff>
        </xdr:to>
        <xdr:sp macro="" textlink="">
          <xdr:nvSpPr>
            <xdr:cNvPr id="71730" name="Check Box 50" hidden="1">
              <a:extLst>
                <a:ext uri="{63B3BB69-23CF-44E3-9099-C40C66FF867C}">
                  <a14:compatExt spid="_x0000_s71730"/>
                </a:ext>
                <a:ext uri="{FF2B5EF4-FFF2-40B4-BE49-F238E27FC236}">
                  <a16:creationId xmlns:a16="http://schemas.microsoft.com/office/drawing/2014/main" id="{00000000-0008-0000-0400-00003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58</xdr:row>
          <xdr:rowOff>0</xdr:rowOff>
        </xdr:from>
        <xdr:to>
          <xdr:col>3</xdr:col>
          <xdr:colOff>209550</xdr:colOff>
          <xdr:row>59</xdr:row>
          <xdr:rowOff>38100</xdr:rowOff>
        </xdr:to>
        <xdr:sp macro="" textlink="">
          <xdr:nvSpPr>
            <xdr:cNvPr id="71731" name="Check Box 51" hidden="1">
              <a:extLst>
                <a:ext uri="{63B3BB69-23CF-44E3-9099-C40C66FF867C}">
                  <a14:compatExt spid="_x0000_s71731"/>
                </a:ext>
                <a:ext uri="{FF2B5EF4-FFF2-40B4-BE49-F238E27FC236}">
                  <a16:creationId xmlns:a16="http://schemas.microsoft.com/office/drawing/2014/main" id="{00000000-0008-0000-0400-00003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0</xdr:rowOff>
        </xdr:from>
        <xdr:to>
          <xdr:col>10</xdr:col>
          <xdr:colOff>184150</xdr:colOff>
          <xdr:row>59</xdr:row>
          <xdr:rowOff>38100</xdr:rowOff>
        </xdr:to>
        <xdr:sp macro="" textlink="">
          <xdr:nvSpPr>
            <xdr:cNvPr id="71732" name="Check Box 52" hidden="1">
              <a:extLst>
                <a:ext uri="{63B3BB69-23CF-44E3-9099-C40C66FF867C}">
                  <a14:compatExt spid="_x0000_s71732"/>
                </a:ext>
                <a:ext uri="{FF2B5EF4-FFF2-40B4-BE49-F238E27FC236}">
                  <a16:creationId xmlns:a16="http://schemas.microsoft.com/office/drawing/2014/main" id="{00000000-0008-0000-0400-00003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61</xdr:row>
          <xdr:rowOff>0</xdr:rowOff>
        </xdr:from>
        <xdr:to>
          <xdr:col>3</xdr:col>
          <xdr:colOff>209550</xdr:colOff>
          <xdr:row>62</xdr:row>
          <xdr:rowOff>38100</xdr:rowOff>
        </xdr:to>
        <xdr:sp macro="" textlink="">
          <xdr:nvSpPr>
            <xdr:cNvPr id="71733" name="Check Box 53" hidden="1">
              <a:extLst>
                <a:ext uri="{63B3BB69-23CF-44E3-9099-C40C66FF867C}">
                  <a14:compatExt spid="_x0000_s71733"/>
                </a:ext>
                <a:ext uri="{FF2B5EF4-FFF2-40B4-BE49-F238E27FC236}">
                  <a16:creationId xmlns:a16="http://schemas.microsoft.com/office/drawing/2014/main" id="{00000000-0008-0000-0400-00003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0</xdr:rowOff>
        </xdr:from>
        <xdr:to>
          <xdr:col>10</xdr:col>
          <xdr:colOff>184150</xdr:colOff>
          <xdr:row>62</xdr:row>
          <xdr:rowOff>38100</xdr:rowOff>
        </xdr:to>
        <xdr:sp macro="" textlink="">
          <xdr:nvSpPr>
            <xdr:cNvPr id="71734" name="Check Box 54" hidden="1">
              <a:extLst>
                <a:ext uri="{63B3BB69-23CF-44E3-9099-C40C66FF867C}">
                  <a14:compatExt spid="_x0000_s71734"/>
                </a:ext>
                <a:ext uri="{FF2B5EF4-FFF2-40B4-BE49-F238E27FC236}">
                  <a16:creationId xmlns:a16="http://schemas.microsoft.com/office/drawing/2014/main" id="{00000000-0008-0000-0400-00003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7</xdr:col>
      <xdr:colOff>28575</xdr:colOff>
      <xdr:row>35</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4" name="Text Box 2">
          <a:extLst>
            <a:ext uri="{FF2B5EF4-FFF2-40B4-BE49-F238E27FC236}">
              <a16:creationId xmlns:a16="http://schemas.microsoft.com/office/drawing/2014/main" id="{00000000-0008-0000-0500-000004000000}"/>
            </a:ext>
          </a:extLst>
        </xdr:cNvPr>
        <xdr:cNvSpPr txBox="1">
          <a:spLocks noChangeArrowheads="1"/>
        </xdr:cNvSpPr>
      </xdr:nvSpPr>
      <xdr:spPr bwMode="auto">
        <a:xfrm>
          <a:off x="19621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5" name="Text Box 3">
          <a:extLst>
            <a:ext uri="{FF2B5EF4-FFF2-40B4-BE49-F238E27FC236}">
              <a16:creationId xmlns:a16="http://schemas.microsoft.com/office/drawing/2014/main" id="{00000000-0008-0000-0500-000005000000}"/>
            </a:ext>
          </a:extLst>
        </xdr:cNvPr>
        <xdr:cNvSpPr txBox="1">
          <a:spLocks noChangeArrowheads="1"/>
        </xdr:cNvSpPr>
      </xdr:nvSpPr>
      <xdr:spPr bwMode="auto">
        <a:xfrm>
          <a:off x="19621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6" name="Text Box 2">
          <a:extLst>
            <a:ext uri="{FF2B5EF4-FFF2-40B4-BE49-F238E27FC236}">
              <a16:creationId xmlns:a16="http://schemas.microsoft.com/office/drawing/2014/main" id="{00000000-0008-0000-0500-000006000000}"/>
            </a:ext>
          </a:extLst>
        </xdr:cNvPr>
        <xdr:cNvSpPr txBox="1">
          <a:spLocks noChangeArrowheads="1"/>
        </xdr:cNvSpPr>
      </xdr:nvSpPr>
      <xdr:spPr bwMode="auto">
        <a:xfrm>
          <a:off x="19621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7" name="Text Box 3">
          <a:extLst>
            <a:ext uri="{FF2B5EF4-FFF2-40B4-BE49-F238E27FC236}">
              <a16:creationId xmlns:a16="http://schemas.microsoft.com/office/drawing/2014/main" id="{00000000-0008-0000-0500-000007000000}"/>
            </a:ext>
          </a:extLst>
        </xdr:cNvPr>
        <xdr:cNvSpPr txBox="1">
          <a:spLocks noChangeArrowheads="1"/>
        </xdr:cNvSpPr>
      </xdr:nvSpPr>
      <xdr:spPr bwMode="auto">
        <a:xfrm>
          <a:off x="19621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8" name="Text Box 2">
          <a:extLst>
            <a:ext uri="{FF2B5EF4-FFF2-40B4-BE49-F238E27FC236}">
              <a16:creationId xmlns:a16="http://schemas.microsoft.com/office/drawing/2014/main" id="{00000000-0008-0000-0500-000008000000}"/>
            </a:ext>
          </a:extLst>
        </xdr:cNvPr>
        <xdr:cNvSpPr txBox="1">
          <a:spLocks noChangeArrowheads="1"/>
        </xdr:cNvSpPr>
      </xdr:nvSpPr>
      <xdr:spPr bwMode="auto">
        <a:xfrm>
          <a:off x="19621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35</xdr:row>
      <xdr:rowOff>0</xdr:rowOff>
    </xdr:from>
    <xdr:ext cx="76200" cy="201490"/>
    <xdr:sp macro="" textlink="">
      <xdr:nvSpPr>
        <xdr:cNvPr id="9" name="Text Box 3">
          <a:extLst>
            <a:ext uri="{FF2B5EF4-FFF2-40B4-BE49-F238E27FC236}">
              <a16:creationId xmlns:a16="http://schemas.microsoft.com/office/drawing/2014/main" id="{00000000-0008-0000-0500-000009000000}"/>
            </a:ext>
          </a:extLst>
        </xdr:cNvPr>
        <xdr:cNvSpPr txBox="1">
          <a:spLocks noChangeArrowheads="1"/>
        </xdr:cNvSpPr>
      </xdr:nvSpPr>
      <xdr:spPr bwMode="auto">
        <a:xfrm>
          <a:off x="1962150"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13</xdr:col>
          <xdr:colOff>38100</xdr:colOff>
          <xdr:row>2</xdr:row>
          <xdr:rowOff>38100</xdr:rowOff>
        </xdr:from>
        <xdr:to>
          <xdr:col>13</xdr:col>
          <xdr:colOff>241300</xdr:colOff>
          <xdr:row>2</xdr:row>
          <xdr:rowOff>247650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5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2</xdr:row>
          <xdr:rowOff>38100</xdr:rowOff>
        </xdr:from>
        <xdr:to>
          <xdr:col>19</xdr:col>
          <xdr:colOff>247650</xdr:colOff>
          <xdr:row>2</xdr:row>
          <xdr:rowOff>247650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5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xdr:row>
          <xdr:rowOff>38100</xdr:rowOff>
        </xdr:from>
        <xdr:to>
          <xdr:col>8</xdr:col>
          <xdr:colOff>241300</xdr:colOff>
          <xdr:row>3</xdr:row>
          <xdr:rowOff>279400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5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xdr:row>
          <xdr:rowOff>31750</xdr:rowOff>
        </xdr:from>
        <xdr:to>
          <xdr:col>8</xdr:col>
          <xdr:colOff>241300</xdr:colOff>
          <xdr:row>4</xdr:row>
          <xdr:rowOff>241300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5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5</xdr:row>
          <xdr:rowOff>38100</xdr:rowOff>
        </xdr:from>
        <xdr:to>
          <xdr:col>8</xdr:col>
          <xdr:colOff>241300</xdr:colOff>
          <xdr:row>5</xdr:row>
          <xdr:rowOff>279400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5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xdr:colOff>
          <xdr:row>8</xdr:row>
          <xdr:rowOff>38100</xdr:rowOff>
        </xdr:from>
        <xdr:to>
          <xdr:col>18</xdr:col>
          <xdr:colOff>241300</xdr:colOff>
          <xdr:row>8</xdr:row>
          <xdr:rowOff>260350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5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8</xdr:row>
          <xdr:rowOff>31750</xdr:rowOff>
        </xdr:from>
        <xdr:to>
          <xdr:col>21</xdr:col>
          <xdr:colOff>247650</xdr:colOff>
          <xdr:row>8</xdr:row>
          <xdr:rowOff>260350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5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12</xdr:row>
          <xdr:rowOff>50800</xdr:rowOff>
        </xdr:from>
        <xdr:to>
          <xdr:col>8</xdr:col>
          <xdr:colOff>241300</xdr:colOff>
          <xdr:row>12</xdr:row>
          <xdr:rowOff>285750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5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13</xdr:row>
          <xdr:rowOff>38100</xdr:rowOff>
        </xdr:from>
        <xdr:to>
          <xdr:col>8</xdr:col>
          <xdr:colOff>241300</xdr:colOff>
          <xdr:row>13</xdr:row>
          <xdr:rowOff>247650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5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14</xdr:row>
          <xdr:rowOff>38100</xdr:rowOff>
        </xdr:from>
        <xdr:to>
          <xdr:col>8</xdr:col>
          <xdr:colOff>241300</xdr:colOff>
          <xdr:row>14</xdr:row>
          <xdr:rowOff>247650</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05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260350</xdr:colOff>
          <xdr:row>17</xdr:row>
          <xdr:rowOff>19050</xdr:rowOff>
        </xdr:from>
        <xdr:to>
          <xdr:col>18</xdr:col>
          <xdr:colOff>241300</xdr:colOff>
          <xdr:row>17</xdr:row>
          <xdr:rowOff>260350</xdr:rowOff>
        </xdr:to>
        <xdr:sp macro="" textlink="">
          <xdr:nvSpPr>
            <xdr:cNvPr id="72715" name="Check Box 11" hidden="1">
              <a:extLst>
                <a:ext uri="{63B3BB69-23CF-44E3-9099-C40C66FF867C}">
                  <a14:compatExt spid="_x0000_s72715"/>
                </a:ext>
                <a:ext uri="{FF2B5EF4-FFF2-40B4-BE49-F238E27FC236}">
                  <a16:creationId xmlns:a16="http://schemas.microsoft.com/office/drawing/2014/main" id="{00000000-0008-0000-0500-00000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17</xdr:row>
          <xdr:rowOff>31750</xdr:rowOff>
        </xdr:from>
        <xdr:to>
          <xdr:col>21</xdr:col>
          <xdr:colOff>247650</xdr:colOff>
          <xdr:row>17</xdr:row>
          <xdr:rowOff>260350</xdr:rowOff>
        </xdr:to>
        <xdr:sp macro="" textlink="">
          <xdr:nvSpPr>
            <xdr:cNvPr id="72716" name="Check Box 12" hidden="1">
              <a:extLst>
                <a:ext uri="{63B3BB69-23CF-44E3-9099-C40C66FF867C}">
                  <a14:compatExt spid="_x0000_s72716"/>
                </a:ext>
                <a:ext uri="{FF2B5EF4-FFF2-40B4-BE49-F238E27FC236}">
                  <a16:creationId xmlns:a16="http://schemas.microsoft.com/office/drawing/2014/main" id="{00000000-0008-0000-0500-00000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36</xdr:row>
      <xdr:rowOff>0</xdr:rowOff>
    </xdr:from>
    <xdr:ext cx="76200" cy="201490"/>
    <xdr:sp macro="" textlink="">
      <xdr:nvSpPr>
        <xdr:cNvPr id="22" name="Text Box 2">
          <a:extLst>
            <a:ext uri="{FF2B5EF4-FFF2-40B4-BE49-F238E27FC236}">
              <a16:creationId xmlns:a16="http://schemas.microsoft.com/office/drawing/2014/main" id="{00000000-0008-0000-0500-000016000000}"/>
            </a:ext>
          </a:extLst>
        </xdr:cNvPr>
        <xdr:cNvSpPr txBox="1">
          <a:spLocks noChangeArrowheads="1"/>
        </xdr:cNvSpPr>
      </xdr:nvSpPr>
      <xdr:spPr bwMode="auto">
        <a:xfrm>
          <a:off x="1962150" y="9601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3" name="Text Box 3">
          <a:extLst>
            <a:ext uri="{FF2B5EF4-FFF2-40B4-BE49-F238E27FC236}">
              <a16:creationId xmlns:a16="http://schemas.microsoft.com/office/drawing/2014/main" id="{00000000-0008-0000-0500-000017000000}"/>
            </a:ext>
          </a:extLst>
        </xdr:cNvPr>
        <xdr:cNvSpPr txBox="1">
          <a:spLocks noChangeArrowheads="1"/>
        </xdr:cNvSpPr>
      </xdr:nvSpPr>
      <xdr:spPr bwMode="auto">
        <a:xfrm>
          <a:off x="1962150" y="9601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4" name="Text Box 2">
          <a:extLst>
            <a:ext uri="{FF2B5EF4-FFF2-40B4-BE49-F238E27FC236}">
              <a16:creationId xmlns:a16="http://schemas.microsoft.com/office/drawing/2014/main" id="{00000000-0008-0000-0500-000018000000}"/>
            </a:ext>
          </a:extLst>
        </xdr:cNvPr>
        <xdr:cNvSpPr txBox="1">
          <a:spLocks noChangeArrowheads="1"/>
        </xdr:cNvSpPr>
      </xdr:nvSpPr>
      <xdr:spPr bwMode="auto">
        <a:xfrm>
          <a:off x="1962150" y="9601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1962150" y="9601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6" name="Text Box 2">
          <a:extLst>
            <a:ext uri="{FF2B5EF4-FFF2-40B4-BE49-F238E27FC236}">
              <a16:creationId xmlns:a16="http://schemas.microsoft.com/office/drawing/2014/main" id="{00000000-0008-0000-0500-00001A000000}"/>
            </a:ext>
          </a:extLst>
        </xdr:cNvPr>
        <xdr:cNvSpPr txBox="1">
          <a:spLocks noChangeArrowheads="1"/>
        </xdr:cNvSpPr>
      </xdr:nvSpPr>
      <xdr:spPr bwMode="auto">
        <a:xfrm>
          <a:off x="1962150" y="9601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1962150" y="9601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36</xdr:row>
      <xdr:rowOff>0</xdr:rowOff>
    </xdr:from>
    <xdr:ext cx="76200" cy="201490"/>
    <xdr:sp macro="" textlink="">
      <xdr:nvSpPr>
        <xdr:cNvPr id="28" name="Text Box 2">
          <a:extLst>
            <a:ext uri="{FF2B5EF4-FFF2-40B4-BE49-F238E27FC236}">
              <a16:creationId xmlns:a16="http://schemas.microsoft.com/office/drawing/2014/main" id="{00000000-0008-0000-0500-00001C000000}"/>
            </a:ext>
          </a:extLst>
        </xdr:cNvPr>
        <xdr:cNvSpPr txBox="1">
          <a:spLocks noChangeArrowheads="1"/>
        </xdr:cNvSpPr>
      </xdr:nvSpPr>
      <xdr:spPr bwMode="auto">
        <a:xfrm>
          <a:off x="1962150" y="96012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12</xdr:col>
          <xdr:colOff>190500</xdr:colOff>
          <xdr:row>36</xdr:row>
          <xdr:rowOff>0</xdr:rowOff>
        </xdr:from>
        <xdr:to>
          <xdr:col>13</xdr:col>
          <xdr:colOff>209550</xdr:colOff>
          <xdr:row>36</xdr:row>
          <xdr:rowOff>241300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05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203200</xdr:colOff>
          <xdr:row>36</xdr:row>
          <xdr:rowOff>19050</xdr:rowOff>
        </xdr:from>
        <xdr:to>
          <xdr:col>19</xdr:col>
          <xdr:colOff>222250</xdr:colOff>
          <xdr:row>36</xdr:row>
          <xdr:rowOff>241300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05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42</xdr:row>
          <xdr:rowOff>50800</xdr:rowOff>
        </xdr:from>
        <xdr:to>
          <xdr:col>17</xdr:col>
          <xdr:colOff>241300</xdr:colOff>
          <xdr:row>42</xdr:row>
          <xdr:rowOff>266700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05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50800</xdr:colOff>
          <xdr:row>42</xdr:row>
          <xdr:rowOff>31750</xdr:rowOff>
        </xdr:from>
        <xdr:to>
          <xdr:col>20</xdr:col>
          <xdr:colOff>247650</xdr:colOff>
          <xdr:row>42</xdr:row>
          <xdr:rowOff>266700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05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39</xdr:row>
          <xdr:rowOff>69850</xdr:rowOff>
        </xdr:from>
        <xdr:to>
          <xdr:col>11</xdr:col>
          <xdr:colOff>0</xdr:colOff>
          <xdr:row>39</xdr:row>
          <xdr:rowOff>298450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05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39</xdr:row>
          <xdr:rowOff>50800</xdr:rowOff>
        </xdr:from>
        <xdr:to>
          <xdr:col>13</xdr:col>
          <xdr:colOff>12700</xdr:colOff>
          <xdr:row>39</xdr:row>
          <xdr:rowOff>304800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05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48</xdr:row>
          <xdr:rowOff>247650</xdr:rowOff>
        </xdr:from>
        <xdr:to>
          <xdr:col>12</xdr:col>
          <xdr:colOff>565150</xdr:colOff>
          <xdr:row>51</xdr:row>
          <xdr:rowOff>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05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44</xdr:row>
          <xdr:rowOff>260350</xdr:rowOff>
        </xdr:from>
        <xdr:to>
          <xdr:col>7</xdr:col>
          <xdr:colOff>0</xdr:colOff>
          <xdr:row>46</xdr:row>
          <xdr:rowOff>19050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05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46</xdr:row>
          <xdr:rowOff>0</xdr:rowOff>
        </xdr:from>
        <xdr:to>
          <xdr:col>7</xdr:col>
          <xdr:colOff>12700</xdr:colOff>
          <xdr:row>47</xdr:row>
          <xdr:rowOff>38100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05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260350</xdr:colOff>
          <xdr:row>48</xdr:row>
          <xdr:rowOff>241300</xdr:rowOff>
        </xdr:from>
        <xdr:to>
          <xdr:col>18</xdr:col>
          <xdr:colOff>571500</xdr:colOff>
          <xdr:row>51</xdr:row>
          <xdr:rowOff>0</xdr:rowOff>
        </xdr:to>
        <xdr:sp macro="" textlink="">
          <xdr:nvSpPr>
            <xdr:cNvPr id="72726" name="Check Box 22" hidden="1">
              <a:extLst>
                <a:ext uri="{63B3BB69-23CF-44E3-9099-C40C66FF867C}">
                  <a14:compatExt spid="_x0000_s72726"/>
                </a:ext>
                <a:ext uri="{FF2B5EF4-FFF2-40B4-BE49-F238E27FC236}">
                  <a16:creationId xmlns:a16="http://schemas.microsoft.com/office/drawing/2014/main" id="{00000000-0008-0000-0500-00001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260350</xdr:colOff>
          <xdr:row>48</xdr:row>
          <xdr:rowOff>12700</xdr:rowOff>
        </xdr:from>
        <xdr:to>
          <xdr:col>14</xdr:col>
          <xdr:colOff>12700</xdr:colOff>
          <xdr:row>48</xdr:row>
          <xdr:rowOff>260350</xdr:rowOff>
        </xdr:to>
        <xdr:sp macro="" textlink="">
          <xdr:nvSpPr>
            <xdr:cNvPr id="72727" name="Check Box 23" hidden="1">
              <a:extLst>
                <a:ext uri="{63B3BB69-23CF-44E3-9099-C40C66FF867C}">
                  <a14:compatExt spid="_x0000_s72727"/>
                </a:ext>
                <a:ext uri="{FF2B5EF4-FFF2-40B4-BE49-F238E27FC236}">
                  <a16:creationId xmlns:a16="http://schemas.microsoft.com/office/drawing/2014/main" id="{00000000-0008-0000-0500-00001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12700</xdr:colOff>
          <xdr:row>47</xdr:row>
          <xdr:rowOff>266700</xdr:rowOff>
        </xdr:from>
        <xdr:to>
          <xdr:col>17</xdr:col>
          <xdr:colOff>12700</xdr:colOff>
          <xdr:row>48</xdr:row>
          <xdr:rowOff>260350</xdr:rowOff>
        </xdr:to>
        <xdr:sp macro="" textlink="">
          <xdr:nvSpPr>
            <xdr:cNvPr id="72728" name="Check Box 24" hidden="1">
              <a:extLst>
                <a:ext uri="{63B3BB69-23CF-44E3-9099-C40C66FF867C}">
                  <a14:compatExt spid="_x0000_s72728"/>
                </a:ext>
                <a:ext uri="{FF2B5EF4-FFF2-40B4-BE49-F238E27FC236}">
                  <a16:creationId xmlns:a16="http://schemas.microsoft.com/office/drawing/2014/main" id="{00000000-0008-0000-0500-00001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39</xdr:row>
          <xdr:rowOff>76200</xdr:rowOff>
        </xdr:from>
        <xdr:to>
          <xdr:col>15</xdr:col>
          <xdr:colOff>50800</xdr:colOff>
          <xdr:row>39</xdr:row>
          <xdr:rowOff>298450</xdr:rowOff>
        </xdr:to>
        <xdr:sp macro="" textlink="">
          <xdr:nvSpPr>
            <xdr:cNvPr id="72729" name="Check Box 25" hidden="1">
              <a:extLst>
                <a:ext uri="{63B3BB69-23CF-44E3-9099-C40C66FF867C}">
                  <a14:compatExt spid="_x0000_s72729"/>
                </a:ext>
                <a:ext uri="{FF2B5EF4-FFF2-40B4-BE49-F238E27FC236}">
                  <a16:creationId xmlns:a16="http://schemas.microsoft.com/office/drawing/2014/main" id="{00000000-0008-0000-0500-00001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xdr:colOff>
          <xdr:row>44</xdr:row>
          <xdr:rowOff>247650</xdr:rowOff>
        </xdr:from>
        <xdr:to>
          <xdr:col>10</xdr:col>
          <xdr:colOff>266700</xdr:colOff>
          <xdr:row>46</xdr:row>
          <xdr:rowOff>19050</xdr:rowOff>
        </xdr:to>
        <xdr:sp macro="" textlink="">
          <xdr:nvSpPr>
            <xdr:cNvPr id="72730" name="Check Box 26" hidden="1">
              <a:extLst>
                <a:ext uri="{63B3BB69-23CF-44E3-9099-C40C66FF867C}">
                  <a14:compatExt spid="_x0000_s72730"/>
                </a:ext>
                <a:ext uri="{FF2B5EF4-FFF2-40B4-BE49-F238E27FC236}">
                  <a16:creationId xmlns:a16="http://schemas.microsoft.com/office/drawing/2014/main" id="{00000000-0008-0000-0500-00001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45</xdr:row>
          <xdr:rowOff>247650</xdr:rowOff>
        </xdr:from>
        <xdr:to>
          <xdr:col>16</xdr:col>
          <xdr:colOff>57150</xdr:colOff>
          <xdr:row>47</xdr:row>
          <xdr:rowOff>0</xdr:rowOff>
        </xdr:to>
        <xdr:sp macro="" textlink="">
          <xdr:nvSpPr>
            <xdr:cNvPr id="72731" name="Check Box 27" hidden="1">
              <a:extLst>
                <a:ext uri="{63B3BB69-23CF-44E3-9099-C40C66FF867C}">
                  <a14:compatExt spid="_x0000_s72731"/>
                </a:ext>
                <a:ext uri="{FF2B5EF4-FFF2-40B4-BE49-F238E27FC236}">
                  <a16:creationId xmlns:a16="http://schemas.microsoft.com/office/drawing/2014/main" id="{00000000-0008-0000-0500-00001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50800</xdr:colOff>
          <xdr:row>45</xdr:row>
          <xdr:rowOff>0</xdr:rowOff>
        </xdr:from>
        <xdr:to>
          <xdr:col>16</xdr:col>
          <xdr:colOff>12700</xdr:colOff>
          <xdr:row>46</xdr:row>
          <xdr:rowOff>0</xdr:rowOff>
        </xdr:to>
        <xdr:sp macro="" textlink="">
          <xdr:nvSpPr>
            <xdr:cNvPr id="72732" name="Check Box 28" hidden="1">
              <a:extLst>
                <a:ext uri="{63B3BB69-23CF-44E3-9099-C40C66FF867C}">
                  <a14:compatExt spid="_x0000_s72732"/>
                </a:ext>
                <a:ext uri="{FF2B5EF4-FFF2-40B4-BE49-F238E27FC236}">
                  <a16:creationId xmlns:a16="http://schemas.microsoft.com/office/drawing/2014/main" id="{00000000-0008-0000-0500-00001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11</xdr:row>
          <xdr:rowOff>38100</xdr:rowOff>
        </xdr:from>
        <xdr:to>
          <xdr:col>13</xdr:col>
          <xdr:colOff>241300</xdr:colOff>
          <xdr:row>11</xdr:row>
          <xdr:rowOff>247650</xdr:rowOff>
        </xdr:to>
        <xdr:sp macro="" textlink="">
          <xdr:nvSpPr>
            <xdr:cNvPr id="72733" name="Check Box 29" hidden="1">
              <a:extLst>
                <a:ext uri="{63B3BB69-23CF-44E3-9099-C40C66FF867C}">
                  <a14:compatExt spid="_x0000_s72733"/>
                </a:ext>
                <a:ext uri="{FF2B5EF4-FFF2-40B4-BE49-F238E27FC236}">
                  <a16:creationId xmlns:a16="http://schemas.microsoft.com/office/drawing/2014/main" id="{00000000-0008-0000-0500-00001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11</xdr:row>
          <xdr:rowOff>38100</xdr:rowOff>
        </xdr:from>
        <xdr:to>
          <xdr:col>19</xdr:col>
          <xdr:colOff>247650</xdr:colOff>
          <xdr:row>11</xdr:row>
          <xdr:rowOff>247650</xdr:rowOff>
        </xdr:to>
        <xdr:sp macro="" textlink="">
          <xdr:nvSpPr>
            <xdr:cNvPr id="72734" name="Check Box 30" hidden="1">
              <a:extLst>
                <a:ext uri="{63B3BB69-23CF-44E3-9099-C40C66FF867C}">
                  <a14:compatExt spid="_x0000_s72734"/>
                </a:ext>
                <a:ext uri="{FF2B5EF4-FFF2-40B4-BE49-F238E27FC236}">
                  <a16:creationId xmlns:a16="http://schemas.microsoft.com/office/drawing/2014/main" id="{00000000-0008-0000-0500-00001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27</xdr:row>
          <xdr:rowOff>38100</xdr:rowOff>
        </xdr:from>
        <xdr:to>
          <xdr:col>5</xdr:col>
          <xdr:colOff>203200</xdr:colOff>
          <xdr:row>27</xdr:row>
          <xdr:rowOff>203200</xdr:rowOff>
        </xdr:to>
        <xdr:sp macro="" textlink="">
          <xdr:nvSpPr>
            <xdr:cNvPr id="72735" name="Check Box 31" hidden="1">
              <a:extLst>
                <a:ext uri="{63B3BB69-23CF-44E3-9099-C40C66FF867C}">
                  <a14:compatExt spid="_x0000_s72735"/>
                </a:ext>
                <a:ext uri="{FF2B5EF4-FFF2-40B4-BE49-F238E27FC236}">
                  <a16:creationId xmlns:a16="http://schemas.microsoft.com/office/drawing/2014/main" id="{00000000-0008-0000-0500-00001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27</xdr:row>
          <xdr:rowOff>38100</xdr:rowOff>
        </xdr:from>
        <xdr:to>
          <xdr:col>7</xdr:col>
          <xdr:colOff>222250</xdr:colOff>
          <xdr:row>27</xdr:row>
          <xdr:rowOff>203200</xdr:rowOff>
        </xdr:to>
        <xdr:sp macro="" textlink="">
          <xdr:nvSpPr>
            <xdr:cNvPr id="72736" name="Check Box 32" hidden="1">
              <a:extLst>
                <a:ext uri="{63B3BB69-23CF-44E3-9099-C40C66FF867C}">
                  <a14:compatExt spid="_x0000_s72736"/>
                </a:ext>
                <a:ext uri="{FF2B5EF4-FFF2-40B4-BE49-F238E27FC236}">
                  <a16:creationId xmlns:a16="http://schemas.microsoft.com/office/drawing/2014/main" id="{00000000-0008-0000-0500-00002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27</xdr:row>
          <xdr:rowOff>38100</xdr:rowOff>
        </xdr:from>
        <xdr:to>
          <xdr:col>13</xdr:col>
          <xdr:colOff>203200</xdr:colOff>
          <xdr:row>27</xdr:row>
          <xdr:rowOff>203200</xdr:rowOff>
        </xdr:to>
        <xdr:sp macro="" textlink="">
          <xdr:nvSpPr>
            <xdr:cNvPr id="72737" name="Check Box 33" hidden="1">
              <a:extLst>
                <a:ext uri="{63B3BB69-23CF-44E3-9099-C40C66FF867C}">
                  <a14:compatExt spid="_x0000_s72737"/>
                </a:ext>
                <a:ext uri="{FF2B5EF4-FFF2-40B4-BE49-F238E27FC236}">
                  <a16:creationId xmlns:a16="http://schemas.microsoft.com/office/drawing/2014/main" id="{00000000-0008-0000-0500-00002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27</xdr:row>
          <xdr:rowOff>38100</xdr:rowOff>
        </xdr:from>
        <xdr:to>
          <xdr:col>15</xdr:col>
          <xdr:colOff>222250</xdr:colOff>
          <xdr:row>27</xdr:row>
          <xdr:rowOff>203200</xdr:rowOff>
        </xdr:to>
        <xdr:sp macro="" textlink="">
          <xdr:nvSpPr>
            <xdr:cNvPr id="72738" name="Check Box 34" hidden="1">
              <a:extLst>
                <a:ext uri="{63B3BB69-23CF-44E3-9099-C40C66FF867C}">
                  <a14:compatExt spid="_x0000_s72738"/>
                </a:ext>
                <a:ext uri="{FF2B5EF4-FFF2-40B4-BE49-F238E27FC236}">
                  <a16:creationId xmlns:a16="http://schemas.microsoft.com/office/drawing/2014/main" id="{00000000-0008-0000-0500-00002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27</xdr:row>
          <xdr:rowOff>50800</xdr:rowOff>
        </xdr:from>
        <xdr:to>
          <xdr:col>21</xdr:col>
          <xdr:colOff>203200</xdr:colOff>
          <xdr:row>27</xdr:row>
          <xdr:rowOff>209550</xdr:rowOff>
        </xdr:to>
        <xdr:sp macro="" textlink="">
          <xdr:nvSpPr>
            <xdr:cNvPr id="72739" name="Check Box 35" hidden="1">
              <a:extLst>
                <a:ext uri="{63B3BB69-23CF-44E3-9099-C40C66FF867C}">
                  <a14:compatExt spid="_x0000_s72739"/>
                </a:ext>
                <a:ext uri="{FF2B5EF4-FFF2-40B4-BE49-F238E27FC236}">
                  <a16:creationId xmlns:a16="http://schemas.microsoft.com/office/drawing/2014/main" id="{00000000-0008-0000-0500-00002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27</xdr:row>
          <xdr:rowOff>50800</xdr:rowOff>
        </xdr:from>
        <xdr:to>
          <xdr:col>23</xdr:col>
          <xdr:colOff>222250</xdr:colOff>
          <xdr:row>27</xdr:row>
          <xdr:rowOff>209550</xdr:rowOff>
        </xdr:to>
        <xdr:sp macro="" textlink="">
          <xdr:nvSpPr>
            <xdr:cNvPr id="72740" name="Check Box 36" hidden="1">
              <a:extLst>
                <a:ext uri="{63B3BB69-23CF-44E3-9099-C40C66FF867C}">
                  <a14:compatExt spid="_x0000_s72740"/>
                </a:ext>
                <a:ext uri="{FF2B5EF4-FFF2-40B4-BE49-F238E27FC236}">
                  <a16:creationId xmlns:a16="http://schemas.microsoft.com/office/drawing/2014/main" id="{00000000-0008-0000-0500-00002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28</xdr:row>
          <xdr:rowOff>50800</xdr:rowOff>
        </xdr:from>
        <xdr:to>
          <xdr:col>5</xdr:col>
          <xdr:colOff>203200</xdr:colOff>
          <xdr:row>28</xdr:row>
          <xdr:rowOff>209550</xdr:rowOff>
        </xdr:to>
        <xdr:sp macro="" textlink="">
          <xdr:nvSpPr>
            <xdr:cNvPr id="72741" name="Check Box 37" hidden="1">
              <a:extLst>
                <a:ext uri="{63B3BB69-23CF-44E3-9099-C40C66FF867C}">
                  <a14:compatExt spid="_x0000_s72741"/>
                </a:ext>
                <a:ext uri="{FF2B5EF4-FFF2-40B4-BE49-F238E27FC236}">
                  <a16:creationId xmlns:a16="http://schemas.microsoft.com/office/drawing/2014/main" id="{00000000-0008-0000-0500-00002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28</xdr:row>
          <xdr:rowOff>50800</xdr:rowOff>
        </xdr:from>
        <xdr:to>
          <xdr:col>7</xdr:col>
          <xdr:colOff>222250</xdr:colOff>
          <xdr:row>28</xdr:row>
          <xdr:rowOff>209550</xdr:rowOff>
        </xdr:to>
        <xdr:sp macro="" textlink="">
          <xdr:nvSpPr>
            <xdr:cNvPr id="72742" name="Check Box 38" hidden="1">
              <a:extLst>
                <a:ext uri="{63B3BB69-23CF-44E3-9099-C40C66FF867C}">
                  <a14:compatExt spid="_x0000_s72742"/>
                </a:ext>
                <a:ext uri="{FF2B5EF4-FFF2-40B4-BE49-F238E27FC236}">
                  <a16:creationId xmlns:a16="http://schemas.microsoft.com/office/drawing/2014/main" id="{00000000-0008-0000-0500-00002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28</xdr:row>
          <xdr:rowOff>50800</xdr:rowOff>
        </xdr:from>
        <xdr:to>
          <xdr:col>13</xdr:col>
          <xdr:colOff>203200</xdr:colOff>
          <xdr:row>28</xdr:row>
          <xdr:rowOff>209550</xdr:rowOff>
        </xdr:to>
        <xdr:sp macro="" textlink="">
          <xdr:nvSpPr>
            <xdr:cNvPr id="72743" name="Check Box 39" hidden="1">
              <a:extLst>
                <a:ext uri="{63B3BB69-23CF-44E3-9099-C40C66FF867C}">
                  <a14:compatExt spid="_x0000_s72743"/>
                </a:ext>
                <a:ext uri="{FF2B5EF4-FFF2-40B4-BE49-F238E27FC236}">
                  <a16:creationId xmlns:a16="http://schemas.microsoft.com/office/drawing/2014/main" id="{00000000-0008-0000-0500-00002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28</xdr:row>
          <xdr:rowOff>50800</xdr:rowOff>
        </xdr:from>
        <xdr:to>
          <xdr:col>15</xdr:col>
          <xdr:colOff>222250</xdr:colOff>
          <xdr:row>28</xdr:row>
          <xdr:rowOff>209550</xdr:rowOff>
        </xdr:to>
        <xdr:sp macro="" textlink="">
          <xdr:nvSpPr>
            <xdr:cNvPr id="72744" name="Check Box 40" hidden="1">
              <a:extLst>
                <a:ext uri="{63B3BB69-23CF-44E3-9099-C40C66FF867C}">
                  <a14:compatExt spid="_x0000_s72744"/>
                </a:ext>
                <a:ext uri="{FF2B5EF4-FFF2-40B4-BE49-F238E27FC236}">
                  <a16:creationId xmlns:a16="http://schemas.microsoft.com/office/drawing/2014/main" id="{00000000-0008-0000-0500-00002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28</xdr:row>
          <xdr:rowOff>50800</xdr:rowOff>
        </xdr:from>
        <xdr:to>
          <xdr:col>21</xdr:col>
          <xdr:colOff>203200</xdr:colOff>
          <xdr:row>28</xdr:row>
          <xdr:rowOff>209550</xdr:rowOff>
        </xdr:to>
        <xdr:sp macro="" textlink="">
          <xdr:nvSpPr>
            <xdr:cNvPr id="72745" name="Check Box 41" hidden="1">
              <a:extLst>
                <a:ext uri="{63B3BB69-23CF-44E3-9099-C40C66FF867C}">
                  <a14:compatExt spid="_x0000_s72745"/>
                </a:ext>
                <a:ext uri="{FF2B5EF4-FFF2-40B4-BE49-F238E27FC236}">
                  <a16:creationId xmlns:a16="http://schemas.microsoft.com/office/drawing/2014/main" id="{00000000-0008-0000-0500-00002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28</xdr:row>
          <xdr:rowOff>50800</xdr:rowOff>
        </xdr:from>
        <xdr:to>
          <xdr:col>23</xdr:col>
          <xdr:colOff>222250</xdr:colOff>
          <xdr:row>28</xdr:row>
          <xdr:rowOff>209550</xdr:rowOff>
        </xdr:to>
        <xdr:sp macro="" textlink="">
          <xdr:nvSpPr>
            <xdr:cNvPr id="72746" name="Check Box 42" hidden="1">
              <a:extLst>
                <a:ext uri="{63B3BB69-23CF-44E3-9099-C40C66FF867C}">
                  <a14:compatExt spid="_x0000_s72746"/>
                </a:ext>
                <a:ext uri="{FF2B5EF4-FFF2-40B4-BE49-F238E27FC236}">
                  <a16:creationId xmlns:a16="http://schemas.microsoft.com/office/drawing/2014/main" id="{00000000-0008-0000-0500-00002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xdr:row>
          <xdr:rowOff>50800</xdr:rowOff>
        </xdr:from>
        <xdr:to>
          <xdr:col>11</xdr:col>
          <xdr:colOff>0</xdr:colOff>
          <xdr:row>29</xdr:row>
          <xdr:rowOff>247650</xdr:rowOff>
        </xdr:to>
        <xdr:sp macro="" textlink="">
          <xdr:nvSpPr>
            <xdr:cNvPr id="72747" name="Check Box 43" hidden="1">
              <a:extLst>
                <a:ext uri="{63B3BB69-23CF-44E3-9099-C40C66FF867C}">
                  <a14:compatExt spid="_x0000_s72747"/>
                </a:ext>
                <a:ext uri="{FF2B5EF4-FFF2-40B4-BE49-F238E27FC236}">
                  <a16:creationId xmlns:a16="http://schemas.microsoft.com/office/drawing/2014/main" id="{00000000-0008-0000-0500-00002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13</xdr:col>
          <xdr:colOff>12700</xdr:colOff>
          <xdr:row>29</xdr:row>
          <xdr:rowOff>260350</xdr:rowOff>
        </xdr:to>
        <xdr:sp macro="" textlink="">
          <xdr:nvSpPr>
            <xdr:cNvPr id="72748" name="Check Box 44" hidden="1">
              <a:extLst>
                <a:ext uri="{63B3BB69-23CF-44E3-9099-C40C66FF867C}">
                  <a14:compatExt spid="_x0000_s72748"/>
                </a:ext>
                <a:ext uri="{FF2B5EF4-FFF2-40B4-BE49-F238E27FC236}">
                  <a16:creationId xmlns:a16="http://schemas.microsoft.com/office/drawing/2014/main" id="{00000000-0008-0000-0500-00002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29</xdr:row>
          <xdr:rowOff>38100</xdr:rowOff>
        </xdr:from>
        <xdr:to>
          <xdr:col>15</xdr:col>
          <xdr:colOff>50800</xdr:colOff>
          <xdr:row>29</xdr:row>
          <xdr:rowOff>247650</xdr:rowOff>
        </xdr:to>
        <xdr:sp macro="" textlink="">
          <xdr:nvSpPr>
            <xdr:cNvPr id="72749" name="Check Box 45" hidden="1">
              <a:extLst>
                <a:ext uri="{63B3BB69-23CF-44E3-9099-C40C66FF867C}">
                  <a14:compatExt spid="_x0000_s72749"/>
                </a:ext>
                <a:ext uri="{FF2B5EF4-FFF2-40B4-BE49-F238E27FC236}">
                  <a16:creationId xmlns:a16="http://schemas.microsoft.com/office/drawing/2014/main" id="{00000000-0008-0000-0500-00002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xdr:row>
          <xdr:rowOff>50800</xdr:rowOff>
        </xdr:from>
        <xdr:to>
          <xdr:col>11</xdr:col>
          <xdr:colOff>0</xdr:colOff>
          <xdr:row>30</xdr:row>
          <xdr:rowOff>247650</xdr:rowOff>
        </xdr:to>
        <xdr:sp macro="" textlink="">
          <xdr:nvSpPr>
            <xdr:cNvPr id="72750" name="Check Box 46" hidden="1">
              <a:extLst>
                <a:ext uri="{63B3BB69-23CF-44E3-9099-C40C66FF867C}">
                  <a14:compatExt spid="_x0000_s72750"/>
                </a:ext>
                <a:ext uri="{FF2B5EF4-FFF2-40B4-BE49-F238E27FC236}">
                  <a16:creationId xmlns:a16="http://schemas.microsoft.com/office/drawing/2014/main" id="{00000000-0008-0000-0500-00002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31750</xdr:rowOff>
        </xdr:from>
        <xdr:to>
          <xdr:col>13</xdr:col>
          <xdr:colOff>12700</xdr:colOff>
          <xdr:row>30</xdr:row>
          <xdr:rowOff>247650</xdr:rowOff>
        </xdr:to>
        <xdr:sp macro="" textlink="">
          <xdr:nvSpPr>
            <xdr:cNvPr id="72751" name="Check Box 47" hidden="1">
              <a:extLst>
                <a:ext uri="{63B3BB69-23CF-44E3-9099-C40C66FF867C}">
                  <a14:compatExt spid="_x0000_s72751"/>
                </a:ext>
                <a:ext uri="{FF2B5EF4-FFF2-40B4-BE49-F238E27FC236}">
                  <a16:creationId xmlns:a16="http://schemas.microsoft.com/office/drawing/2014/main" id="{00000000-0008-0000-0500-00002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44</xdr:row>
          <xdr:rowOff>260350</xdr:rowOff>
        </xdr:from>
        <xdr:to>
          <xdr:col>20</xdr:col>
          <xdr:colOff>12700</xdr:colOff>
          <xdr:row>45</xdr:row>
          <xdr:rowOff>260350</xdr:rowOff>
        </xdr:to>
        <xdr:sp macro="" textlink="">
          <xdr:nvSpPr>
            <xdr:cNvPr id="72752" name="Check Box 48" hidden="1">
              <a:extLst>
                <a:ext uri="{63B3BB69-23CF-44E3-9099-C40C66FF867C}">
                  <a14:compatExt spid="_x0000_s72752"/>
                </a:ext>
                <a:ext uri="{FF2B5EF4-FFF2-40B4-BE49-F238E27FC236}">
                  <a16:creationId xmlns:a16="http://schemas.microsoft.com/office/drawing/2014/main" id="{00000000-0008-0000-0500-00003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48</xdr:row>
          <xdr:rowOff>247650</xdr:rowOff>
        </xdr:from>
        <xdr:to>
          <xdr:col>14</xdr:col>
          <xdr:colOff>12700</xdr:colOff>
          <xdr:row>50</xdr:row>
          <xdr:rowOff>12700</xdr:rowOff>
        </xdr:to>
        <xdr:sp macro="" textlink="">
          <xdr:nvSpPr>
            <xdr:cNvPr id="72753" name="Check Box 49" hidden="1">
              <a:extLst>
                <a:ext uri="{63B3BB69-23CF-44E3-9099-C40C66FF867C}">
                  <a14:compatExt spid="_x0000_s72753"/>
                </a:ext>
                <a:ext uri="{FF2B5EF4-FFF2-40B4-BE49-F238E27FC236}">
                  <a16:creationId xmlns:a16="http://schemas.microsoft.com/office/drawing/2014/main" id="{00000000-0008-0000-0500-00003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260350</xdr:colOff>
          <xdr:row>48</xdr:row>
          <xdr:rowOff>241300</xdr:rowOff>
        </xdr:from>
        <xdr:to>
          <xdr:col>20</xdr:col>
          <xdr:colOff>19050</xdr:colOff>
          <xdr:row>50</xdr:row>
          <xdr:rowOff>12700</xdr:rowOff>
        </xdr:to>
        <xdr:sp macro="" textlink="">
          <xdr:nvSpPr>
            <xdr:cNvPr id="72754" name="Check Box 50" hidden="1">
              <a:extLst>
                <a:ext uri="{63B3BB69-23CF-44E3-9099-C40C66FF867C}">
                  <a14:compatExt spid="_x0000_s72754"/>
                </a:ext>
                <a:ext uri="{FF2B5EF4-FFF2-40B4-BE49-F238E27FC236}">
                  <a16:creationId xmlns:a16="http://schemas.microsoft.com/office/drawing/2014/main" id="{00000000-0008-0000-0500-00003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10</xdr:col>
      <xdr:colOff>28575</xdr:colOff>
      <xdr:row>13</xdr:row>
      <xdr:rowOff>0</xdr:rowOff>
    </xdr:from>
    <xdr:ext cx="76200" cy="201490"/>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2790825"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3" name="Text Box 3">
          <a:extLst>
            <a:ext uri="{FF2B5EF4-FFF2-40B4-BE49-F238E27FC236}">
              <a16:creationId xmlns:a16="http://schemas.microsoft.com/office/drawing/2014/main" id="{00000000-0008-0000-0600-000003000000}"/>
            </a:ext>
          </a:extLst>
        </xdr:cNvPr>
        <xdr:cNvSpPr txBox="1">
          <a:spLocks noChangeArrowheads="1"/>
        </xdr:cNvSpPr>
      </xdr:nvSpPr>
      <xdr:spPr bwMode="auto">
        <a:xfrm>
          <a:off x="2790825"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4" name="Text Box 2">
          <a:extLst>
            <a:ext uri="{FF2B5EF4-FFF2-40B4-BE49-F238E27FC236}">
              <a16:creationId xmlns:a16="http://schemas.microsoft.com/office/drawing/2014/main" id="{00000000-0008-0000-0600-000004000000}"/>
            </a:ext>
          </a:extLst>
        </xdr:cNvPr>
        <xdr:cNvSpPr txBox="1">
          <a:spLocks noChangeArrowheads="1"/>
        </xdr:cNvSpPr>
      </xdr:nvSpPr>
      <xdr:spPr bwMode="auto">
        <a:xfrm>
          <a:off x="2790825"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5" name="Text Box 3">
          <a:extLst>
            <a:ext uri="{FF2B5EF4-FFF2-40B4-BE49-F238E27FC236}">
              <a16:creationId xmlns:a16="http://schemas.microsoft.com/office/drawing/2014/main" id="{00000000-0008-0000-0600-000005000000}"/>
            </a:ext>
          </a:extLst>
        </xdr:cNvPr>
        <xdr:cNvSpPr txBox="1">
          <a:spLocks noChangeArrowheads="1"/>
        </xdr:cNvSpPr>
      </xdr:nvSpPr>
      <xdr:spPr bwMode="auto">
        <a:xfrm>
          <a:off x="2790825"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6" name="Text Box 2">
          <a:extLst>
            <a:ext uri="{FF2B5EF4-FFF2-40B4-BE49-F238E27FC236}">
              <a16:creationId xmlns:a16="http://schemas.microsoft.com/office/drawing/2014/main" id="{00000000-0008-0000-0600-000006000000}"/>
            </a:ext>
          </a:extLst>
        </xdr:cNvPr>
        <xdr:cNvSpPr txBox="1">
          <a:spLocks noChangeArrowheads="1"/>
        </xdr:cNvSpPr>
      </xdr:nvSpPr>
      <xdr:spPr bwMode="auto">
        <a:xfrm>
          <a:off x="1962150"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7" name="Text Box 3">
          <a:extLst>
            <a:ext uri="{FF2B5EF4-FFF2-40B4-BE49-F238E27FC236}">
              <a16:creationId xmlns:a16="http://schemas.microsoft.com/office/drawing/2014/main" id="{00000000-0008-0000-0600-000007000000}"/>
            </a:ext>
          </a:extLst>
        </xdr:cNvPr>
        <xdr:cNvSpPr txBox="1">
          <a:spLocks noChangeArrowheads="1"/>
        </xdr:cNvSpPr>
      </xdr:nvSpPr>
      <xdr:spPr bwMode="auto">
        <a:xfrm>
          <a:off x="1962150"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8" name="Text Box 2">
          <a:extLst>
            <a:ext uri="{FF2B5EF4-FFF2-40B4-BE49-F238E27FC236}">
              <a16:creationId xmlns:a16="http://schemas.microsoft.com/office/drawing/2014/main" id="{00000000-0008-0000-0600-000008000000}"/>
            </a:ext>
          </a:extLst>
        </xdr:cNvPr>
        <xdr:cNvSpPr txBox="1">
          <a:spLocks noChangeArrowheads="1"/>
        </xdr:cNvSpPr>
      </xdr:nvSpPr>
      <xdr:spPr bwMode="auto">
        <a:xfrm>
          <a:off x="1962150"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9" name="Text Box 3">
          <a:extLst>
            <a:ext uri="{FF2B5EF4-FFF2-40B4-BE49-F238E27FC236}">
              <a16:creationId xmlns:a16="http://schemas.microsoft.com/office/drawing/2014/main" id="{00000000-0008-0000-0600-000009000000}"/>
            </a:ext>
          </a:extLst>
        </xdr:cNvPr>
        <xdr:cNvSpPr txBox="1">
          <a:spLocks noChangeArrowheads="1"/>
        </xdr:cNvSpPr>
      </xdr:nvSpPr>
      <xdr:spPr bwMode="auto">
        <a:xfrm>
          <a:off x="1962150"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41</xdr:row>
      <xdr:rowOff>0</xdr:rowOff>
    </xdr:from>
    <xdr:to>
      <xdr:col>6</xdr:col>
      <xdr:colOff>104775</xdr:colOff>
      <xdr:row>42</xdr:row>
      <xdr:rowOff>38100</xdr:rowOff>
    </xdr:to>
    <xdr:sp macro="" textlink="">
      <xdr:nvSpPr>
        <xdr:cNvPr id="10" name="Text Box 1">
          <a:extLst>
            <a:ext uri="{FF2B5EF4-FFF2-40B4-BE49-F238E27FC236}">
              <a16:creationId xmlns:a16="http://schemas.microsoft.com/office/drawing/2014/main" id="{00000000-0008-0000-0600-00000A000000}"/>
            </a:ext>
          </a:extLst>
        </xdr:cNvPr>
        <xdr:cNvSpPr txBox="1">
          <a:spLocks noChangeArrowheads="1"/>
        </xdr:cNvSpPr>
      </xdr:nvSpPr>
      <xdr:spPr bwMode="auto">
        <a:xfrm>
          <a:off x="1685925" y="128016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13</xdr:row>
      <xdr:rowOff>0</xdr:rowOff>
    </xdr:from>
    <xdr:ext cx="76200" cy="201490"/>
    <xdr:sp macro="" textlink="">
      <xdr:nvSpPr>
        <xdr:cNvPr id="11" name="Text Box 2">
          <a:extLst>
            <a:ext uri="{FF2B5EF4-FFF2-40B4-BE49-F238E27FC236}">
              <a16:creationId xmlns:a16="http://schemas.microsoft.com/office/drawing/2014/main" id="{00000000-0008-0000-0600-00000B000000}"/>
            </a:ext>
          </a:extLst>
        </xdr:cNvPr>
        <xdr:cNvSpPr txBox="1">
          <a:spLocks noChangeArrowheads="1"/>
        </xdr:cNvSpPr>
      </xdr:nvSpPr>
      <xdr:spPr bwMode="auto">
        <a:xfrm>
          <a:off x="1962150"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2" name="Text Box 3">
          <a:extLst>
            <a:ext uri="{FF2B5EF4-FFF2-40B4-BE49-F238E27FC236}">
              <a16:creationId xmlns:a16="http://schemas.microsoft.com/office/drawing/2014/main" id="{00000000-0008-0000-0600-00000C000000}"/>
            </a:ext>
          </a:extLst>
        </xdr:cNvPr>
        <xdr:cNvSpPr txBox="1">
          <a:spLocks noChangeArrowheads="1"/>
        </xdr:cNvSpPr>
      </xdr:nvSpPr>
      <xdr:spPr bwMode="auto">
        <a:xfrm>
          <a:off x="1962150"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13" name="Text Box 2">
          <a:extLst>
            <a:ext uri="{FF2B5EF4-FFF2-40B4-BE49-F238E27FC236}">
              <a16:creationId xmlns:a16="http://schemas.microsoft.com/office/drawing/2014/main" id="{00000000-0008-0000-0600-00000D000000}"/>
            </a:ext>
          </a:extLst>
        </xdr:cNvPr>
        <xdr:cNvSpPr txBox="1">
          <a:spLocks noChangeArrowheads="1"/>
        </xdr:cNvSpPr>
      </xdr:nvSpPr>
      <xdr:spPr bwMode="auto">
        <a:xfrm>
          <a:off x="1962150" y="26860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50800</xdr:colOff>
          <xdr:row>8</xdr:row>
          <xdr:rowOff>12700</xdr:rowOff>
        </xdr:from>
        <xdr:to>
          <xdr:col>8</xdr:col>
          <xdr:colOff>0</xdr:colOff>
          <xdr:row>9</xdr:row>
          <xdr:rowOff>31750</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6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9</xdr:row>
          <xdr:rowOff>12700</xdr:rowOff>
        </xdr:from>
        <xdr:to>
          <xdr:col>8</xdr:col>
          <xdr:colOff>0</xdr:colOff>
          <xdr:row>10</xdr:row>
          <xdr:rowOff>31750</xdr:rowOff>
        </xdr:to>
        <xdr:sp macro="" textlink="">
          <xdr:nvSpPr>
            <xdr:cNvPr id="57346" name="Check Box 2" hidden="1">
              <a:extLst>
                <a:ext uri="{63B3BB69-23CF-44E3-9099-C40C66FF867C}">
                  <a14:compatExt spid="_x0000_s57346"/>
                </a:ext>
                <a:ext uri="{FF2B5EF4-FFF2-40B4-BE49-F238E27FC236}">
                  <a16:creationId xmlns:a16="http://schemas.microsoft.com/office/drawing/2014/main" id="{00000000-0008-0000-06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xdr:row>
          <xdr:rowOff>69850</xdr:rowOff>
        </xdr:from>
        <xdr:to>
          <xdr:col>9</xdr:col>
          <xdr:colOff>203200</xdr:colOff>
          <xdr:row>2</xdr:row>
          <xdr:rowOff>228600</xdr:rowOff>
        </xdr:to>
        <xdr:sp macro="" textlink="">
          <xdr:nvSpPr>
            <xdr:cNvPr id="57347" name="Check Box 3" hidden="1">
              <a:extLst>
                <a:ext uri="{63B3BB69-23CF-44E3-9099-C40C66FF867C}">
                  <a14:compatExt spid="_x0000_s57347"/>
                </a:ext>
                <a:ext uri="{FF2B5EF4-FFF2-40B4-BE49-F238E27FC236}">
                  <a16:creationId xmlns:a16="http://schemas.microsoft.com/office/drawing/2014/main" id="{00000000-0008-0000-06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xdr:row>
          <xdr:rowOff>57150</xdr:rowOff>
        </xdr:from>
        <xdr:to>
          <xdr:col>11</xdr:col>
          <xdr:colOff>222250</xdr:colOff>
          <xdr:row>2</xdr:row>
          <xdr:rowOff>222250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6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3</xdr:row>
          <xdr:rowOff>114300</xdr:rowOff>
        </xdr:from>
        <xdr:to>
          <xdr:col>9</xdr:col>
          <xdr:colOff>203200</xdr:colOff>
          <xdr:row>3</xdr:row>
          <xdr:rowOff>279400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6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xdr:row>
          <xdr:rowOff>114300</xdr:rowOff>
        </xdr:from>
        <xdr:to>
          <xdr:col>11</xdr:col>
          <xdr:colOff>222250</xdr:colOff>
          <xdr:row>3</xdr:row>
          <xdr:rowOff>279400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6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13</xdr:row>
      <xdr:rowOff>0</xdr:rowOff>
    </xdr:from>
    <xdr:ext cx="76200" cy="201490"/>
    <xdr:sp macro="" textlink="">
      <xdr:nvSpPr>
        <xdr:cNvPr id="21" name="Text Box 2">
          <a:extLst>
            <a:ext uri="{FF2B5EF4-FFF2-40B4-BE49-F238E27FC236}">
              <a16:creationId xmlns:a16="http://schemas.microsoft.com/office/drawing/2014/main" id="{00000000-0008-0000-0600-000015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22" name="Text Box 3">
          <a:extLst>
            <a:ext uri="{FF2B5EF4-FFF2-40B4-BE49-F238E27FC236}">
              <a16:creationId xmlns:a16="http://schemas.microsoft.com/office/drawing/2014/main" id="{00000000-0008-0000-0600-000016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23" name="Text Box 2">
          <a:extLst>
            <a:ext uri="{FF2B5EF4-FFF2-40B4-BE49-F238E27FC236}">
              <a16:creationId xmlns:a16="http://schemas.microsoft.com/office/drawing/2014/main" id="{00000000-0008-0000-0600-000017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13</xdr:row>
      <xdr:rowOff>0</xdr:rowOff>
    </xdr:from>
    <xdr:ext cx="76200" cy="201490"/>
    <xdr:sp macro="" textlink="">
      <xdr:nvSpPr>
        <xdr:cNvPr id="24" name="Text Box 3">
          <a:extLst>
            <a:ext uri="{FF2B5EF4-FFF2-40B4-BE49-F238E27FC236}">
              <a16:creationId xmlns:a16="http://schemas.microsoft.com/office/drawing/2014/main" id="{00000000-0008-0000-0600-000018000000}"/>
            </a:ext>
          </a:extLst>
        </xdr:cNvPr>
        <xdr:cNvSpPr txBox="1">
          <a:spLocks noChangeArrowheads="1"/>
        </xdr:cNvSpPr>
      </xdr:nvSpPr>
      <xdr:spPr bwMode="auto">
        <a:xfrm>
          <a:off x="2790825"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25" name="Text Box 2">
          <a:extLst>
            <a:ext uri="{FF2B5EF4-FFF2-40B4-BE49-F238E27FC236}">
              <a16:creationId xmlns:a16="http://schemas.microsoft.com/office/drawing/2014/main" id="{00000000-0008-0000-0600-000019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26" name="Text Box 3">
          <a:extLst>
            <a:ext uri="{FF2B5EF4-FFF2-40B4-BE49-F238E27FC236}">
              <a16:creationId xmlns:a16="http://schemas.microsoft.com/office/drawing/2014/main" id="{00000000-0008-0000-0600-00001A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27" name="Text Box 2">
          <a:extLst>
            <a:ext uri="{FF2B5EF4-FFF2-40B4-BE49-F238E27FC236}">
              <a16:creationId xmlns:a16="http://schemas.microsoft.com/office/drawing/2014/main" id="{00000000-0008-0000-0600-00001B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13</xdr:row>
      <xdr:rowOff>0</xdr:rowOff>
    </xdr:from>
    <xdr:ext cx="76200" cy="201490"/>
    <xdr:sp macro="" textlink="">
      <xdr:nvSpPr>
        <xdr:cNvPr id="28" name="Text Box 3">
          <a:extLst>
            <a:ext uri="{FF2B5EF4-FFF2-40B4-BE49-F238E27FC236}">
              <a16:creationId xmlns:a16="http://schemas.microsoft.com/office/drawing/2014/main" id="{00000000-0008-0000-0600-00001C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29" name="Text Box 2">
          <a:extLst>
            <a:ext uri="{FF2B5EF4-FFF2-40B4-BE49-F238E27FC236}">
              <a16:creationId xmlns:a16="http://schemas.microsoft.com/office/drawing/2014/main" id="{00000000-0008-0000-0600-00001D000000}"/>
            </a:ext>
          </a:extLst>
        </xdr:cNvPr>
        <xdr:cNvSpPr txBox="1">
          <a:spLocks noChangeArrowheads="1"/>
        </xdr:cNvSpPr>
      </xdr:nvSpPr>
      <xdr:spPr bwMode="auto">
        <a:xfrm>
          <a:off x="2790825" y="2914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30" name="Text Box 3">
          <a:extLst>
            <a:ext uri="{FF2B5EF4-FFF2-40B4-BE49-F238E27FC236}">
              <a16:creationId xmlns:a16="http://schemas.microsoft.com/office/drawing/2014/main" id="{00000000-0008-0000-0600-00001E000000}"/>
            </a:ext>
          </a:extLst>
        </xdr:cNvPr>
        <xdr:cNvSpPr txBox="1">
          <a:spLocks noChangeArrowheads="1"/>
        </xdr:cNvSpPr>
      </xdr:nvSpPr>
      <xdr:spPr bwMode="auto">
        <a:xfrm>
          <a:off x="2790825" y="2914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31" name="Text Box 2">
          <a:extLst>
            <a:ext uri="{FF2B5EF4-FFF2-40B4-BE49-F238E27FC236}">
              <a16:creationId xmlns:a16="http://schemas.microsoft.com/office/drawing/2014/main" id="{00000000-0008-0000-0600-00001F000000}"/>
            </a:ext>
          </a:extLst>
        </xdr:cNvPr>
        <xdr:cNvSpPr txBox="1">
          <a:spLocks noChangeArrowheads="1"/>
        </xdr:cNvSpPr>
      </xdr:nvSpPr>
      <xdr:spPr bwMode="auto">
        <a:xfrm>
          <a:off x="2790825" y="2914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0</xdr:rowOff>
    </xdr:from>
    <xdr:ext cx="76200" cy="201490"/>
    <xdr:sp macro="" textlink="">
      <xdr:nvSpPr>
        <xdr:cNvPr id="32" name="Text Box 3">
          <a:extLst>
            <a:ext uri="{FF2B5EF4-FFF2-40B4-BE49-F238E27FC236}">
              <a16:creationId xmlns:a16="http://schemas.microsoft.com/office/drawing/2014/main" id="{00000000-0008-0000-0600-000020000000}"/>
            </a:ext>
          </a:extLst>
        </xdr:cNvPr>
        <xdr:cNvSpPr txBox="1">
          <a:spLocks noChangeArrowheads="1"/>
        </xdr:cNvSpPr>
      </xdr:nvSpPr>
      <xdr:spPr bwMode="auto">
        <a:xfrm>
          <a:off x="2790825" y="2914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57150</xdr:colOff>
          <xdr:row>14</xdr:row>
          <xdr:rowOff>38100</xdr:rowOff>
        </xdr:from>
        <xdr:to>
          <xdr:col>21</xdr:col>
          <xdr:colOff>12700</xdr:colOff>
          <xdr:row>14</xdr:row>
          <xdr:rowOff>222250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6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14</xdr:row>
          <xdr:rowOff>38100</xdr:rowOff>
        </xdr:from>
        <xdr:to>
          <xdr:col>23</xdr:col>
          <xdr:colOff>266700</xdr:colOff>
          <xdr:row>14</xdr:row>
          <xdr:rowOff>203200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6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16</xdr:row>
      <xdr:rowOff>0</xdr:rowOff>
    </xdr:from>
    <xdr:ext cx="76200" cy="201490"/>
    <xdr:sp macro="" textlink="">
      <xdr:nvSpPr>
        <xdr:cNvPr id="35" name="Text Box 2">
          <a:extLst>
            <a:ext uri="{FF2B5EF4-FFF2-40B4-BE49-F238E27FC236}">
              <a16:creationId xmlns:a16="http://schemas.microsoft.com/office/drawing/2014/main" id="{00000000-0008-0000-0600-000023000000}"/>
            </a:ext>
          </a:extLst>
        </xdr:cNvPr>
        <xdr:cNvSpPr txBox="1">
          <a:spLocks noChangeArrowheads="1"/>
        </xdr:cNvSpPr>
      </xdr:nvSpPr>
      <xdr:spPr bwMode="auto">
        <a:xfrm>
          <a:off x="2790825" y="3371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16</xdr:row>
      <xdr:rowOff>0</xdr:rowOff>
    </xdr:from>
    <xdr:ext cx="76200" cy="201490"/>
    <xdr:sp macro="" textlink="">
      <xdr:nvSpPr>
        <xdr:cNvPr id="36" name="Text Box 3">
          <a:extLst>
            <a:ext uri="{FF2B5EF4-FFF2-40B4-BE49-F238E27FC236}">
              <a16:creationId xmlns:a16="http://schemas.microsoft.com/office/drawing/2014/main" id="{00000000-0008-0000-0600-000024000000}"/>
            </a:ext>
          </a:extLst>
        </xdr:cNvPr>
        <xdr:cNvSpPr txBox="1">
          <a:spLocks noChangeArrowheads="1"/>
        </xdr:cNvSpPr>
      </xdr:nvSpPr>
      <xdr:spPr bwMode="auto">
        <a:xfrm>
          <a:off x="2790825" y="3371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16</xdr:row>
      <xdr:rowOff>0</xdr:rowOff>
    </xdr:from>
    <xdr:ext cx="76200" cy="201490"/>
    <xdr:sp macro="" textlink="">
      <xdr:nvSpPr>
        <xdr:cNvPr id="37" name="Text Box 2">
          <a:extLst>
            <a:ext uri="{FF2B5EF4-FFF2-40B4-BE49-F238E27FC236}">
              <a16:creationId xmlns:a16="http://schemas.microsoft.com/office/drawing/2014/main" id="{00000000-0008-0000-0600-000025000000}"/>
            </a:ext>
          </a:extLst>
        </xdr:cNvPr>
        <xdr:cNvSpPr txBox="1">
          <a:spLocks noChangeArrowheads="1"/>
        </xdr:cNvSpPr>
      </xdr:nvSpPr>
      <xdr:spPr bwMode="auto">
        <a:xfrm>
          <a:off x="2790825" y="3371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16</xdr:row>
      <xdr:rowOff>0</xdr:rowOff>
    </xdr:from>
    <xdr:ext cx="76200" cy="201490"/>
    <xdr:sp macro="" textlink="">
      <xdr:nvSpPr>
        <xdr:cNvPr id="38" name="Text Box 3">
          <a:extLst>
            <a:ext uri="{FF2B5EF4-FFF2-40B4-BE49-F238E27FC236}">
              <a16:creationId xmlns:a16="http://schemas.microsoft.com/office/drawing/2014/main" id="{00000000-0008-0000-0600-000026000000}"/>
            </a:ext>
          </a:extLst>
        </xdr:cNvPr>
        <xdr:cNvSpPr txBox="1">
          <a:spLocks noChangeArrowheads="1"/>
        </xdr:cNvSpPr>
      </xdr:nvSpPr>
      <xdr:spPr bwMode="auto">
        <a:xfrm>
          <a:off x="2790825" y="33718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57150</xdr:colOff>
          <xdr:row>18</xdr:row>
          <xdr:rowOff>107950</xdr:rowOff>
        </xdr:from>
        <xdr:to>
          <xdr:col>21</xdr:col>
          <xdr:colOff>12700</xdr:colOff>
          <xdr:row>18</xdr:row>
          <xdr:rowOff>285750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6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18</xdr:row>
          <xdr:rowOff>114300</xdr:rowOff>
        </xdr:from>
        <xdr:to>
          <xdr:col>23</xdr:col>
          <xdr:colOff>266700</xdr:colOff>
          <xdr:row>18</xdr:row>
          <xdr:rowOff>279400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6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22</xdr:row>
          <xdr:rowOff>203200</xdr:rowOff>
        </xdr:from>
        <xdr:to>
          <xdr:col>21</xdr:col>
          <xdr:colOff>12700</xdr:colOff>
          <xdr:row>22</xdr:row>
          <xdr:rowOff>381000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06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22</xdr:row>
          <xdr:rowOff>222250</xdr:rowOff>
        </xdr:from>
        <xdr:to>
          <xdr:col>23</xdr:col>
          <xdr:colOff>266700</xdr:colOff>
          <xdr:row>22</xdr:row>
          <xdr:rowOff>374650</xdr:rowOff>
        </xdr:to>
        <xdr:sp macro="" textlink="">
          <xdr:nvSpPr>
            <xdr:cNvPr id="57364" name="Check Box 20" hidden="1">
              <a:extLst>
                <a:ext uri="{63B3BB69-23CF-44E3-9099-C40C66FF867C}">
                  <a14:compatExt spid="_x0000_s57364"/>
                </a:ext>
                <a:ext uri="{FF2B5EF4-FFF2-40B4-BE49-F238E27FC236}">
                  <a16:creationId xmlns:a16="http://schemas.microsoft.com/office/drawing/2014/main" id="{00000000-0008-0000-0600-00001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23</xdr:row>
          <xdr:rowOff>38100</xdr:rowOff>
        </xdr:from>
        <xdr:to>
          <xdr:col>21</xdr:col>
          <xdr:colOff>12700</xdr:colOff>
          <xdr:row>23</xdr:row>
          <xdr:rowOff>209550</xdr:rowOff>
        </xdr:to>
        <xdr:sp macro="" textlink="">
          <xdr:nvSpPr>
            <xdr:cNvPr id="57365" name="Check Box 21" hidden="1">
              <a:extLst>
                <a:ext uri="{63B3BB69-23CF-44E3-9099-C40C66FF867C}">
                  <a14:compatExt spid="_x0000_s57365"/>
                </a:ext>
                <a:ext uri="{FF2B5EF4-FFF2-40B4-BE49-F238E27FC236}">
                  <a16:creationId xmlns:a16="http://schemas.microsoft.com/office/drawing/2014/main" id="{00000000-0008-0000-06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23</xdr:row>
          <xdr:rowOff>50800</xdr:rowOff>
        </xdr:from>
        <xdr:to>
          <xdr:col>23</xdr:col>
          <xdr:colOff>266700</xdr:colOff>
          <xdr:row>23</xdr:row>
          <xdr:rowOff>203200</xdr:rowOff>
        </xdr:to>
        <xdr:sp macro="" textlink="">
          <xdr:nvSpPr>
            <xdr:cNvPr id="57366" name="Check Box 22" hidden="1">
              <a:extLst>
                <a:ext uri="{63B3BB69-23CF-44E3-9099-C40C66FF867C}">
                  <a14:compatExt spid="_x0000_s57366"/>
                </a:ext>
                <a:ext uri="{FF2B5EF4-FFF2-40B4-BE49-F238E27FC236}">
                  <a16:creationId xmlns:a16="http://schemas.microsoft.com/office/drawing/2014/main" id="{00000000-0008-0000-06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8</xdr:row>
          <xdr:rowOff>12700</xdr:rowOff>
        </xdr:from>
        <xdr:to>
          <xdr:col>20</xdr:col>
          <xdr:colOff>0</xdr:colOff>
          <xdr:row>9</xdr:row>
          <xdr:rowOff>31750</xdr:rowOff>
        </xdr:to>
        <xdr:sp macro="" textlink="">
          <xdr:nvSpPr>
            <xdr:cNvPr id="57369" name="Check Box 25" hidden="1">
              <a:extLst>
                <a:ext uri="{63B3BB69-23CF-44E3-9099-C40C66FF867C}">
                  <a14:compatExt spid="_x0000_s57369"/>
                </a:ext>
                <a:ext uri="{FF2B5EF4-FFF2-40B4-BE49-F238E27FC236}">
                  <a16:creationId xmlns:a16="http://schemas.microsoft.com/office/drawing/2014/main" id="{00000000-0008-0000-06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8</xdr:row>
          <xdr:rowOff>12700</xdr:rowOff>
        </xdr:from>
        <xdr:to>
          <xdr:col>20</xdr:col>
          <xdr:colOff>0</xdr:colOff>
          <xdr:row>9</xdr:row>
          <xdr:rowOff>31750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6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8</xdr:row>
          <xdr:rowOff>12700</xdr:rowOff>
        </xdr:from>
        <xdr:to>
          <xdr:col>14</xdr:col>
          <xdr:colOff>0</xdr:colOff>
          <xdr:row>9</xdr:row>
          <xdr:rowOff>31750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6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xdr:colOff>
          <xdr:row>10</xdr:row>
          <xdr:rowOff>50800</xdr:rowOff>
        </xdr:from>
        <xdr:to>
          <xdr:col>10</xdr:col>
          <xdr:colOff>241300</xdr:colOff>
          <xdr:row>10</xdr:row>
          <xdr:rowOff>241300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6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10</xdr:row>
          <xdr:rowOff>50800</xdr:rowOff>
        </xdr:from>
        <xdr:to>
          <xdr:col>17</xdr:col>
          <xdr:colOff>222250</xdr:colOff>
          <xdr:row>10</xdr:row>
          <xdr:rowOff>241300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06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32</xdr:row>
          <xdr:rowOff>50800</xdr:rowOff>
        </xdr:from>
        <xdr:to>
          <xdr:col>10</xdr:col>
          <xdr:colOff>57150</xdr:colOff>
          <xdr:row>32</xdr:row>
          <xdr:rowOff>247650</xdr:rowOff>
        </xdr:to>
        <xdr:sp macro="" textlink="">
          <xdr:nvSpPr>
            <xdr:cNvPr id="57374" name="Check Box 30" hidden="1">
              <a:extLst>
                <a:ext uri="{63B3BB69-23CF-44E3-9099-C40C66FF867C}">
                  <a14:compatExt spid="_x0000_s57374"/>
                </a:ext>
                <a:ext uri="{FF2B5EF4-FFF2-40B4-BE49-F238E27FC236}">
                  <a16:creationId xmlns:a16="http://schemas.microsoft.com/office/drawing/2014/main" id="{00000000-0008-0000-0600-00001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50800</xdr:rowOff>
        </xdr:from>
        <xdr:to>
          <xdr:col>12</xdr:col>
          <xdr:colOff>209550</xdr:colOff>
          <xdr:row>32</xdr:row>
          <xdr:rowOff>260350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6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32</xdr:row>
          <xdr:rowOff>50800</xdr:rowOff>
        </xdr:from>
        <xdr:to>
          <xdr:col>14</xdr:col>
          <xdr:colOff>209550</xdr:colOff>
          <xdr:row>32</xdr:row>
          <xdr:rowOff>260350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6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32</xdr:row>
          <xdr:rowOff>50800</xdr:rowOff>
        </xdr:from>
        <xdr:to>
          <xdr:col>18</xdr:col>
          <xdr:colOff>209550</xdr:colOff>
          <xdr:row>32</xdr:row>
          <xdr:rowOff>260350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6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32</xdr:row>
          <xdr:rowOff>50800</xdr:rowOff>
        </xdr:from>
        <xdr:to>
          <xdr:col>22</xdr:col>
          <xdr:colOff>209550</xdr:colOff>
          <xdr:row>32</xdr:row>
          <xdr:rowOff>260350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6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35</xdr:row>
          <xdr:rowOff>76200</xdr:rowOff>
        </xdr:from>
        <xdr:to>
          <xdr:col>10</xdr:col>
          <xdr:colOff>57150</xdr:colOff>
          <xdr:row>35</xdr:row>
          <xdr:rowOff>222250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6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35</xdr:row>
          <xdr:rowOff>50800</xdr:rowOff>
        </xdr:from>
        <xdr:to>
          <xdr:col>12</xdr:col>
          <xdr:colOff>209550</xdr:colOff>
          <xdr:row>35</xdr:row>
          <xdr:rowOff>260350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6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30</xdr:row>
          <xdr:rowOff>76200</xdr:rowOff>
        </xdr:from>
        <xdr:to>
          <xdr:col>9</xdr:col>
          <xdr:colOff>266700</xdr:colOff>
          <xdr:row>30</xdr:row>
          <xdr:rowOff>241300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6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30</xdr:row>
          <xdr:rowOff>69850</xdr:rowOff>
        </xdr:from>
        <xdr:to>
          <xdr:col>12</xdr:col>
          <xdr:colOff>19050</xdr:colOff>
          <xdr:row>30</xdr:row>
          <xdr:rowOff>228600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6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30</xdr:row>
          <xdr:rowOff>76200</xdr:rowOff>
        </xdr:from>
        <xdr:to>
          <xdr:col>22</xdr:col>
          <xdr:colOff>0</xdr:colOff>
          <xdr:row>30</xdr:row>
          <xdr:rowOff>241300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6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30</xdr:row>
          <xdr:rowOff>69850</xdr:rowOff>
        </xdr:from>
        <xdr:to>
          <xdr:col>24</xdr:col>
          <xdr:colOff>19050</xdr:colOff>
          <xdr:row>30</xdr:row>
          <xdr:rowOff>228600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6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19</xdr:row>
          <xdr:rowOff>203200</xdr:rowOff>
        </xdr:from>
        <xdr:to>
          <xdr:col>21</xdr:col>
          <xdr:colOff>12700</xdr:colOff>
          <xdr:row>19</xdr:row>
          <xdr:rowOff>381000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6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19</xdr:row>
          <xdr:rowOff>222250</xdr:rowOff>
        </xdr:from>
        <xdr:to>
          <xdr:col>23</xdr:col>
          <xdr:colOff>266700</xdr:colOff>
          <xdr:row>19</xdr:row>
          <xdr:rowOff>374650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6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17</xdr:row>
          <xdr:rowOff>107950</xdr:rowOff>
        </xdr:from>
        <xdr:to>
          <xdr:col>21</xdr:col>
          <xdr:colOff>12700</xdr:colOff>
          <xdr:row>17</xdr:row>
          <xdr:rowOff>285750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6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17</xdr:row>
          <xdr:rowOff>114300</xdr:rowOff>
        </xdr:from>
        <xdr:to>
          <xdr:col>23</xdr:col>
          <xdr:colOff>266700</xdr:colOff>
          <xdr:row>17</xdr:row>
          <xdr:rowOff>279400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06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20</xdr:row>
          <xdr:rowOff>107950</xdr:rowOff>
        </xdr:from>
        <xdr:to>
          <xdr:col>21</xdr:col>
          <xdr:colOff>12700</xdr:colOff>
          <xdr:row>20</xdr:row>
          <xdr:rowOff>285750</xdr:rowOff>
        </xdr:to>
        <xdr:sp macro="" textlink="">
          <xdr:nvSpPr>
            <xdr:cNvPr id="57389" name="Check Box 45" hidden="1">
              <a:extLst>
                <a:ext uri="{63B3BB69-23CF-44E3-9099-C40C66FF867C}">
                  <a14:compatExt spid="_x0000_s57389"/>
                </a:ext>
                <a:ext uri="{FF2B5EF4-FFF2-40B4-BE49-F238E27FC236}">
                  <a16:creationId xmlns:a16="http://schemas.microsoft.com/office/drawing/2014/main" id="{00000000-0008-0000-06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20</xdr:row>
          <xdr:rowOff>114300</xdr:rowOff>
        </xdr:from>
        <xdr:to>
          <xdr:col>23</xdr:col>
          <xdr:colOff>266700</xdr:colOff>
          <xdr:row>20</xdr:row>
          <xdr:rowOff>279400</xdr:rowOff>
        </xdr:to>
        <xdr:sp macro="" textlink="">
          <xdr:nvSpPr>
            <xdr:cNvPr id="57390" name="Check Box 46" hidden="1">
              <a:extLst>
                <a:ext uri="{63B3BB69-23CF-44E3-9099-C40C66FF867C}">
                  <a14:compatExt spid="_x0000_s57390"/>
                </a:ext>
                <a:ext uri="{FF2B5EF4-FFF2-40B4-BE49-F238E27FC236}">
                  <a16:creationId xmlns:a16="http://schemas.microsoft.com/office/drawing/2014/main" id="{00000000-0008-0000-06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21</xdr:row>
          <xdr:rowOff>107950</xdr:rowOff>
        </xdr:from>
        <xdr:to>
          <xdr:col>21</xdr:col>
          <xdr:colOff>12700</xdr:colOff>
          <xdr:row>21</xdr:row>
          <xdr:rowOff>285750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06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31750</xdr:colOff>
          <xdr:row>21</xdr:row>
          <xdr:rowOff>114300</xdr:rowOff>
        </xdr:from>
        <xdr:to>
          <xdr:col>23</xdr:col>
          <xdr:colOff>266700</xdr:colOff>
          <xdr:row>21</xdr:row>
          <xdr:rowOff>279400</xdr:rowOff>
        </xdr:to>
        <xdr:sp macro="" textlink="">
          <xdr:nvSpPr>
            <xdr:cNvPr id="57392" name="Check Box 48" hidden="1">
              <a:extLst>
                <a:ext uri="{63B3BB69-23CF-44E3-9099-C40C66FF867C}">
                  <a14:compatExt spid="_x0000_s57392"/>
                </a:ext>
                <a:ext uri="{FF2B5EF4-FFF2-40B4-BE49-F238E27FC236}">
                  <a16:creationId xmlns:a16="http://schemas.microsoft.com/office/drawing/2014/main" id="{00000000-0008-0000-0600-00003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7</xdr:col>
      <xdr:colOff>28575</xdr:colOff>
      <xdr:row>9</xdr:row>
      <xdr:rowOff>0</xdr:rowOff>
    </xdr:from>
    <xdr:ext cx="76200" cy="201490"/>
    <xdr:sp macro="" textlink="">
      <xdr:nvSpPr>
        <xdr:cNvPr id="2" name="Text Box 2">
          <a:extLst>
            <a:ext uri="{FF2B5EF4-FFF2-40B4-BE49-F238E27FC236}">
              <a16:creationId xmlns:a16="http://schemas.microsoft.com/office/drawing/2014/main" id="{00000000-0008-0000-07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3" name="Text Box 3">
          <a:extLst>
            <a:ext uri="{FF2B5EF4-FFF2-40B4-BE49-F238E27FC236}">
              <a16:creationId xmlns:a16="http://schemas.microsoft.com/office/drawing/2014/main" id="{00000000-0008-0000-07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4" name="Text Box 2">
          <a:extLst>
            <a:ext uri="{FF2B5EF4-FFF2-40B4-BE49-F238E27FC236}">
              <a16:creationId xmlns:a16="http://schemas.microsoft.com/office/drawing/2014/main" id="{00000000-0008-0000-0700-000004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5" name="Text Box 3">
          <a:extLst>
            <a:ext uri="{FF2B5EF4-FFF2-40B4-BE49-F238E27FC236}">
              <a16:creationId xmlns:a16="http://schemas.microsoft.com/office/drawing/2014/main" id="{00000000-0008-0000-0700-000005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6" name="Text Box 2">
          <a:extLst>
            <a:ext uri="{FF2B5EF4-FFF2-40B4-BE49-F238E27FC236}">
              <a16:creationId xmlns:a16="http://schemas.microsoft.com/office/drawing/2014/main" id="{00000000-0008-0000-0700-000006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7" name="Text Box 3">
          <a:extLst>
            <a:ext uri="{FF2B5EF4-FFF2-40B4-BE49-F238E27FC236}">
              <a16:creationId xmlns:a16="http://schemas.microsoft.com/office/drawing/2014/main" id="{00000000-0008-0000-0700-000007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8" name="Text Box 2">
          <a:extLst>
            <a:ext uri="{FF2B5EF4-FFF2-40B4-BE49-F238E27FC236}">
              <a16:creationId xmlns:a16="http://schemas.microsoft.com/office/drawing/2014/main" id="{00000000-0008-0000-0700-000008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9" name="Text Box 3">
          <a:extLst>
            <a:ext uri="{FF2B5EF4-FFF2-40B4-BE49-F238E27FC236}">
              <a16:creationId xmlns:a16="http://schemas.microsoft.com/office/drawing/2014/main" id="{00000000-0008-0000-0700-000009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30</xdr:row>
      <xdr:rowOff>0</xdr:rowOff>
    </xdr:from>
    <xdr:to>
      <xdr:col>6</xdr:col>
      <xdr:colOff>104775</xdr:colOff>
      <xdr:row>31</xdr:row>
      <xdr:rowOff>133350</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bwMode="auto">
        <a:xfrm>
          <a:off x="1990725" y="8001000"/>
          <a:ext cx="762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10</xdr:col>
          <xdr:colOff>146050</xdr:colOff>
          <xdr:row>11</xdr:row>
          <xdr:rowOff>38100</xdr:rowOff>
        </xdr:from>
        <xdr:to>
          <xdr:col>11</xdr:col>
          <xdr:colOff>69850</xdr:colOff>
          <xdr:row>11</xdr:row>
          <xdr:rowOff>279400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7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146050</xdr:colOff>
          <xdr:row>11</xdr:row>
          <xdr:rowOff>38100</xdr:rowOff>
        </xdr:from>
        <xdr:to>
          <xdr:col>17</xdr:col>
          <xdr:colOff>69850</xdr:colOff>
          <xdr:row>11</xdr:row>
          <xdr:rowOff>279400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7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76200</xdr:rowOff>
        </xdr:from>
        <xdr:to>
          <xdr:col>8</xdr:col>
          <xdr:colOff>285750</xdr:colOff>
          <xdr:row>24</xdr:row>
          <xdr:rowOff>279400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7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24</xdr:row>
          <xdr:rowOff>76200</xdr:rowOff>
        </xdr:from>
        <xdr:to>
          <xdr:col>10</xdr:col>
          <xdr:colOff>114300</xdr:colOff>
          <xdr:row>24</xdr:row>
          <xdr:rowOff>285750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7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9</xdr:row>
      <xdr:rowOff>0</xdr:rowOff>
    </xdr:from>
    <xdr:ext cx="76200" cy="201490"/>
    <xdr:sp macro="" textlink="">
      <xdr:nvSpPr>
        <xdr:cNvPr id="15" name="Text Box 2">
          <a:extLst>
            <a:ext uri="{FF2B5EF4-FFF2-40B4-BE49-F238E27FC236}">
              <a16:creationId xmlns:a16="http://schemas.microsoft.com/office/drawing/2014/main" id="{00000000-0008-0000-0700-00000F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17" name="Text Box 2">
          <a:extLst>
            <a:ext uri="{FF2B5EF4-FFF2-40B4-BE49-F238E27FC236}">
              <a16:creationId xmlns:a16="http://schemas.microsoft.com/office/drawing/2014/main" id="{00000000-0008-0000-0700-000011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9</xdr:row>
      <xdr:rowOff>0</xdr:rowOff>
    </xdr:from>
    <xdr:ext cx="76200" cy="201490"/>
    <xdr:sp macro="" textlink="">
      <xdr:nvSpPr>
        <xdr:cNvPr id="18" name="Text Box 3">
          <a:extLst>
            <a:ext uri="{FF2B5EF4-FFF2-40B4-BE49-F238E27FC236}">
              <a16:creationId xmlns:a16="http://schemas.microsoft.com/office/drawing/2014/main" id="{00000000-0008-0000-0700-00001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23</xdr:row>
          <xdr:rowOff>38100</xdr:rowOff>
        </xdr:from>
        <xdr:to>
          <xdr:col>15</xdr:col>
          <xdr:colOff>304800</xdr:colOff>
          <xdr:row>23</xdr:row>
          <xdr:rowOff>279400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7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50800</xdr:colOff>
          <xdr:row>23</xdr:row>
          <xdr:rowOff>31750</xdr:rowOff>
        </xdr:from>
        <xdr:to>
          <xdr:col>18</xdr:col>
          <xdr:colOff>247650</xdr:colOff>
          <xdr:row>23</xdr:row>
          <xdr:rowOff>266700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7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xdr:colOff>
          <xdr:row>17</xdr:row>
          <xdr:rowOff>88900</xdr:rowOff>
        </xdr:from>
        <xdr:to>
          <xdr:col>8</xdr:col>
          <xdr:colOff>279400</xdr:colOff>
          <xdr:row>17</xdr:row>
          <xdr:rowOff>285750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7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184150</xdr:colOff>
          <xdr:row>17</xdr:row>
          <xdr:rowOff>88900</xdr:rowOff>
        </xdr:from>
        <xdr:to>
          <xdr:col>10</xdr:col>
          <xdr:colOff>107950</xdr:colOff>
          <xdr:row>17</xdr:row>
          <xdr:rowOff>298450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7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23" name="Text Box 2">
          <a:extLst>
            <a:ext uri="{FF2B5EF4-FFF2-40B4-BE49-F238E27FC236}">
              <a16:creationId xmlns:a16="http://schemas.microsoft.com/office/drawing/2014/main" id="{00000000-0008-0000-0700-000017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4" name="Text Box 3">
          <a:extLst>
            <a:ext uri="{FF2B5EF4-FFF2-40B4-BE49-F238E27FC236}">
              <a16:creationId xmlns:a16="http://schemas.microsoft.com/office/drawing/2014/main" id="{00000000-0008-0000-0700-000018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2">
          <a:extLst>
            <a:ext uri="{FF2B5EF4-FFF2-40B4-BE49-F238E27FC236}">
              <a16:creationId xmlns:a16="http://schemas.microsoft.com/office/drawing/2014/main" id="{00000000-0008-0000-0700-000019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3">
          <a:extLst>
            <a:ext uri="{FF2B5EF4-FFF2-40B4-BE49-F238E27FC236}">
              <a16:creationId xmlns:a16="http://schemas.microsoft.com/office/drawing/2014/main" id="{00000000-0008-0000-0700-00001A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7" name="Text Box 2">
          <a:extLst>
            <a:ext uri="{FF2B5EF4-FFF2-40B4-BE49-F238E27FC236}">
              <a16:creationId xmlns:a16="http://schemas.microsoft.com/office/drawing/2014/main" id="{00000000-0008-0000-0700-00001B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8" name="Text Box 3">
          <a:extLst>
            <a:ext uri="{FF2B5EF4-FFF2-40B4-BE49-F238E27FC236}">
              <a16:creationId xmlns:a16="http://schemas.microsoft.com/office/drawing/2014/main" id="{00000000-0008-0000-0700-00001C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9" name="Text Box 2">
          <a:extLst>
            <a:ext uri="{FF2B5EF4-FFF2-40B4-BE49-F238E27FC236}">
              <a16:creationId xmlns:a16="http://schemas.microsoft.com/office/drawing/2014/main" id="{00000000-0008-0000-0700-00001D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0" name="Text Box 3">
          <a:extLst>
            <a:ext uri="{FF2B5EF4-FFF2-40B4-BE49-F238E27FC236}">
              <a16:creationId xmlns:a16="http://schemas.microsoft.com/office/drawing/2014/main" id="{00000000-0008-0000-0700-00001E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1" name="Text Box 2">
          <a:extLst>
            <a:ext uri="{FF2B5EF4-FFF2-40B4-BE49-F238E27FC236}">
              <a16:creationId xmlns:a16="http://schemas.microsoft.com/office/drawing/2014/main" id="{00000000-0008-0000-0700-00001F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2" name="Text Box 3">
          <a:extLst>
            <a:ext uri="{FF2B5EF4-FFF2-40B4-BE49-F238E27FC236}">
              <a16:creationId xmlns:a16="http://schemas.microsoft.com/office/drawing/2014/main" id="{00000000-0008-0000-0700-000020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3" name="Text Box 2">
          <a:extLst>
            <a:ext uri="{FF2B5EF4-FFF2-40B4-BE49-F238E27FC236}">
              <a16:creationId xmlns:a16="http://schemas.microsoft.com/office/drawing/2014/main" id="{00000000-0008-0000-0700-000021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69850</xdr:colOff>
          <xdr:row>18</xdr:row>
          <xdr:rowOff>184150</xdr:rowOff>
        </xdr:from>
        <xdr:to>
          <xdr:col>8</xdr:col>
          <xdr:colOff>317500</xdr:colOff>
          <xdr:row>20</xdr:row>
          <xdr:rowOff>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7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18</xdr:row>
          <xdr:rowOff>0</xdr:rowOff>
        </xdr:from>
        <xdr:to>
          <xdr:col>8</xdr:col>
          <xdr:colOff>317500</xdr:colOff>
          <xdr:row>19</xdr:row>
          <xdr:rowOff>12700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7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19</xdr:row>
          <xdr:rowOff>184150</xdr:rowOff>
        </xdr:from>
        <xdr:to>
          <xdr:col>12</xdr:col>
          <xdr:colOff>317500</xdr:colOff>
          <xdr:row>21</xdr:row>
          <xdr:rowOff>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7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19</xdr:row>
          <xdr:rowOff>184150</xdr:rowOff>
        </xdr:from>
        <xdr:to>
          <xdr:col>18</xdr:col>
          <xdr:colOff>317500</xdr:colOff>
          <xdr:row>21</xdr:row>
          <xdr:rowOff>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7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69850</xdr:colOff>
          <xdr:row>18</xdr:row>
          <xdr:rowOff>171450</xdr:rowOff>
        </xdr:from>
        <xdr:to>
          <xdr:col>16</xdr:col>
          <xdr:colOff>317500</xdr:colOff>
          <xdr:row>19</xdr:row>
          <xdr:rowOff>184150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7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18</xdr:row>
          <xdr:rowOff>0</xdr:rowOff>
        </xdr:from>
        <xdr:to>
          <xdr:col>18</xdr:col>
          <xdr:colOff>317500</xdr:colOff>
          <xdr:row>19</xdr:row>
          <xdr:rowOff>12700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7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18</xdr:row>
          <xdr:rowOff>184150</xdr:rowOff>
        </xdr:from>
        <xdr:to>
          <xdr:col>12</xdr:col>
          <xdr:colOff>317500</xdr:colOff>
          <xdr:row>20</xdr:row>
          <xdr:rowOff>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7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18</xdr:row>
          <xdr:rowOff>0</xdr:rowOff>
        </xdr:from>
        <xdr:to>
          <xdr:col>12</xdr:col>
          <xdr:colOff>317500</xdr:colOff>
          <xdr:row>19</xdr:row>
          <xdr:rowOff>12700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7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69850</xdr:colOff>
          <xdr:row>18</xdr:row>
          <xdr:rowOff>184150</xdr:rowOff>
        </xdr:from>
        <xdr:to>
          <xdr:col>12</xdr:col>
          <xdr:colOff>317500</xdr:colOff>
          <xdr:row>20</xdr:row>
          <xdr:rowOff>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7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19</xdr:row>
          <xdr:rowOff>171450</xdr:rowOff>
        </xdr:from>
        <xdr:to>
          <xdr:col>8</xdr:col>
          <xdr:colOff>317500</xdr:colOff>
          <xdr:row>20</xdr:row>
          <xdr:rowOff>184150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7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13</xdr:row>
          <xdr:rowOff>374650</xdr:rowOff>
        </xdr:from>
        <xdr:to>
          <xdr:col>8</xdr:col>
          <xdr:colOff>317500</xdr:colOff>
          <xdr:row>15</xdr:row>
          <xdr:rowOff>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7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69850</xdr:colOff>
          <xdr:row>14</xdr:row>
          <xdr:rowOff>0</xdr:rowOff>
        </xdr:from>
        <xdr:to>
          <xdr:col>14</xdr:col>
          <xdr:colOff>317500</xdr:colOff>
          <xdr:row>15</xdr:row>
          <xdr:rowOff>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7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13</xdr:row>
          <xdr:rowOff>374650</xdr:rowOff>
        </xdr:from>
        <xdr:to>
          <xdr:col>18</xdr:col>
          <xdr:colOff>317500</xdr:colOff>
          <xdr:row>15</xdr:row>
          <xdr:rowOff>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7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16</xdr:row>
          <xdr:rowOff>19050</xdr:rowOff>
        </xdr:from>
        <xdr:to>
          <xdr:col>8</xdr:col>
          <xdr:colOff>317500</xdr:colOff>
          <xdr:row>16</xdr:row>
          <xdr:rowOff>171450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7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15</xdr:row>
          <xdr:rowOff>19050</xdr:rowOff>
        </xdr:from>
        <xdr:to>
          <xdr:col>8</xdr:col>
          <xdr:colOff>317500</xdr:colOff>
          <xdr:row>15</xdr:row>
          <xdr:rowOff>171450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7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69850</xdr:colOff>
          <xdr:row>15</xdr:row>
          <xdr:rowOff>0</xdr:rowOff>
        </xdr:from>
        <xdr:to>
          <xdr:col>14</xdr:col>
          <xdr:colOff>317500</xdr:colOff>
          <xdr:row>16</xdr:row>
          <xdr:rowOff>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7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69850</xdr:colOff>
          <xdr:row>16</xdr:row>
          <xdr:rowOff>19050</xdr:rowOff>
        </xdr:from>
        <xdr:to>
          <xdr:col>15</xdr:col>
          <xdr:colOff>317500</xdr:colOff>
          <xdr:row>16</xdr:row>
          <xdr:rowOff>171450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7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31</xdr:row>
      <xdr:rowOff>0</xdr:rowOff>
    </xdr:from>
    <xdr:ext cx="76200" cy="201490"/>
    <xdr:sp macro="" textlink="">
      <xdr:nvSpPr>
        <xdr:cNvPr id="52" name="Text Box 2">
          <a:extLst>
            <a:ext uri="{FF2B5EF4-FFF2-40B4-BE49-F238E27FC236}">
              <a16:creationId xmlns:a16="http://schemas.microsoft.com/office/drawing/2014/main" id="{00000000-0008-0000-0700-000034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3" name="Text Box 3">
          <a:extLst>
            <a:ext uri="{FF2B5EF4-FFF2-40B4-BE49-F238E27FC236}">
              <a16:creationId xmlns:a16="http://schemas.microsoft.com/office/drawing/2014/main" id="{00000000-0008-0000-0700-000035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4" name="Text Box 2">
          <a:extLst>
            <a:ext uri="{FF2B5EF4-FFF2-40B4-BE49-F238E27FC236}">
              <a16:creationId xmlns:a16="http://schemas.microsoft.com/office/drawing/2014/main" id="{00000000-0008-0000-0700-000036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5" name="Text Box 3">
          <a:extLst>
            <a:ext uri="{FF2B5EF4-FFF2-40B4-BE49-F238E27FC236}">
              <a16:creationId xmlns:a16="http://schemas.microsoft.com/office/drawing/2014/main" id="{00000000-0008-0000-0700-000037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6" name="Text Box 2">
          <a:extLst>
            <a:ext uri="{FF2B5EF4-FFF2-40B4-BE49-F238E27FC236}">
              <a16:creationId xmlns:a16="http://schemas.microsoft.com/office/drawing/2014/main" id="{00000000-0008-0000-0700-000038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7" name="Text Box 3">
          <a:extLst>
            <a:ext uri="{FF2B5EF4-FFF2-40B4-BE49-F238E27FC236}">
              <a16:creationId xmlns:a16="http://schemas.microsoft.com/office/drawing/2014/main" id="{00000000-0008-0000-0700-000039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8" name="Text Box 2">
          <a:extLst>
            <a:ext uri="{FF2B5EF4-FFF2-40B4-BE49-F238E27FC236}">
              <a16:creationId xmlns:a16="http://schemas.microsoft.com/office/drawing/2014/main" id="{00000000-0008-0000-0700-00003A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59" name="Text Box 3">
          <a:extLst>
            <a:ext uri="{FF2B5EF4-FFF2-40B4-BE49-F238E27FC236}">
              <a16:creationId xmlns:a16="http://schemas.microsoft.com/office/drawing/2014/main" id="{00000000-0008-0000-0700-00003B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60" name="Text Box 2">
          <a:extLst>
            <a:ext uri="{FF2B5EF4-FFF2-40B4-BE49-F238E27FC236}">
              <a16:creationId xmlns:a16="http://schemas.microsoft.com/office/drawing/2014/main" id="{00000000-0008-0000-0700-00003C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61" name="Text Box 3">
          <a:extLst>
            <a:ext uri="{FF2B5EF4-FFF2-40B4-BE49-F238E27FC236}">
              <a16:creationId xmlns:a16="http://schemas.microsoft.com/office/drawing/2014/main" id="{00000000-0008-0000-0700-00003D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62" name="Text Box 2">
          <a:extLst>
            <a:ext uri="{FF2B5EF4-FFF2-40B4-BE49-F238E27FC236}">
              <a16:creationId xmlns:a16="http://schemas.microsoft.com/office/drawing/2014/main" id="{00000000-0008-0000-0700-00003E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63" name="Text Box 3">
          <a:extLst>
            <a:ext uri="{FF2B5EF4-FFF2-40B4-BE49-F238E27FC236}">
              <a16:creationId xmlns:a16="http://schemas.microsoft.com/office/drawing/2014/main" id="{00000000-0008-0000-0700-00003F000000}"/>
            </a:ext>
          </a:extLst>
        </xdr:cNvPr>
        <xdr:cNvSpPr txBox="1">
          <a:spLocks noChangeArrowheads="1"/>
        </xdr:cNvSpPr>
      </xdr:nvSpPr>
      <xdr:spPr bwMode="auto">
        <a:xfrm>
          <a:off x="2314575" y="554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50800</xdr:rowOff>
        </xdr:from>
        <xdr:to>
          <xdr:col>0</xdr:col>
          <xdr:colOff>438150</xdr:colOff>
          <xdr:row>3</xdr:row>
          <xdr:rowOff>203200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9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50800</xdr:rowOff>
        </xdr:from>
        <xdr:to>
          <xdr:col>0</xdr:col>
          <xdr:colOff>438150</xdr:colOff>
          <xdr:row>10</xdr:row>
          <xdr:rowOff>203200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9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50800</xdr:rowOff>
        </xdr:from>
        <xdr:to>
          <xdr:col>0</xdr:col>
          <xdr:colOff>438150</xdr:colOff>
          <xdr:row>13</xdr:row>
          <xdr:rowOff>203200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9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50800</xdr:rowOff>
        </xdr:from>
        <xdr:to>
          <xdr:col>0</xdr:col>
          <xdr:colOff>438150</xdr:colOff>
          <xdr:row>18</xdr:row>
          <xdr:rowOff>203200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9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50800</xdr:rowOff>
        </xdr:from>
        <xdr:to>
          <xdr:col>0</xdr:col>
          <xdr:colOff>438150</xdr:colOff>
          <xdr:row>19</xdr:row>
          <xdr:rowOff>203200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9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50800</xdr:rowOff>
        </xdr:from>
        <xdr:to>
          <xdr:col>0</xdr:col>
          <xdr:colOff>438150</xdr:colOff>
          <xdr:row>24</xdr:row>
          <xdr:rowOff>203200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9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50800</xdr:rowOff>
        </xdr:from>
        <xdr:to>
          <xdr:col>0</xdr:col>
          <xdr:colOff>438150</xdr:colOff>
          <xdr:row>32</xdr:row>
          <xdr:rowOff>203200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9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33</xdr:row>
          <xdr:rowOff>50800</xdr:rowOff>
        </xdr:from>
        <xdr:to>
          <xdr:col>0</xdr:col>
          <xdr:colOff>438150</xdr:colOff>
          <xdr:row>33</xdr:row>
          <xdr:rowOff>203200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9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50800</xdr:rowOff>
        </xdr:from>
        <xdr:to>
          <xdr:col>0</xdr:col>
          <xdr:colOff>438150</xdr:colOff>
          <xdr:row>34</xdr:row>
          <xdr:rowOff>203200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9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50800</xdr:rowOff>
        </xdr:from>
        <xdr:to>
          <xdr:col>0</xdr:col>
          <xdr:colOff>438150</xdr:colOff>
          <xdr:row>7</xdr:row>
          <xdr:rowOff>203200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9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50800</xdr:rowOff>
        </xdr:from>
        <xdr:to>
          <xdr:col>0</xdr:col>
          <xdr:colOff>438150</xdr:colOff>
          <xdr:row>8</xdr:row>
          <xdr:rowOff>203200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9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50800</xdr:rowOff>
        </xdr:from>
        <xdr:to>
          <xdr:col>0</xdr:col>
          <xdr:colOff>438150</xdr:colOff>
          <xdr:row>9</xdr:row>
          <xdr:rowOff>203200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9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50800</xdr:rowOff>
        </xdr:from>
        <xdr:to>
          <xdr:col>0</xdr:col>
          <xdr:colOff>438150</xdr:colOff>
          <xdr:row>4</xdr:row>
          <xdr:rowOff>203200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9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50800</xdr:rowOff>
        </xdr:from>
        <xdr:to>
          <xdr:col>0</xdr:col>
          <xdr:colOff>438150</xdr:colOff>
          <xdr:row>12</xdr:row>
          <xdr:rowOff>203200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9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50800</xdr:rowOff>
        </xdr:from>
        <xdr:to>
          <xdr:col>0</xdr:col>
          <xdr:colOff>438150</xdr:colOff>
          <xdr:row>20</xdr:row>
          <xdr:rowOff>203200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9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50800</xdr:rowOff>
        </xdr:from>
        <xdr:to>
          <xdr:col>0</xdr:col>
          <xdr:colOff>438150</xdr:colOff>
          <xdr:row>21</xdr:row>
          <xdr:rowOff>203200</xdr:rowOff>
        </xdr:to>
        <xdr:sp macro="" textlink="">
          <xdr:nvSpPr>
            <xdr:cNvPr id="50201" name="Check Box 25" hidden="1">
              <a:extLst>
                <a:ext uri="{63B3BB69-23CF-44E3-9099-C40C66FF867C}">
                  <a14:compatExt spid="_x0000_s50201"/>
                </a:ext>
                <a:ext uri="{FF2B5EF4-FFF2-40B4-BE49-F238E27FC236}">
                  <a16:creationId xmlns:a16="http://schemas.microsoft.com/office/drawing/2014/main" id="{00000000-0008-0000-09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50800</xdr:rowOff>
        </xdr:from>
        <xdr:to>
          <xdr:col>0</xdr:col>
          <xdr:colOff>438150</xdr:colOff>
          <xdr:row>23</xdr:row>
          <xdr:rowOff>203200</xdr:rowOff>
        </xdr:to>
        <xdr:sp macro="" textlink="">
          <xdr:nvSpPr>
            <xdr:cNvPr id="50202" name="Check Box 26" hidden="1">
              <a:extLst>
                <a:ext uri="{63B3BB69-23CF-44E3-9099-C40C66FF867C}">
                  <a14:compatExt spid="_x0000_s50202"/>
                </a:ext>
                <a:ext uri="{FF2B5EF4-FFF2-40B4-BE49-F238E27FC236}">
                  <a16:creationId xmlns:a16="http://schemas.microsoft.com/office/drawing/2014/main" id="{00000000-0008-0000-09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50800</xdr:rowOff>
        </xdr:from>
        <xdr:to>
          <xdr:col>0</xdr:col>
          <xdr:colOff>438150</xdr:colOff>
          <xdr:row>35</xdr:row>
          <xdr:rowOff>203200</xdr:rowOff>
        </xdr:to>
        <xdr:sp macro="" textlink="">
          <xdr:nvSpPr>
            <xdr:cNvPr id="50211" name="Check Box 35" hidden="1">
              <a:extLst>
                <a:ext uri="{63B3BB69-23CF-44E3-9099-C40C66FF867C}">
                  <a14:compatExt spid="_x0000_s50211"/>
                </a:ext>
                <a:ext uri="{FF2B5EF4-FFF2-40B4-BE49-F238E27FC236}">
                  <a16:creationId xmlns:a16="http://schemas.microsoft.com/office/drawing/2014/main" id="{00000000-0008-0000-09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50800</xdr:rowOff>
        </xdr:from>
        <xdr:to>
          <xdr:col>0</xdr:col>
          <xdr:colOff>438150</xdr:colOff>
          <xdr:row>36</xdr:row>
          <xdr:rowOff>203200</xdr:rowOff>
        </xdr:to>
        <xdr:sp macro="" textlink="">
          <xdr:nvSpPr>
            <xdr:cNvPr id="50212" name="Check Box 36" hidden="1">
              <a:extLst>
                <a:ext uri="{63B3BB69-23CF-44E3-9099-C40C66FF867C}">
                  <a14:compatExt spid="_x0000_s50212"/>
                </a:ext>
                <a:ext uri="{FF2B5EF4-FFF2-40B4-BE49-F238E27FC236}">
                  <a16:creationId xmlns:a16="http://schemas.microsoft.com/office/drawing/2014/main" id="{00000000-0008-0000-09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50800</xdr:rowOff>
        </xdr:from>
        <xdr:to>
          <xdr:col>0</xdr:col>
          <xdr:colOff>438150</xdr:colOff>
          <xdr:row>37</xdr:row>
          <xdr:rowOff>203200</xdr:rowOff>
        </xdr:to>
        <xdr:sp macro="" textlink="">
          <xdr:nvSpPr>
            <xdr:cNvPr id="50213" name="Check Box 37" hidden="1">
              <a:extLst>
                <a:ext uri="{63B3BB69-23CF-44E3-9099-C40C66FF867C}">
                  <a14:compatExt spid="_x0000_s50213"/>
                </a:ext>
                <a:ext uri="{FF2B5EF4-FFF2-40B4-BE49-F238E27FC236}">
                  <a16:creationId xmlns:a16="http://schemas.microsoft.com/office/drawing/2014/main" id="{00000000-0008-0000-0900-00002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50800</xdr:rowOff>
        </xdr:from>
        <xdr:to>
          <xdr:col>0</xdr:col>
          <xdr:colOff>438150</xdr:colOff>
          <xdr:row>38</xdr:row>
          <xdr:rowOff>203200</xdr:rowOff>
        </xdr:to>
        <xdr:sp macro="" textlink="">
          <xdr:nvSpPr>
            <xdr:cNvPr id="50214" name="Check Box 38" hidden="1">
              <a:extLst>
                <a:ext uri="{63B3BB69-23CF-44E3-9099-C40C66FF867C}">
                  <a14:compatExt spid="_x0000_s50214"/>
                </a:ext>
                <a:ext uri="{FF2B5EF4-FFF2-40B4-BE49-F238E27FC236}">
                  <a16:creationId xmlns:a16="http://schemas.microsoft.com/office/drawing/2014/main" id="{00000000-0008-0000-09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50800</xdr:rowOff>
        </xdr:from>
        <xdr:to>
          <xdr:col>0</xdr:col>
          <xdr:colOff>438150</xdr:colOff>
          <xdr:row>39</xdr:row>
          <xdr:rowOff>203200</xdr:rowOff>
        </xdr:to>
        <xdr:sp macro="" textlink="">
          <xdr:nvSpPr>
            <xdr:cNvPr id="50215" name="Check Box 39" hidden="1">
              <a:extLst>
                <a:ext uri="{63B3BB69-23CF-44E3-9099-C40C66FF867C}">
                  <a14:compatExt spid="_x0000_s50215"/>
                </a:ext>
                <a:ext uri="{FF2B5EF4-FFF2-40B4-BE49-F238E27FC236}">
                  <a16:creationId xmlns:a16="http://schemas.microsoft.com/office/drawing/2014/main" id="{00000000-0008-0000-09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50800</xdr:rowOff>
        </xdr:from>
        <xdr:to>
          <xdr:col>0</xdr:col>
          <xdr:colOff>438150</xdr:colOff>
          <xdr:row>40</xdr:row>
          <xdr:rowOff>203200</xdr:rowOff>
        </xdr:to>
        <xdr:sp macro="" textlink="">
          <xdr:nvSpPr>
            <xdr:cNvPr id="50216" name="Check Box 40" hidden="1">
              <a:extLst>
                <a:ext uri="{63B3BB69-23CF-44E3-9099-C40C66FF867C}">
                  <a14:compatExt spid="_x0000_s50216"/>
                </a:ext>
                <a:ext uri="{FF2B5EF4-FFF2-40B4-BE49-F238E27FC236}">
                  <a16:creationId xmlns:a16="http://schemas.microsoft.com/office/drawing/2014/main" id="{00000000-0008-0000-0900-00002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50800</xdr:rowOff>
        </xdr:from>
        <xdr:to>
          <xdr:col>0</xdr:col>
          <xdr:colOff>438150</xdr:colOff>
          <xdr:row>41</xdr:row>
          <xdr:rowOff>203200</xdr:rowOff>
        </xdr:to>
        <xdr:sp macro="" textlink="">
          <xdr:nvSpPr>
            <xdr:cNvPr id="50217" name="Check Box 41" hidden="1">
              <a:extLst>
                <a:ext uri="{63B3BB69-23CF-44E3-9099-C40C66FF867C}">
                  <a14:compatExt spid="_x0000_s50217"/>
                </a:ext>
                <a:ext uri="{FF2B5EF4-FFF2-40B4-BE49-F238E27FC236}">
                  <a16:creationId xmlns:a16="http://schemas.microsoft.com/office/drawing/2014/main" id="{00000000-0008-0000-0900-00002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50800</xdr:rowOff>
        </xdr:from>
        <xdr:to>
          <xdr:col>0</xdr:col>
          <xdr:colOff>438150</xdr:colOff>
          <xdr:row>42</xdr:row>
          <xdr:rowOff>203200</xdr:rowOff>
        </xdr:to>
        <xdr:sp macro="" textlink="">
          <xdr:nvSpPr>
            <xdr:cNvPr id="50218" name="Check Box 42" hidden="1">
              <a:extLst>
                <a:ext uri="{63B3BB69-23CF-44E3-9099-C40C66FF867C}">
                  <a14:compatExt spid="_x0000_s50218"/>
                </a:ext>
                <a:ext uri="{FF2B5EF4-FFF2-40B4-BE49-F238E27FC236}">
                  <a16:creationId xmlns:a16="http://schemas.microsoft.com/office/drawing/2014/main" id="{00000000-0008-0000-0900-00002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50800</xdr:rowOff>
        </xdr:from>
        <xdr:to>
          <xdr:col>0</xdr:col>
          <xdr:colOff>438150</xdr:colOff>
          <xdr:row>43</xdr:row>
          <xdr:rowOff>203200</xdr:rowOff>
        </xdr:to>
        <xdr:sp macro="" textlink="">
          <xdr:nvSpPr>
            <xdr:cNvPr id="50219" name="Check Box 43" hidden="1">
              <a:extLst>
                <a:ext uri="{63B3BB69-23CF-44E3-9099-C40C66FF867C}">
                  <a14:compatExt spid="_x0000_s50219"/>
                </a:ext>
                <a:ext uri="{FF2B5EF4-FFF2-40B4-BE49-F238E27FC236}">
                  <a16:creationId xmlns:a16="http://schemas.microsoft.com/office/drawing/2014/main" id="{00000000-0008-0000-0900-00002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50800</xdr:rowOff>
        </xdr:from>
        <xdr:to>
          <xdr:col>0</xdr:col>
          <xdr:colOff>438150</xdr:colOff>
          <xdr:row>44</xdr:row>
          <xdr:rowOff>203200</xdr:rowOff>
        </xdr:to>
        <xdr:sp macro="" textlink="">
          <xdr:nvSpPr>
            <xdr:cNvPr id="50220" name="Check Box 44" hidden="1">
              <a:extLst>
                <a:ext uri="{63B3BB69-23CF-44E3-9099-C40C66FF867C}">
                  <a14:compatExt spid="_x0000_s50220"/>
                </a:ext>
                <a:ext uri="{FF2B5EF4-FFF2-40B4-BE49-F238E27FC236}">
                  <a16:creationId xmlns:a16="http://schemas.microsoft.com/office/drawing/2014/main" id="{00000000-0008-0000-0900-00002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50800</xdr:rowOff>
        </xdr:from>
        <xdr:to>
          <xdr:col>0</xdr:col>
          <xdr:colOff>438150</xdr:colOff>
          <xdr:row>45</xdr:row>
          <xdr:rowOff>203200</xdr:rowOff>
        </xdr:to>
        <xdr:sp macro="" textlink="">
          <xdr:nvSpPr>
            <xdr:cNvPr id="50221" name="Check Box 45" hidden="1">
              <a:extLst>
                <a:ext uri="{63B3BB69-23CF-44E3-9099-C40C66FF867C}">
                  <a14:compatExt spid="_x0000_s50221"/>
                </a:ext>
                <a:ext uri="{FF2B5EF4-FFF2-40B4-BE49-F238E27FC236}">
                  <a16:creationId xmlns:a16="http://schemas.microsoft.com/office/drawing/2014/main" id="{00000000-0008-0000-0900-00002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50800</xdr:rowOff>
        </xdr:from>
        <xdr:to>
          <xdr:col>0</xdr:col>
          <xdr:colOff>438150</xdr:colOff>
          <xdr:row>46</xdr:row>
          <xdr:rowOff>203200</xdr:rowOff>
        </xdr:to>
        <xdr:sp macro="" textlink="">
          <xdr:nvSpPr>
            <xdr:cNvPr id="50222" name="Check Box 46" hidden="1">
              <a:extLst>
                <a:ext uri="{63B3BB69-23CF-44E3-9099-C40C66FF867C}">
                  <a14:compatExt spid="_x0000_s50222"/>
                </a:ext>
                <a:ext uri="{FF2B5EF4-FFF2-40B4-BE49-F238E27FC236}">
                  <a16:creationId xmlns:a16="http://schemas.microsoft.com/office/drawing/2014/main" id="{00000000-0008-0000-0900-00002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50800</xdr:rowOff>
        </xdr:from>
        <xdr:to>
          <xdr:col>0</xdr:col>
          <xdr:colOff>438150</xdr:colOff>
          <xdr:row>47</xdr:row>
          <xdr:rowOff>203200</xdr:rowOff>
        </xdr:to>
        <xdr:sp macro="" textlink="">
          <xdr:nvSpPr>
            <xdr:cNvPr id="50223" name="Check Box 47" hidden="1">
              <a:extLst>
                <a:ext uri="{63B3BB69-23CF-44E3-9099-C40C66FF867C}">
                  <a14:compatExt spid="_x0000_s50223"/>
                </a:ext>
                <a:ext uri="{FF2B5EF4-FFF2-40B4-BE49-F238E27FC236}">
                  <a16:creationId xmlns:a16="http://schemas.microsoft.com/office/drawing/2014/main" id="{00000000-0008-0000-0900-00002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50800</xdr:rowOff>
        </xdr:from>
        <xdr:to>
          <xdr:col>0</xdr:col>
          <xdr:colOff>438150</xdr:colOff>
          <xdr:row>48</xdr:row>
          <xdr:rowOff>203200</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09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50800</xdr:rowOff>
        </xdr:from>
        <xdr:to>
          <xdr:col>0</xdr:col>
          <xdr:colOff>438150</xdr:colOff>
          <xdr:row>49</xdr:row>
          <xdr:rowOff>203200</xdr:rowOff>
        </xdr:to>
        <xdr:sp macro="" textlink="">
          <xdr:nvSpPr>
            <xdr:cNvPr id="50225" name="Check Box 49" hidden="1">
              <a:extLst>
                <a:ext uri="{63B3BB69-23CF-44E3-9099-C40C66FF867C}">
                  <a14:compatExt spid="_x0000_s50225"/>
                </a:ext>
                <a:ext uri="{FF2B5EF4-FFF2-40B4-BE49-F238E27FC236}">
                  <a16:creationId xmlns:a16="http://schemas.microsoft.com/office/drawing/2014/main" id="{00000000-0008-0000-09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50800</xdr:rowOff>
        </xdr:from>
        <xdr:to>
          <xdr:col>0</xdr:col>
          <xdr:colOff>438150</xdr:colOff>
          <xdr:row>50</xdr:row>
          <xdr:rowOff>203200</xdr:rowOff>
        </xdr:to>
        <xdr:sp macro="" textlink="">
          <xdr:nvSpPr>
            <xdr:cNvPr id="50226" name="Check Box 50" hidden="1">
              <a:extLst>
                <a:ext uri="{63B3BB69-23CF-44E3-9099-C40C66FF867C}">
                  <a14:compatExt spid="_x0000_s50226"/>
                </a:ext>
                <a:ext uri="{FF2B5EF4-FFF2-40B4-BE49-F238E27FC236}">
                  <a16:creationId xmlns:a16="http://schemas.microsoft.com/office/drawing/2014/main" id="{00000000-0008-0000-0900-00003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50800</xdr:rowOff>
        </xdr:from>
        <xdr:to>
          <xdr:col>0</xdr:col>
          <xdr:colOff>438150</xdr:colOff>
          <xdr:row>51</xdr:row>
          <xdr:rowOff>203200</xdr:rowOff>
        </xdr:to>
        <xdr:sp macro="" textlink="">
          <xdr:nvSpPr>
            <xdr:cNvPr id="50227" name="Check Box 51" hidden="1">
              <a:extLst>
                <a:ext uri="{63B3BB69-23CF-44E3-9099-C40C66FF867C}">
                  <a14:compatExt spid="_x0000_s50227"/>
                </a:ext>
                <a:ext uri="{FF2B5EF4-FFF2-40B4-BE49-F238E27FC236}">
                  <a16:creationId xmlns:a16="http://schemas.microsoft.com/office/drawing/2014/main" id="{00000000-0008-0000-0900-00003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50800</xdr:rowOff>
        </xdr:from>
        <xdr:to>
          <xdr:col>0</xdr:col>
          <xdr:colOff>438150</xdr:colOff>
          <xdr:row>52</xdr:row>
          <xdr:rowOff>203200</xdr:rowOff>
        </xdr:to>
        <xdr:sp macro="" textlink="">
          <xdr:nvSpPr>
            <xdr:cNvPr id="50228" name="Check Box 52" hidden="1">
              <a:extLst>
                <a:ext uri="{63B3BB69-23CF-44E3-9099-C40C66FF867C}">
                  <a14:compatExt spid="_x0000_s50228"/>
                </a:ext>
                <a:ext uri="{FF2B5EF4-FFF2-40B4-BE49-F238E27FC236}">
                  <a16:creationId xmlns:a16="http://schemas.microsoft.com/office/drawing/2014/main" id="{00000000-0008-0000-0900-00003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50800</xdr:rowOff>
        </xdr:from>
        <xdr:to>
          <xdr:col>0</xdr:col>
          <xdr:colOff>438150</xdr:colOff>
          <xdr:row>11</xdr:row>
          <xdr:rowOff>203200</xdr:rowOff>
        </xdr:to>
        <xdr:sp macro="" textlink="">
          <xdr:nvSpPr>
            <xdr:cNvPr id="50230" name="Check Box 54" hidden="1">
              <a:extLst>
                <a:ext uri="{63B3BB69-23CF-44E3-9099-C40C66FF867C}">
                  <a14:compatExt spid="_x0000_s50230"/>
                </a:ext>
                <a:ext uri="{FF2B5EF4-FFF2-40B4-BE49-F238E27FC236}">
                  <a16:creationId xmlns:a16="http://schemas.microsoft.com/office/drawing/2014/main" id="{00000000-0008-0000-0900-00003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50800</xdr:rowOff>
        </xdr:from>
        <xdr:to>
          <xdr:col>0</xdr:col>
          <xdr:colOff>438150</xdr:colOff>
          <xdr:row>15</xdr:row>
          <xdr:rowOff>203200</xdr:rowOff>
        </xdr:to>
        <xdr:sp macro="" textlink="">
          <xdr:nvSpPr>
            <xdr:cNvPr id="50231" name="Check Box 55" hidden="1">
              <a:extLst>
                <a:ext uri="{63B3BB69-23CF-44E3-9099-C40C66FF867C}">
                  <a14:compatExt spid="_x0000_s50231"/>
                </a:ext>
                <a:ext uri="{FF2B5EF4-FFF2-40B4-BE49-F238E27FC236}">
                  <a16:creationId xmlns:a16="http://schemas.microsoft.com/office/drawing/2014/main" id="{00000000-0008-0000-0900-00003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50800</xdr:rowOff>
        </xdr:from>
        <xdr:to>
          <xdr:col>0</xdr:col>
          <xdr:colOff>438150</xdr:colOff>
          <xdr:row>14</xdr:row>
          <xdr:rowOff>203200</xdr:rowOff>
        </xdr:to>
        <xdr:sp macro="" textlink="">
          <xdr:nvSpPr>
            <xdr:cNvPr id="50232" name="Check Box 56" hidden="1">
              <a:extLst>
                <a:ext uri="{63B3BB69-23CF-44E3-9099-C40C66FF867C}">
                  <a14:compatExt spid="_x0000_s50232"/>
                </a:ext>
                <a:ext uri="{FF2B5EF4-FFF2-40B4-BE49-F238E27FC236}">
                  <a16:creationId xmlns:a16="http://schemas.microsoft.com/office/drawing/2014/main" id="{00000000-0008-0000-0900-00003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50800</xdr:rowOff>
        </xdr:from>
        <xdr:to>
          <xdr:col>0</xdr:col>
          <xdr:colOff>438150</xdr:colOff>
          <xdr:row>17</xdr:row>
          <xdr:rowOff>203200</xdr:rowOff>
        </xdr:to>
        <xdr:sp macro="" textlink="">
          <xdr:nvSpPr>
            <xdr:cNvPr id="50233" name="Check Box 57" hidden="1">
              <a:extLst>
                <a:ext uri="{63B3BB69-23CF-44E3-9099-C40C66FF867C}">
                  <a14:compatExt spid="_x0000_s50233"/>
                </a:ext>
                <a:ext uri="{FF2B5EF4-FFF2-40B4-BE49-F238E27FC236}">
                  <a16:creationId xmlns:a16="http://schemas.microsoft.com/office/drawing/2014/main" id="{00000000-0008-0000-0900-00003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50800</xdr:rowOff>
        </xdr:from>
        <xdr:to>
          <xdr:col>0</xdr:col>
          <xdr:colOff>438150</xdr:colOff>
          <xdr:row>25</xdr:row>
          <xdr:rowOff>203200</xdr:rowOff>
        </xdr:to>
        <xdr:sp macro="" textlink="">
          <xdr:nvSpPr>
            <xdr:cNvPr id="50234" name="Check Box 58" hidden="1">
              <a:extLst>
                <a:ext uri="{63B3BB69-23CF-44E3-9099-C40C66FF867C}">
                  <a14:compatExt spid="_x0000_s50234"/>
                </a:ext>
                <a:ext uri="{FF2B5EF4-FFF2-40B4-BE49-F238E27FC236}">
                  <a16:creationId xmlns:a16="http://schemas.microsoft.com/office/drawing/2014/main" id="{00000000-0008-0000-0900-00003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50800</xdr:rowOff>
        </xdr:from>
        <xdr:to>
          <xdr:col>0</xdr:col>
          <xdr:colOff>438150</xdr:colOff>
          <xdr:row>26</xdr:row>
          <xdr:rowOff>203200</xdr:rowOff>
        </xdr:to>
        <xdr:sp macro="" textlink="">
          <xdr:nvSpPr>
            <xdr:cNvPr id="50235" name="Check Box 59" hidden="1">
              <a:extLst>
                <a:ext uri="{63B3BB69-23CF-44E3-9099-C40C66FF867C}">
                  <a14:compatExt spid="_x0000_s50235"/>
                </a:ext>
                <a:ext uri="{FF2B5EF4-FFF2-40B4-BE49-F238E27FC236}">
                  <a16:creationId xmlns:a16="http://schemas.microsoft.com/office/drawing/2014/main" id="{00000000-0008-0000-0900-00003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50800</xdr:rowOff>
        </xdr:from>
        <xdr:to>
          <xdr:col>0</xdr:col>
          <xdr:colOff>438150</xdr:colOff>
          <xdr:row>27</xdr:row>
          <xdr:rowOff>203200</xdr:rowOff>
        </xdr:to>
        <xdr:sp macro="" textlink="">
          <xdr:nvSpPr>
            <xdr:cNvPr id="50236" name="Check Box 60" hidden="1">
              <a:extLst>
                <a:ext uri="{63B3BB69-23CF-44E3-9099-C40C66FF867C}">
                  <a14:compatExt spid="_x0000_s50236"/>
                </a:ext>
                <a:ext uri="{FF2B5EF4-FFF2-40B4-BE49-F238E27FC236}">
                  <a16:creationId xmlns:a16="http://schemas.microsoft.com/office/drawing/2014/main" id="{00000000-0008-0000-0900-00003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50800</xdr:rowOff>
        </xdr:from>
        <xdr:to>
          <xdr:col>0</xdr:col>
          <xdr:colOff>438150</xdr:colOff>
          <xdr:row>28</xdr:row>
          <xdr:rowOff>203200</xdr:rowOff>
        </xdr:to>
        <xdr:sp macro="" textlink="">
          <xdr:nvSpPr>
            <xdr:cNvPr id="50237" name="Check Box 61" hidden="1">
              <a:extLst>
                <a:ext uri="{63B3BB69-23CF-44E3-9099-C40C66FF867C}">
                  <a14:compatExt spid="_x0000_s50237"/>
                </a:ext>
                <a:ext uri="{FF2B5EF4-FFF2-40B4-BE49-F238E27FC236}">
                  <a16:creationId xmlns:a16="http://schemas.microsoft.com/office/drawing/2014/main" id="{00000000-0008-0000-0900-00003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50800</xdr:rowOff>
        </xdr:from>
        <xdr:to>
          <xdr:col>0</xdr:col>
          <xdr:colOff>438150</xdr:colOff>
          <xdr:row>29</xdr:row>
          <xdr:rowOff>203200</xdr:rowOff>
        </xdr:to>
        <xdr:sp macro="" textlink="">
          <xdr:nvSpPr>
            <xdr:cNvPr id="50238" name="Check Box 62" hidden="1">
              <a:extLst>
                <a:ext uri="{63B3BB69-23CF-44E3-9099-C40C66FF867C}">
                  <a14:compatExt spid="_x0000_s50238"/>
                </a:ext>
                <a:ext uri="{FF2B5EF4-FFF2-40B4-BE49-F238E27FC236}">
                  <a16:creationId xmlns:a16="http://schemas.microsoft.com/office/drawing/2014/main" id="{00000000-0008-0000-0900-00003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50800</xdr:rowOff>
        </xdr:from>
        <xdr:to>
          <xdr:col>0</xdr:col>
          <xdr:colOff>438150</xdr:colOff>
          <xdr:row>30</xdr:row>
          <xdr:rowOff>203200</xdr:rowOff>
        </xdr:to>
        <xdr:sp macro="" textlink="">
          <xdr:nvSpPr>
            <xdr:cNvPr id="50239" name="Check Box 63" hidden="1">
              <a:extLst>
                <a:ext uri="{63B3BB69-23CF-44E3-9099-C40C66FF867C}">
                  <a14:compatExt spid="_x0000_s50239"/>
                </a:ext>
                <a:ext uri="{FF2B5EF4-FFF2-40B4-BE49-F238E27FC236}">
                  <a16:creationId xmlns:a16="http://schemas.microsoft.com/office/drawing/2014/main" id="{00000000-0008-0000-0900-00003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50800</xdr:rowOff>
        </xdr:from>
        <xdr:to>
          <xdr:col>0</xdr:col>
          <xdr:colOff>438150</xdr:colOff>
          <xdr:row>31</xdr:row>
          <xdr:rowOff>203200</xdr:rowOff>
        </xdr:to>
        <xdr:sp macro="" textlink="">
          <xdr:nvSpPr>
            <xdr:cNvPr id="50240" name="Check Box 64" hidden="1">
              <a:extLst>
                <a:ext uri="{63B3BB69-23CF-44E3-9099-C40C66FF867C}">
                  <a14:compatExt spid="_x0000_s50240"/>
                </a:ext>
                <a:ext uri="{FF2B5EF4-FFF2-40B4-BE49-F238E27FC236}">
                  <a16:creationId xmlns:a16="http://schemas.microsoft.com/office/drawing/2014/main" id="{00000000-0008-0000-0900-00004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50800</xdr:rowOff>
        </xdr:from>
        <xdr:to>
          <xdr:col>0</xdr:col>
          <xdr:colOff>438150</xdr:colOff>
          <xdr:row>5</xdr:row>
          <xdr:rowOff>203200</xdr:rowOff>
        </xdr:to>
        <xdr:sp macro="" textlink="">
          <xdr:nvSpPr>
            <xdr:cNvPr id="50252" name="Check Box 76" hidden="1">
              <a:extLst>
                <a:ext uri="{63B3BB69-23CF-44E3-9099-C40C66FF867C}">
                  <a14:compatExt spid="_x0000_s50252"/>
                </a:ext>
                <a:ext uri="{FF2B5EF4-FFF2-40B4-BE49-F238E27FC236}">
                  <a16:creationId xmlns:a16="http://schemas.microsoft.com/office/drawing/2014/main" id="{00000000-0008-0000-0900-00004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50800</xdr:rowOff>
        </xdr:from>
        <xdr:to>
          <xdr:col>0</xdr:col>
          <xdr:colOff>438150</xdr:colOff>
          <xdr:row>6</xdr:row>
          <xdr:rowOff>203200</xdr:rowOff>
        </xdr:to>
        <xdr:sp macro="" textlink="">
          <xdr:nvSpPr>
            <xdr:cNvPr id="50253" name="Check Box 77" hidden="1">
              <a:extLst>
                <a:ext uri="{63B3BB69-23CF-44E3-9099-C40C66FF867C}">
                  <a14:compatExt spid="_x0000_s50253"/>
                </a:ext>
                <a:ext uri="{FF2B5EF4-FFF2-40B4-BE49-F238E27FC236}">
                  <a16:creationId xmlns:a16="http://schemas.microsoft.com/office/drawing/2014/main" id="{00000000-0008-0000-0900-00004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50800</xdr:rowOff>
        </xdr:from>
        <xdr:to>
          <xdr:col>0</xdr:col>
          <xdr:colOff>438150</xdr:colOff>
          <xdr:row>16</xdr:row>
          <xdr:rowOff>203200</xdr:rowOff>
        </xdr:to>
        <xdr:sp macro="" textlink="">
          <xdr:nvSpPr>
            <xdr:cNvPr id="50254" name="Check Box 78" hidden="1">
              <a:extLst>
                <a:ext uri="{63B3BB69-23CF-44E3-9099-C40C66FF867C}">
                  <a14:compatExt spid="_x0000_s50254"/>
                </a:ext>
                <a:ext uri="{FF2B5EF4-FFF2-40B4-BE49-F238E27FC236}">
                  <a16:creationId xmlns:a16="http://schemas.microsoft.com/office/drawing/2014/main" id="{00000000-0008-0000-0900-00004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50800</xdr:rowOff>
        </xdr:from>
        <xdr:to>
          <xdr:col>0</xdr:col>
          <xdr:colOff>438150</xdr:colOff>
          <xdr:row>22</xdr:row>
          <xdr:rowOff>203200</xdr:rowOff>
        </xdr:to>
        <xdr:sp macro="" textlink="">
          <xdr:nvSpPr>
            <xdr:cNvPr id="50255" name="Check Box 79" hidden="1">
              <a:extLst>
                <a:ext uri="{63B3BB69-23CF-44E3-9099-C40C66FF867C}">
                  <a14:compatExt spid="_x0000_s50255"/>
                </a:ext>
                <a:ext uri="{FF2B5EF4-FFF2-40B4-BE49-F238E27FC236}">
                  <a16:creationId xmlns:a16="http://schemas.microsoft.com/office/drawing/2014/main" id="{00000000-0008-0000-0900-00004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17.xml"/><Relationship Id="rId18" Type="http://schemas.openxmlformats.org/officeDocument/2006/relationships/ctrlProp" Target="../ctrlProps/ctrlProp222.xml"/><Relationship Id="rId26" Type="http://schemas.openxmlformats.org/officeDocument/2006/relationships/ctrlProp" Target="../ctrlProps/ctrlProp230.xml"/><Relationship Id="rId39" Type="http://schemas.openxmlformats.org/officeDocument/2006/relationships/ctrlProp" Target="../ctrlProps/ctrlProp243.xml"/><Relationship Id="rId21" Type="http://schemas.openxmlformats.org/officeDocument/2006/relationships/ctrlProp" Target="../ctrlProps/ctrlProp225.xml"/><Relationship Id="rId34" Type="http://schemas.openxmlformats.org/officeDocument/2006/relationships/ctrlProp" Target="../ctrlProps/ctrlProp238.xml"/><Relationship Id="rId42" Type="http://schemas.openxmlformats.org/officeDocument/2006/relationships/ctrlProp" Target="../ctrlProps/ctrlProp246.xml"/><Relationship Id="rId47" Type="http://schemas.openxmlformats.org/officeDocument/2006/relationships/ctrlProp" Target="../ctrlProps/ctrlProp251.xml"/><Relationship Id="rId50" Type="http://schemas.openxmlformats.org/officeDocument/2006/relationships/ctrlProp" Target="../ctrlProps/ctrlProp254.xml"/><Relationship Id="rId7" Type="http://schemas.openxmlformats.org/officeDocument/2006/relationships/ctrlProp" Target="../ctrlProps/ctrlProp211.xml"/><Relationship Id="rId2" Type="http://schemas.openxmlformats.org/officeDocument/2006/relationships/drawing" Target="../drawings/drawing9.xml"/><Relationship Id="rId16" Type="http://schemas.openxmlformats.org/officeDocument/2006/relationships/ctrlProp" Target="../ctrlProps/ctrlProp220.xml"/><Relationship Id="rId29" Type="http://schemas.openxmlformats.org/officeDocument/2006/relationships/ctrlProp" Target="../ctrlProps/ctrlProp233.xml"/><Relationship Id="rId11" Type="http://schemas.openxmlformats.org/officeDocument/2006/relationships/ctrlProp" Target="../ctrlProps/ctrlProp215.xml"/><Relationship Id="rId24" Type="http://schemas.openxmlformats.org/officeDocument/2006/relationships/ctrlProp" Target="../ctrlProps/ctrlProp228.xml"/><Relationship Id="rId32" Type="http://schemas.openxmlformats.org/officeDocument/2006/relationships/ctrlProp" Target="../ctrlProps/ctrlProp236.xml"/><Relationship Id="rId37" Type="http://schemas.openxmlformats.org/officeDocument/2006/relationships/ctrlProp" Target="../ctrlProps/ctrlProp241.xml"/><Relationship Id="rId40" Type="http://schemas.openxmlformats.org/officeDocument/2006/relationships/ctrlProp" Target="../ctrlProps/ctrlProp244.xml"/><Relationship Id="rId45" Type="http://schemas.openxmlformats.org/officeDocument/2006/relationships/ctrlProp" Target="../ctrlProps/ctrlProp249.xml"/><Relationship Id="rId53" Type="http://schemas.openxmlformats.org/officeDocument/2006/relationships/ctrlProp" Target="../ctrlProps/ctrlProp257.xml"/><Relationship Id="rId5" Type="http://schemas.openxmlformats.org/officeDocument/2006/relationships/ctrlProp" Target="../ctrlProps/ctrlProp209.xml"/><Relationship Id="rId10" Type="http://schemas.openxmlformats.org/officeDocument/2006/relationships/ctrlProp" Target="../ctrlProps/ctrlProp214.xml"/><Relationship Id="rId19" Type="http://schemas.openxmlformats.org/officeDocument/2006/relationships/ctrlProp" Target="../ctrlProps/ctrlProp223.xml"/><Relationship Id="rId31" Type="http://schemas.openxmlformats.org/officeDocument/2006/relationships/ctrlProp" Target="../ctrlProps/ctrlProp235.xml"/><Relationship Id="rId44" Type="http://schemas.openxmlformats.org/officeDocument/2006/relationships/ctrlProp" Target="../ctrlProps/ctrlProp248.xml"/><Relationship Id="rId52" Type="http://schemas.openxmlformats.org/officeDocument/2006/relationships/ctrlProp" Target="../ctrlProps/ctrlProp256.xml"/><Relationship Id="rId4" Type="http://schemas.openxmlformats.org/officeDocument/2006/relationships/ctrlProp" Target="../ctrlProps/ctrlProp208.xml"/><Relationship Id="rId9" Type="http://schemas.openxmlformats.org/officeDocument/2006/relationships/ctrlProp" Target="../ctrlProps/ctrlProp213.xml"/><Relationship Id="rId14" Type="http://schemas.openxmlformats.org/officeDocument/2006/relationships/ctrlProp" Target="../ctrlProps/ctrlProp218.xml"/><Relationship Id="rId22" Type="http://schemas.openxmlformats.org/officeDocument/2006/relationships/ctrlProp" Target="../ctrlProps/ctrlProp226.xml"/><Relationship Id="rId27" Type="http://schemas.openxmlformats.org/officeDocument/2006/relationships/ctrlProp" Target="../ctrlProps/ctrlProp231.xml"/><Relationship Id="rId30" Type="http://schemas.openxmlformats.org/officeDocument/2006/relationships/ctrlProp" Target="../ctrlProps/ctrlProp234.xml"/><Relationship Id="rId35" Type="http://schemas.openxmlformats.org/officeDocument/2006/relationships/ctrlProp" Target="../ctrlProps/ctrlProp239.xml"/><Relationship Id="rId43" Type="http://schemas.openxmlformats.org/officeDocument/2006/relationships/ctrlProp" Target="../ctrlProps/ctrlProp247.xml"/><Relationship Id="rId48" Type="http://schemas.openxmlformats.org/officeDocument/2006/relationships/ctrlProp" Target="../ctrlProps/ctrlProp252.xml"/><Relationship Id="rId8" Type="http://schemas.openxmlformats.org/officeDocument/2006/relationships/ctrlProp" Target="../ctrlProps/ctrlProp212.xml"/><Relationship Id="rId51" Type="http://schemas.openxmlformats.org/officeDocument/2006/relationships/ctrlProp" Target="../ctrlProps/ctrlProp255.xml"/><Relationship Id="rId3" Type="http://schemas.openxmlformats.org/officeDocument/2006/relationships/vmlDrawing" Target="../drawings/vmlDrawing9.vml"/><Relationship Id="rId12" Type="http://schemas.openxmlformats.org/officeDocument/2006/relationships/ctrlProp" Target="../ctrlProps/ctrlProp216.xml"/><Relationship Id="rId17" Type="http://schemas.openxmlformats.org/officeDocument/2006/relationships/ctrlProp" Target="../ctrlProps/ctrlProp221.xml"/><Relationship Id="rId25" Type="http://schemas.openxmlformats.org/officeDocument/2006/relationships/ctrlProp" Target="../ctrlProps/ctrlProp229.xml"/><Relationship Id="rId33" Type="http://schemas.openxmlformats.org/officeDocument/2006/relationships/ctrlProp" Target="../ctrlProps/ctrlProp237.xml"/><Relationship Id="rId38" Type="http://schemas.openxmlformats.org/officeDocument/2006/relationships/ctrlProp" Target="../ctrlProps/ctrlProp242.xml"/><Relationship Id="rId46" Type="http://schemas.openxmlformats.org/officeDocument/2006/relationships/ctrlProp" Target="../ctrlProps/ctrlProp250.xml"/><Relationship Id="rId20" Type="http://schemas.openxmlformats.org/officeDocument/2006/relationships/ctrlProp" Target="../ctrlProps/ctrlProp224.xml"/><Relationship Id="rId41" Type="http://schemas.openxmlformats.org/officeDocument/2006/relationships/ctrlProp" Target="../ctrlProps/ctrlProp245.xml"/><Relationship Id="rId1" Type="http://schemas.openxmlformats.org/officeDocument/2006/relationships/printerSettings" Target="../printerSettings/printerSettings10.bin"/><Relationship Id="rId6" Type="http://schemas.openxmlformats.org/officeDocument/2006/relationships/ctrlProp" Target="../ctrlProps/ctrlProp210.xml"/><Relationship Id="rId15" Type="http://schemas.openxmlformats.org/officeDocument/2006/relationships/ctrlProp" Target="../ctrlProps/ctrlProp219.xml"/><Relationship Id="rId23" Type="http://schemas.openxmlformats.org/officeDocument/2006/relationships/ctrlProp" Target="../ctrlProps/ctrlProp227.xml"/><Relationship Id="rId28" Type="http://schemas.openxmlformats.org/officeDocument/2006/relationships/ctrlProp" Target="../ctrlProps/ctrlProp232.xml"/><Relationship Id="rId36" Type="http://schemas.openxmlformats.org/officeDocument/2006/relationships/ctrlProp" Target="../ctrlProps/ctrlProp240.xml"/><Relationship Id="rId49" Type="http://schemas.openxmlformats.org/officeDocument/2006/relationships/ctrlProp" Target="../ctrlProps/ctrlProp25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267.xml"/><Relationship Id="rId18" Type="http://schemas.openxmlformats.org/officeDocument/2006/relationships/ctrlProp" Target="../ctrlProps/ctrlProp272.xml"/><Relationship Id="rId26" Type="http://schemas.openxmlformats.org/officeDocument/2006/relationships/ctrlProp" Target="../ctrlProps/ctrlProp280.xml"/><Relationship Id="rId39" Type="http://schemas.openxmlformats.org/officeDocument/2006/relationships/ctrlProp" Target="../ctrlProps/ctrlProp293.xml"/><Relationship Id="rId21" Type="http://schemas.openxmlformats.org/officeDocument/2006/relationships/ctrlProp" Target="../ctrlProps/ctrlProp275.xml"/><Relationship Id="rId34" Type="http://schemas.openxmlformats.org/officeDocument/2006/relationships/ctrlProp" Target="../ctrlProps/ctrlProp288.xml"/><Relationship Id="rId42" Type="http://schemas.openxmlformats.org/officeDocument/2006/relationships/ctrlProp" Target="../ctrlProps/ctrlProp296.xml"/><Relationship Id="rId7" Type="http://schemas.openxmlformats.org/officeDocument/2006/relationships/ctrlProp" Target="../ctrlProps/ctrlProp261.xml"/><Relationship Id="rId2" Type="http://schemas.openxmlformats.org/officeDocument/2006/relationships/drawing" Target="../drawings/drawing13.xml"/><Relationship Id="rId16" Type="http://schemas.openxmlformats.org/officeDocument/2006/relationships/ctrlProp" Target="../ctrlProps/ctrlProp270.xml"/><Relationship Id="rId20" Type="http://schemas.openxmlformats.org/officeDocument/2006/relationships/ctrlProp" Target="../ctrlProps/ctrlProp274.xml"/><Relationship Id="rId29" Type="http://schemas.openxmlformats.org/officeDocument/2006/relationships/ctrlProp" Target="../ctrlProps/ctrlProp283.xml"/><Relationship Id="rId41" Type="http://schemas.openxmlformats.org/officeDocument/2006/relationships/ctrlProp" Target="../ctrlProps/ctrlProp295.xml"/><Relationship Id="rId1" Type="http://schemas.openxmlformats.org/officeDocument/2006/relationships/printerSettings" Target="../printerSettings/printerSettings14.bin"/><Relationship Id="rId6" Type="http://schemas.openxmlformats.org/officeDocument/2006/relationships/ctrlProp" Target="../ctrlProps/ctrlProp260.xml"/><Relationship Id="rId11" Type="http://schemas.openxmlformats.org/officeDocument/2006/relationships/ctrlProp" Target="../ctrlProps/ctrlProp265.xml"/><Relationship Id="rId24" Type="http://schemas.openxmlformats.org/officeDocument/2006/relationships/ctrlProp" Target="../ctrlProps/ctrlProp278.xml"/><Relationship Id="rId32" Type="http://schemas.openxmlformats.org/officeDocument/2006/relationships/ctrlProp" Target="../ctrlProps/ctrlProp286.xml"/><Relationship Id="rId37" Type="http://schemas.openxmlformats.org/officeDocument/2006/relationships/ctrlProp" Target="../ctrlProps/ctrlProp291.xml"/><Relationship Id="rId40" Type="http://schemas.openxmlformats.org/officeDocument/2006/relationships/ctrlProp" Target="../ctrlProps/ctrlProp294.xml"/><Relationship Id="rId5" Type="http://schemas.openxmlformats.org/officeDocument/2006/relationships/ctrlProp" Target="../ctrlProps/ctrlProp259.xml"/><Relationship Id="rId15" Type="http://schemas.openxmlformats.org/officeDocument/2006/relationships/ctrlProp" Target="../ctrlProps/ctrlProp269.xml"/><Relationship Id="rId23" Type="http://schemas.openxmlformats.org/officeDocument/2006/relationships/ctrlProp" Target="../ctrlProps/ctrlProp277.xml"/><Relationship Id="rId28" Type="http://schemas.openxmlformats.org/officeDocument/2006/relationships/ctrlProp" Target="../ctrlProps/ctrlProp282.xml"/><Relationship Id="rId36" Type="http://schemas.openxmlformats.org/officeDocument/2006/relationships/ctrlProp" Target="../ctrlProps/ctrlProp290.xml"/><Relationship Id="rId10" Type="http://schemas.openxmlformats.org/officeDocument/2006/relationships/ctrlProp" Target="../ctrlProps/ctrlProp264.xml"/><Relationship Id="rId19" Type="http://schemas.openxmlformats.org/officeDocument/2006/relationships/ctrlProp" Target="../ctrlProps/ctrlProp273.xml"/><Relationship Id="rId31" Type="http://schemas.openxmlformats.org/officeDocument/2006/relationships/ctrlProp" Target="../ctrlProps/ctrlProp285.xml"/><Relationship Id="rId4" Type="http://schemas.openxmlformats.org/officeDocument/2006/relationships/ctrlProp" Target="../ctrlProps/ctrlProp258.xml"/><Relationship Id="rId9" Type="http://schemas.openxmlformats.org/officeDocument/2006/relationships/ctrlProp" Target="../ctrlProps/ctrlProp263.xml"/><Relationship Id="rId14" Type="http://schemas.openxmlformats.org/officeDocument/2006/relationships/ctrlProp" Target="../ctrlProps/ctrlProp268.xml"/><Relationship Id="rId22" Type="http://schemas.openxmlformats.org/officeDocument/2006/relationships/ctrlProp" Target="../ctrlProps/ctrlProp276.xml"/><Relationship Id="rId27" Type="http://schemas.openxmlformats.org/officeDocument/2006/relationships/ctrlProp" Target="../ctrlProps/ctrlProp281.xml"/><Relationship Id="rId30" Type="http://schemas.openxmlformats.org/officeDocument/2006/relationships/ctrlProp" Target="../ctrlProps/ctrlProp284.xml"/><Relationship Id="rId35" Type="http://schemas.openxmlformats.org/officeDocument/2006/relationships/ctrlProp" Target="../ctrlProps/ctrlProp289.xml"/><Relationship Id="rId43" Type="http://schemas.openxmlformats.org/officeDocument/2006/relationships/ctrlProp" Target="../ctrlProps/ctrlProp297.xml"/><Relationship Id="rId8" Type="http://schemas.openxmlformats.org/officeDocument/2006/relationships/ctrlProp" Target="../ctrlProps/ctrlProp262.xml"/><Relationship Id="rId3" Type="http://schemas.openxmlformats.org/officeDocument/2006/relationships/vmlDrawing" Target="../drawings/vmlDrawing10.vml"/><Relationship Id="rId12" Type="http://schemas.openxmlformats.org/officeDocument/2006/relationships/ctrlProp" Target="../ctrlProps/ctrlProp266.xml"/><Relationship Id="rId17" Type="http://schemas.openxmlformats.org/officeDocument/2006/relationships/ctrlProp" Target="../ctrlProps/ctrlProp271.xml"/><Relationship Id="rId25" Type="http://schemas.openxmlformats.org/officeDocument/2006/relationships/ctrlProp" Target="../ctrlProps/ctrlProp279.xml"/><Relationship Id="rId33" Type="http://schemas.openxmlformats.org/officeDocument/2006/relationships/ctrlProp" Target="../ctrlProps/ctrlProp287.xml"/><Relationship Id="rId38" Type="http://schemas.openxmlformats.org/officeDocument/2006/relationships/ctrlProp" Target="../ctrlProps/ctrlProp29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3" Type="http://schemas.openxmlformats.org/officeDocument/2006/relationships/vmlDrawing" Target="../drawings/vmlDrawing3.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4.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7" Type="http://schemas.openxmlformats.org/officeDocument/2006/relationships/ctrlProp" Target="../ctrlProps/ctrlProp52.xml"/><Relationship Id="rId2" Type="http://schemas.openxmlformats.org/officeDocument/2006/relationships/drawing" Target="../drawings/drawing5.xml"/><Relationship Id="rId16" Type="http://schemas.openxmlformats.org/officeDocument/2006/relationships/ctrlProp" Target="../ctrlProps/ctrlProp61.xml"/><Relationship Id="rId29" Type="http://schemas.openxmlformats.org/officeDocument/2006/relationships/ctrlProp" Target="../ctrlProps/ctrlProp74.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8" Type="http://schemas.openxmlformats.org/officeDocument/2006/relationships/ctrlProp" Target="../ctrlProps/ctrlProp53.xml"/><Relationship Id="rId3" Type="http://schemas.openxmlformats.org/officeDocument/2006/relationships/vmlDrawing" Target="../drawings/vmlDrawing4.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0" Type="http://schemas.openxmlformats.org/officeDocument/2006/relationships/ctrlProp" Target="../ctrlProps/ctrlProp65.xml"/><Relationship Id="rId41" Type="http://schemas.openxmlformats.org/officeDocument/2006/relationships/ctrlProp" Target="../ctrlProps/ctrlProp86.xml"/><Relationship Id="rId1" Type="http://schemas.openxmlformats.org/officeDocument/2006/relationships/printerSettings" Target="../printerSettings/printerSettings5.bin"/><Relationship Id="rId6"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trlProp" Target="../ctrlProps/ctrlProp133.xml"/><Relationship Id="rId47" Type="http://schemas.openxmlformats.org/officeDocument/2006/relationships/ctrlProp" Target="../ctrlProps/ctrlProp138.xml"/><Relationship Id="rId50" Type="http://schemas.openxmlformats.org/officeDocument/2006/relationships/ctrlProp" Target="../ctrlProps/ctrlProp141.xml"/><Relationship Id="rId7" Type="http://schemas.openxmlformats.org/officeDocument/2006/relationships/ctrlProp" Target="../ctrlProps/ctrlProp98.xml"/><Relationship Id="rId2" Type="http://schemas.openxmlformats.org/officeDocument/2006/relationships/drawing" Target="../drawings/drawing6.xml"/><Relationship Id="rId16" Type="http://schemas.openxmlformats.org/officeDocument/2006/relationships/ctrlProp" Target="../ctrlProps/ctrlProp107.xml"/><Relationship Id="rId29" Type="http://schemas.openxmlformats.org/officeDocument/2006/relationships/ctrlProp" Target="../ctrlProps/ctrlProp120.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45" Type="http://schemas.openxmlformats.org/officeDocument/2006/relationships/ctrlProp" Target="../ctrlProps/ctrlProp136.xml"/><Relationship Id="rId53" Type="http://schemas.openxmlformats.org/officeDocument/2006/relationships/ctrlProp" Target="../ctrlProps/ctrlProp144.xml"/><Relationship Id="rId5" Type="http://schemas.openxmlformats.org/officeDocument/2006/relationships/ctrlProp" Target="../ctrlProps/ctrlProp96.xml"/><Relationship Id="rId10" Type="http://schemas.openxmlformats.org/officeDocument/2006/relationships/ctrlProp" Target="../ctrlProps/ctrlProp101.xml"/><Relationship Id="rId19" Type="http://schemas.openxmlformats.org/officeDocument/2006/relationships/ctrlProp" Target="../ctrlProps/ctrlProp110.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8" Type="http://schemas.openxmlformats.org/officeDocument/2006/relationships/ctrlProp" Target="../ctrlProps/ctrlProp99.xml"/><Relationship Id="rId51" Type="http://schemas.openxmlformats.org/officeDocument/2006/relationships/ctrlProp" Target="../ctrlProps/ctrlProp142.xml"/><Relationship Id="rId3" Type="http://schemas.openxmlformats.org/officeDocument/2006/relationships/vmlDrawing" Target="../drawings/vmlDrawing5.v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20" Type="http://schemas.openxmlformats.org/officeDocument/2006/relationships/ctrlProp" Target="../ctrlProps/ctrlProp111.xml"/><Relationship Id="rId41" Type="http://schemas.openxmlformats.org/officeDocument/2006/relationships/ctrlProp" Target="../ctrlProps/ctrlProp132.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7" Type="http://schemas.openxmlformats.org/officeDocument/2006/relationships/ctrlProp" Target="../ctrlProps/ctrlProp148.xml"/><Relationship Id="rId2" Type="http://schemas.openxmlformats.org/officeDocument/2006/relationships/drawing" Target="../drawings/drawing7.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41" Type="http://schemas.openxmlformats.org/officeDocument/2006/relationships/ctrlProp" Target="../ctrlProps/ctrlProp182.xml"/><Relationship Id="rId1" Type="http://schemas.openxmlformats.org/officeDocument/2006/relationships/printerSettings" Target="../printerSettings/printerSettings7.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40" Type="http://schemas.openxmlformats.org/officeDocument/2006/relationships/ctrlProp" Target="../ctrlProps/ctrlProp181.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8" Type="http://schemas.openxmlformats.org/officeDocument/2006/relationships/ctrlProp" Target="../ctrlProps/ctrlProp149.xml"/><Relationship Id="rId3" Type="http://schemas.openxmlformats.org/officeDocument/2006/relationships/vmlDrawing" Target="../drawings/vmlDrawing6.v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87.xml"/><Relationship Id="rId13" Type="http://schemas.openxmlformats.org/officeDocument/2006/relationships/ctrlProp" Target="../ctrlProps/ctrlProp192.xml"/><Relationship Id="rId18" Type="http://schemas.openxmlformats.org/officeDocument/2006/relationships/ctrlProp" Target="../ctrlProps/ctrlProp197.xml"/><Relationship Id="rId26" Type="http://schemas.openxmlformats.org/officeDocument/2006/relationships/ctrlProp" Target="../ctrlProps/ctrlProp205.xml"/><Relationship Id="rId3" Type="http://schemas.openxmlformats.org/officeDocument/2006/relationships/vmlDrawing" Target="../drawings/vmlDrawing7.vml"/><Relationship Id="rId21" Type="http://schemas.openxmlformats.org/officeDocument/2006/relationships/ctrlProp" Target="../ctrlProps/ctrlProp200.xml"/><Relationship Id="rId7" Type="http://schemas.openxmlformats.org/officeDocument/2006/relationships/ctrlProp" Target="../ctrlProps/ctrlProp186.x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2" Type="http://schemas.openxmlformats.org/officeDocument/2006/relationships/drawing" Target="../drawings/drawing8.xml"/><Relationship Id="rId16" Type="http://schemas.openxmlformats.org/officeDocument/2006/relationships/ctrlProp" Target="../ctrlProps/ctrlProp195.xml"/><Relationship Id="rId20" Type="http://schemas.openxmlformats.org/officeDocument/2006/relationships/ctrlProp" Target="../ctrlProps/ctrlProp199.xml"/><Relationship Id="rId1" Type="http://schemas.openxmlformats.org/officeDocument/2006/relationships/printerSettings" Target="../printerSettings/printerSettings8.bin"/><Relationship Id="rId6" Type="http://schemas.openxmlformats.org/officeDocument/2006/relationships/ctrlProp" Target="../ctrlProps/ctrlProp185.xml"/><Relationship Id="rId11" Type="http://schemas.openxmlformats.org/officeDocument/2006/relationships/ctrlProp" Target="../ctrlProps/ctrlProp190.xml"/><Relationship Id="rId24" Type="http://schemas.openxmlformats.org/officeDocument/2006/relationships/ctrlProp" Target="../ctrlProps/ctrlProp203.xml"/><Relationship Id="rId5" Type="http://schemas.openxmlformats.org/officeDocument/2006/relationships/ctrlProp" Target="../ctrlProps/ctrlProp184.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10" Type="http://schemas.openxmlformats.org/officeDocument/2006/relationships/ctrlProp" Target="../ctrlProps/ctrlProp189.xml"/><Relationship Id="rId19" Type="http://schemas.openxmlformats.org/officeDocument/2006/relationships/ctrlProp" Target="../ctrlProps/ctrlProp198.xml"/><Relationship Id="rId4" Type="http://schemas.openxmlformats.org/officeDocument/2006/relationships/ctrlProp" Target="../ctrlProps/ctrlProp183.xml"/><Relationship Id="rId9" Type="http://schemas.openxmlformats.org/officeDocument/2006/relationships/ctrlProp" Target="../ctrlProps/ctrlProp18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showGridLines="0" tabSelected="1" view="pageBreakPreview" zoomScaleNormal="100" zoomScaleSheetLayoutView="100" workbookViewId="0">
      <selection activeCell="A4" sqref="A4:M4"/>
    </sheetView>
  </sheetViews>
  <sheetFormatPr defaultColWidth="9" defaultRowHeight="13"/>
  <cols>
    <col min="1" max="1" width="5" style="114" customWidth="1"/>
    <col min="2" max="2" width="20.7265625" style="114" customWidth="1"/>
    <col min="3" max="3" width="5" style="114" customWidth="1"/>
    <col min="4" max="13" width="6.26953125" style="114" customWidth="1"/>
    <col min="14" max="16384" width="9" style="114"/>
  </cols>
  <sheetData>
    <row r="1" spans="1:14" ht="22.5" customHeight="1">
      <c r="A1" s="231"/>
      <c r="B1" s="231"/>
      <c r="C1" s="231"/>
      <c r="D1" s="231"/>
      <c r="E1" s="232" t="s">
        <v>454</v>
      </c>
      <c r="F1" s="231"/>
      <c r="G1" s="233" t="s">
        <v>455</v>
      </c>
      <c r="H1" s="231"/>
      <c r="I1" s="231"/>
      <c r="J1" s="231"/>
      <c r="K1" s="231"/>
      <c r="L1" s="231"/>
      <c r="M1" s="231"/>
    </row>
    <row r="2" spans="1:14" ht="21">
      <c r="A2" s="592" t="s">
        <v>162</v>
      </c>
      <c r="B2" s="592"/>
      <c r="C2" s="592"/>
      <c r="D2" s="592"/>
      <c r="E2" s="592"/>
      <c r="F2" s="592"/>
      <c r="G2" s="592"/>
      <c r="H2" s="592"/>
      <c r="I2" s="592"/>
      <c r="J2" s="592"/>
      <c r="K2" s="592"/>
      <c r="L2" s="592"/>
      <c r="M2" s="592"/>
    </row>
    <row r="3" spans="1:14" ht="18" customHeight="1">
      <c r="A3" s="593" t="s">
        <v>94</v>
      </c>
      <c r="B3" s="593"/>
      <c r="C3" s="593"/>
      <c r="D3" s="593"/>
      <c r="E3" s="593"/>
      <c r="F3" s="593"/>
      <c r="G3" s="593"/>
      <c r="H3" s="593"/>
      <c r="I3" s="593"/>
      <c r="J3" s="593"/>
      <c r="K3" s="593"/>
      <c r="L3" s="593"/>
      <c r="M3" s="593"/>
    </row>
    <row r="4" spans="1:14" ht="18" customHeight="1">
      <c r="A4" s="594"/>
      <c r="B4" s="594"/>
      <c r="C4" s="594"/>
      <c r="D4" s="594"/>
      <c r="E4" s="594"/>
      <c r="F4" s="594"/>
      <c r="G4" s="594"/>
      <c r="H4" s="594"/>
      <c r="I4" s="594"/>
      <c r="J4" s="594"/>
      <c r="K4" s="594"/>
      <c r="L4" s="594"/>
      <c r="M4" s="594"/>
    </row>
    <row r="6" spans="1:14" ht="33" customHeight="1">
      <c r="A6" s="198"/>
      <c r="B6" s="199" t="s">
        <v>28</v>
      </c>
      <c r="C6" s="200"/>
      <c r="D6" s="572"/>
      <c r="E6" s="573"/>
      <c r="F6" s="573"/>
      <c r="G6" s="573"/>
      <c r="H6" s="573"/>
      <c r="I6" s="573"/>
      <c r="J6" s="573"/>
      <c r="K6" s="573"/>
      <c r="L6" s="573"/>
      <c r="M6" s="574"/>
    </row>
    <row r="7" spans="1:14" ht="15" customHeight="1">
      <c r="A7" s="198"/>
      <c r="B7" s="201" t="s">
        <v>97</v>
      </c>
      <c r="C7" s="200"/>
      <c r="D7" s="595"/>
      <c r="E7" s="596"/>
      <c r="F7" s="596"/>
      <c r="G7" s="596"/>
      <c r="H7" s="596"/>
      <c r="I7" s="596"/>
      <c r="J7" s="596"/>
      <c r="K7" s="596"/>
      <c r="L7" s="596"/>
      <c r="M7" s="597"/>
    </row>
    <row r="8" spans="1:14" ht="18" customHeight="1">
      <c r="A8" s="202"/>
      <c r="B8" s="203" t="s">
        <v>29</v>
      </c>
      <c r="C8" s="204"/>
      <c r="D8" s="569"/>
      <c r="E8" s="570"/>
      <c r="F8" s="570"/>
      <c r="G8" s="570"/>
      <c r="H8" s="570"/>
      <c r="I8" s="570"/>
      <c r="J8" s="570"/>
      <c r="K8" s="570"/>
      <c r="L8" s="570"/>
      <c r="M8" s="571"/>
    </row>
    <row r="9" spans="1:14" ht="16.5" customHeight="1">
      <c r="A9" s="198"/>
      <c r="B9" s="575" t="s">
        <v>30</v>
      </c>
      <c r="C9" s="200"/>
      <c r="D9" s="566" t="s">
        <v>98</v>
      </c>
      <c r="E9" s="567"/>
      <c r="F9" s="567"/>
      <c r="G9" s="567"/>
      <c r="H9" s="567"/>
      <c r="I9" s="567"/>
      <c r="J9" s="567"/>
      <c r="K9" s="567"/>
      <c r="L9" s="567"/>
      <c r="M9" s="568"/>
    </row>
    <row r="10" spans="1:14" ht="16.5" customHeight="1">
      <c r="A10" s="205"/>
      <c r="B10" s="576"/>
      <c r="C10" s="206"/>
      <c r="D10" s="569"/>
      <c r="E10" s="570"/>
      <c r="F10" s="570"/>
      <c r="G10" s="570"/>
      <c r="H10" s="570"/>
      <c r="I10" s="570"/>
      <c r="J10" s="570"/>
      <c r="K10" s="570"/>
      <c r="L10" s="570"/>
      <c r="M10" s="571"/>
      <c r="N10" s="207"/>
    </row>
    <row r="11" spans="1:14" ht="24" customHeight="1">
      <c r="A11" s="202"/>
      <c r="B11" s="577"/>
      <c r="C11" s="208"/>
      <c r="D11" s="578" t="s">
        <v>33</v>
      </c>
      <c r="E11" s="579"/>
      <c r="F11" s="580"/>
      <c r="G11" s="581"/>
      <c r="H11" s="582"/>
      <c r="I11" s="578" t="s">
        <v>34</v>
      </c>
      <c r="J11" s="579"/>
      <c r="K11" s="580"/>
      <c r="L11" s="581"/>
      <c r="M11" s="582"/>
    </row>
    <row r="12" spans="1:14" ht="24" customHeight="1">
      <c r="A12" s="202"/>
      <c r="B12" s="209" t="s">
        <v>31</v>
      </c>
      <c r="C12" s="208"/>
      <c r="D12" s="210">
        <v>2</v>
      </c>
      <c r="E12" s="211">
        <v>8</v>
      </c>
      <c r="F12" s="212"/>
      <c r="G12" s="212"/>
      <c r="H12" s="212"/>
      <c r="I12" s="212"/>
      <c r="J12" s="212"/>
      <c r="K12" s="212"/>
      <c r="L12" s="212"/>
      <c r="M12" s="143"/>
    </row>
    <row r="13" spans="1:14" ht="12" customHeight="1">
      <c r="A13" s="205"/>
      <c r="B13" s="564" t="s">
        <v>35</v>
      </c>
      <c r="C13" s="206"/>
      <c r="D13" s="566"/>
      <c r="E13" s="567"/>
      <c r="F13" s="567"/>
      <c r="G13" s="567"/>
      <c r="H13" s="567"/>
      <c r="I13" s="567"/>
      <c r="J13" s="567"/>
      <c r="K13" s="567"/>
      <c r="L13" s="567"/>
      <c r="M13" s="568"/>
    </row>
    <row r="14" spans="1:14" ht="12" customHeight="1">
      <c r="A14" s="205"/>
      <c r="B14" s="565"/>
      <c r="C14" s="206"/>
      <c r="D14" s="569"/>
      <c r="E14" s="570"/>
      <c r="F14" s="570"/>
      <c r="G14" s="570"/>
      <c r="H14" s="570"/>
      <c r="I14" s="570"/>
      <c r="J14" s="570"/>
      <c r="K14" s="570"/>
      <c r="L14" s="570"/>
      <c r="M14" s="571"/>
    </row>
    <row r="15" spans="1:14" ht="24" customHeight="1" thickBot="1">
      <c r="A15" s="213"/>
      <c r="B15" s="214" t="s">
        <v>32</v>
      </c>
      <c r="C15" s="215"/>
      <c r="D15" s="578" t="s">
        <v>36</v>
      </c>
      <c r="E15" s="579"/>
      <c r="F15" s="572"/>
      <c r="G15" s="574"/>
      <c r="H15" s="578" t="s">
        <v>37</v>
      </c>
      <c r="I15" s="579"/>
      <c r="J15" s="572"/>
      <c r="K15" s="573"/>
      <c r="L15" s="573"/>
      <c r="M15" s="574"/>
    </row>
    <row r="16" spans="1:14" ht="37.5" customHeight="1" thickTop="1">
      <c r="A16" s="586" t="s">
        <v>185</v>
      </c>
      <c r="B16" s="587"/>
      <c r="C16" s="587"/>
      <c r="D16" s="588" t="s">
        <v>453</v>
      </c>
      <c r="E16" s="589"/>
      <c r="F16" s="589"/>
      <c r="G16" s="589"/>
      <c r="H16" s="589"/>
      <c r="I16" s="227"/>
      <c r="J16" s="590" t="s">
        <v>452</v>
      </c>
      <c r="K16" s="590"/>
      <c r="L16" s="590"/>
      <c r="M16" s="591"/>
    </row>
    <row r="17" spans="1:13" ht="24" customHeight="1">
      <c r="A17" s="213"/>
      <c r="B17" s="214" t="s">
        <v>66</v>
      </c>
      <c r="C17" s="216"/>
      <c r="D17" s="147"/>
      <c r="E17" s="147"/>
      <c r="F17" s="147"/>
      <c r="G17" s="147"/>
      <c r="H17" s="581"/>
      <c r="I17" s="581"/>
      <c r="J17" s="147" t="s">
        <v>68</v>
      </c>
      <c r="K17" s="147"/>
      <c r="L17" s="147"/>
      <c r="M17" s="143"/>
    </row>
    <row r="18" spans="1:13">
      <c r="A18" s="120"/>
      <c r="B18" s="217"/>
      <c r="C18" s="120"/>
      <c r="D18" s="218"/>
      <c r="E18" s="218"/>
      <c r="F18" s="117"/>
      <c r="G18" s="117"/>
      <c r="H18" s="117"/>
      <c r="I18" s="117"/>
      <c r="J18" s="117"/>
      <c r="K18" s="117"/>
      <c r="L18" s="117"/>
      <c r="M18" s="117"/>
    </row>
    <row r="19" spans="1:13" ht="19.5" customHeight="1">
      <c r="A19" s="583" t="s">
        <v>459</v>
      </c>
      <c r="B19" s="584"/>
      <c r="C19" s="584"/>
      <c r="D19" s="584"/>
      <c r="E19" s="584"/>
      <c r="F19" s="584"/>
      <c r="G19" s="584"/>
      <c r="H19" s="585"/>
      <c r="I19" s="585"/>
      <c r="J19" s="585"/>
      <c r="K19" s="117"/>
      <c r="L19" s="117"/>
      <c r="M19" s="117"/>
    </row>
    <row r="20" spans="1:13" s="120" customFormat="1" ht="19.5" customHeight="1">
      <c r="A20" s="219"/>
      <c r="B20" s="228" t="s">
        <v>456</v>
      </c>
      <c r="C20" s="228"/>
      <c r="D20" s="228"/>
      <c r="E20" s="228"/>
      <c r="F20" s="228"/>
      <c r="G20" s="228" t="s">
        <v>457</v>
      </c>
      <c r="H20" s="234" t="s">
        <v>458</v>
      </c>
      <c r="I20" s="228"/>
      <c r="J20" s="228"/>
      <c r="K20" s="142"/>
      <c r="L20" s="142"/>
      <c r="M20" s="143"/>
    </row>
    <row r="21" spans="1:13" ht="19.5" customHeight="1">
      <c r="A21" s="120"/>
      <c r="B21" s="217"/>
      <c r="C21" s="120"/>
      <c r="D21" s="218"/>
      <c r="E21" s="218"/>
      <c r="F21" s="117"/>
      <c r="G21" s="117"/>
      <c r="H21" s="117"/>
      <c r="I21" s="117"/>
      <c r="J21" s="117"/>
      <c r="K21" s="117"/>
      <c r="L21" s="117"/>
      <c r="M21" s="117"/>
    </row>
    <row r="22" spans="1:13" ht="19.5" customHeight="1">
      <c r="A22" s="93"/>
      <c r="B22" s="117"/>
      <c r="C22" s="154"/>
      <c r="D22" s="154"/>
      <c r="E22" s="154"/>
      <c r="F22" s="154"/>
      <c r="G22" s="154"/>
      <c r="H22" s="154"/>
      <c r="I22" s="154"/>
      <c r="J22" s="154"/>
      <c r="K22" s="154"/>
      <c r="L22" s="154"/>
      <c r="M22" s="154"/>
    </row>
    <row r="23" spans="1:13" ht="24" customHeight="1">
      <c r="A23" s="220"/>
      <c r="B23" s="214" t="s">
        <v>38</v>
      </c>
      <c r="C23" s="221"/>
      <c r="D23" s="578" t="s">
        <v>36</v>
      </c>
      <c r="E23" s="579"/>
      <c r="F23" s="572"/>
      <c r="G23" s="574"/>
      <c r="H23" s="578" t="s">
        <v>37</v>
      </c>
      <c r="I23" s="579"/>
      <c r="J23" s="572"/>
      <c r="K23" s="573"/>
      <c r="L23" s="573"/>
      <c r="M23" s="574"/>
    </row>
    <row r="24" spans="1:13" ht="23.25" customHeight="1">
      <c r="A24" s="626" t="s">
        <v>460</v>
      </c>
      <c r="B24" s="627"/>
      <c r="C24" s="628"/>
      <c r="D24" s="580"/>
      <c r="E24" s="581"/>
      <c r="F24" s="581"/>
      <c r="G24" s="581"/>
      <c r="H24" s="581"/>
      <c r="I24" s="581"/>
      <c r="J24" s="581"/>
      <c r="K24" s="581"/>
      <c r="L24" s="581"/>
      <c r="M24" s="582"/>
    </row>
    <row r="25" spans="1:13" ht="18" customHeight="1">
      <c r="A25" s="49"/>
    </row>
    <row r="27" spans="1:13" ht="18" customHeight="1">
      <c r="B27" s="207" t="s">
        <v>95</v>
      </c>
    </row>
    <row r="28" spans="1:13" ht="30.75" customHeight="1">
      <c r="B28" s="607" t="s">
        <v>420</v>
      </c>
      <c r="C28" s="608"/>
      <c r="D28" s="608"/>
      <c r="E28" s="609"/>
      <c r="F28" s="617" t="s">
        <v>421</v>
      </c>
      <c r="G28" s="618"/>
      <c r="H28" s="618"/>
      <c r="I28" s="618"/>
      <c r="J28" s="618"/>
      <c r="K28" s="618"/>
      <c r="L28" s="618"/>
      <c r="M28" s="619"/>
    </row>
    <row r="29" spans="1:13" ht="18" customHeight="1">
      <c r="A29" s="222"/>
      <c r="B29" s="610"/>
      <c r="C29" s="611"/>
      <c r="D29" s="612"/>
      <c r="E29" s="613"/>
      <c r="F29" s="620" t="s">
        <v>422</v>
      </c>
      <c r="G29" s="621"/>
      <c r="H29" s="621"/>
      <c r="I29" s="621"/>
      <c r="J29" s="621"/>
      <c r="K29" s="621"/>
      <c r="L29" s="621"/>
      <c r="M29" s="609"/>
    </row>
    <row r="30" spans="1:13" ht="12" customHeight="1">
      <c r="A30" s="222"/>
      <c r="B30" s="614"/>
      <c r="C30" s="615"/>
      <c r="D30" s="615"/>
      <c r="E30" s="616"/>
      <c r="F30" s="622"/>
      <c r="G30" s="623"/>
      <c r="H30" s="623"/>
      <c r="I30" s="623"/>
      <c r="J30" s="623"/>
      <c r="K30" s="623"/>
      <c r="L30" s="623"/>
      <c r="M30" s="616"/>
    </row>
    <row r="31" spans="1:13" ht="30.75" customHeight="1">
      <c r="A31" s="120"/>
      <c r="B31" s="624" t="s">
        <v>96</v>
      </c>
      <c r="C31" s="625"/>
      <c r="D31" s="625"/>
      <c r="E31" s="619"/>
      <c r="F31" s="617" t="s">
        <v>423</v>
      </c>
      <c r="G31" s="618"/>
      <c r="H31" s="618"/>
      <c r="I31" s="618"/>
      <c r="J31" s="618"/>
      <c r="K31" s="618"/>
      <c r="L31" s="618"/>
      <c r="M31" s="619"/>
    </row>
    <row r="32" spans="1:13" ht="12" customHeight="1">
      <c r="A32" s="120"/>
      <c r="B32" s="223"/>
      <c r="C32" s="223"/>
      <c r="D32" s="223"/>
      <c r="E32" s="155"/>
      <c r="F32" s="155"/>
      <c r="G32" s="155"/>
      <c r="H32" s="155"/>
      <c r="I32" s="155"/>
      <c r="J32" s="155"/>
      <c r="K32" s="155"/>
      <c r="L32" s="155"/>
      <c r="M32" s="155"/>
    </row>
    <row r="33" spans="1:13" ht="13.5" thickBot="1">
      <c r="A33" s="120"/>
      <c r="B33" s="120"/>
      <c r="C33" s="120"/>
      <c r="D33" s="120"/>
      <c r="E33" s="120"/>
      <c r="F33" s="120"/>
      <c r="G33" s="120"/>
      <c r="H33" s="120"/>
      <c r="I33" s="120"/>
    </row>
    <row r="34" spans="1:13" ht="14.25" customHeight="1" thickTop="1">
      <c r="A34" s="598" t="s">
        <v>625</v>
      </c>
      <c r="B34" s="599"/>
      <c r="C34" s="599"/>
      <c r="D34" s="599"/>
      <c r="E34" s="599"/>
      <c r="F34" s="599"/>
      <c r="G34" s="599"/>
      <c r="H34" s="599"/>
      <c r="I34" s="599"/>
      <c r="J34" s="599"/>
      <c r="K34" s="599"/>
      <c r="L34" s="599"/>
      <c r="M34" s="600"/>
    </row>
    <row r="35" spans="1:13" ht="13.5" customHeight="1">
      <c r="A35" s="601"/>
      <c r="B35" s="602"/>
      <c r="C35" s="602"/>
      <c r="D35" s="602"/>
      <c r="E35" s="602"/>
      <c r="F35" s="602"/>
      <c r="G35" s="602"/>
      <c r="H35" s="602"/>
      <c r="I35" s="602"/>
      <c r="J35" s="602"/>
      <c r="K35" s="602"/>
      <c r="L35" s="602"/>
      <c r="M35" s="603"/>
    </row>
    <row r="36" spans="1:13" ht="13.5" customHeight="1">
      <c r="A36" s="601"/>
      <c r="B36" s="602"/>
      <c r="C36" s="602"/>
      <c r="D36" s="602"/>
      <c r="E36" s="602"/>
      <c r="F36" s="602"/>
      <c r="G36" s="602"/>
      <c r="H36" s="602"/>
      <c r="I36" s="602"/>
      <c r="J36" s="602"/>
      <c r="K36" s="602"/>
      <c r="L36" s="602"/>
      <c r="M36" s="603"/>
    </row>
    <row r="37" spans="1:13" ht="14.25" customHeight="1" thickBot="1">
      <c r="A37" s="604"/>
      <c r="B37" s="605"/>
      <c r="C37" s="605"/>
      <c r="D37" s="605"/>
      <c r="E37" s="605"/>
      <c r="F37" s="605"/>
      <c r="G37" s="605"/>
      <c r="H37" s="605"/>
      <c r="I37" s="605"/>
      <c r="J37" s="605"/>
      <c r="K37" s="605"/>
      <c r="L37" s="605"/>
      <c r="M37" s="606"/>
    </row>
    <row r="38" spans="1:13" ht="13.5" thickTop="1"/>
  </sheetData>
  <mergeCells count="36">
    <mergeCell ref="A24:C24"/>
    <mergeCell ref="F23:G23"/>
    <mergeCell ref="J23:M23"/>
    <mergeCell ref="D23:E23"/>
    <mergeCell ref="H23:I23"/>
    <mergeCell ref="D24:M24"/>
    <mergeCell ref="A34:M37"/>
    <mergeCell ref="B28:E30"/>
    <mergeCell ref="F28:M28"/>
    <mergeCell ref="F29:M30"/>
    <mergeCell ref="B31:E31"/>
    <mergeCell ref="F31:M31"/>
    <mergeCell ref="A2:M2"/>
    <mergeCell ref="A3:M3"/>
    <mergeCell ref="A4:M4"/>
    <mergeCell ref="I11:J11"/>
    <mergeCell ref="D7:M7"/>
    <mergeCell ref="D8:M8"/>
    <mergeCell ref="D9:M9"/>
    <mergeCell ref="D10:M10"/>
    <mergeCell ref="D15:E15"/>
    <mergeCell ref="H15:I15"/>
    <mergeCell ref="A19:J19"/>
    <mergeCell ref="F15:G15"/>
    <mergeCell ref="J15:M15"/>
    <mergeCell ref="A16:C16"/>
    <mergeCell ref="D16:H16"/>
    <mergeCell ref="J16:M16"/>
    <mergeCell ref="H17:I17"/>
    <mergeCell ref="B13:B14"/>
    <mergeCell ref="D13:M14"/>
    <mergeCell ref="D6:M6"/>
    <mergeCell ref="B9:B11"/>
    <mergeCell ref="D11:E11"/>
    <mergeCell ref="F11:H11"/>
    <mergeCell ref="K11:M11"/>
  </mergeCells>
  <phoneticPr fontId="6"/>
  <pageMargins left="0.98425196850393704" right="0.59055118110236227" top="0.98425196850393704" bottom="0.98425196850393704"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57150</xdr:colOff>
                    <xdr:row>15</xdr:row>
                    <xdr:rowOff>127000</xdr:rowOff>
                  </from>
                  <to>
                    <xdr:col>3</xdr:col>
                    <xdr:colOff>304800</xdr:colOff>
                    <xdr:row>15</xdr:row>
                    <xdr:rowOff>355600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10</xdr:col>
                    <xdr:colOff>317500</xdr:colOff>
                    <xdr:row>15</xdr:row>
                    <xdr:rowOff>127000</xdr:rowOff>
                  </from>
                  <to>
                    <xdr:col>11</xdr:col>
                    <xdr:colOff>152400</xdr:colOff>
                    <xdr:row>15</xdr:row>
                    <xdr:rowOff>355600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5</xdr:col>
                    <xdr:colOff>247650</xdr:colOff>
                    <xdr:row>19</xdr:row>
                    <xdr:rowOff>31750</xdr:rowOff>
                  </from>
                  <to>
                    <xdr:col>6</xdr:col>
                    <xdr:colOff>19050</xdr:colOff>
                    <xdr:row>20</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7</xdr:col>
                    <xdr:colOff>50800</xdr:colOff>
                    <xdr:row>19</xdr:row>
                    <xdr:rowOff>31750</xdr:rowOff>
                  </from>
                  <to>
                    <xdr:col>7</xdr:col>
                    <xdr:colOff>298450</xdr:colOff>
                    <xdr:row>20</xdr:row>
                    <xdr:rowOff>12700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56"/>
  <sheetViews>
    <sheetView view="pageBreakPreview" zoomScaleNormal="100" zoomScaleSheetLayoutView="100" workbookViewId="0">
      <selection activeCell="C5" sqref="C5"/>
    </sheetView>
  </sheetViews>
  <sheetFormatPr defaultColWidth="9" defaultRowHeight="14"/>
  <cols>
    <col min="1" max="1" width="8" style="225" customWidth="1"/>
    <col min="2" max="2" width="50.08984375" style="300" bestFit="1" customWidth="1"/>
    <col min="3" max="3" width="40" style="225" customWidth="1"/>
    <col min="4" max="16384" width="9" style="225"/>
  </cols>
  <sheetData>
    <row r="1" spans="1:3" s="1" customFormat="1" ht="21" customHeight="1">
      <c r="A1" s="1347" t="s">
        <v>613</v>
      </c>
      <c r="B1" s="1347"/>
      <c r="C1" s="1347"/>
    </row>
    <row r="2" spans="1:3" s="1" customFormat="1" ht="21" customHeight="1">
      <c r="A2" s="1348" t="s">
        <v>577</v>
      </c>
      <c r="B2" s="1348"/>
      <c r="C2" s="1348"/>
    </row>
    <row r="3" spans="1:3">
      <c r="A3" s="304" t="s">
        <v>578</v>
      </c>
      <c r="B3" s="224" t="s">
        <v>429</v>
      </c>
      <c r="C3" s="305" t="s">
        <v>579</v>
      </c>
    </row>
    <row r="4" spans="1:3" s="309" customFormat="1" ht="18" customHeight="1">
      <c r="A4" s="306"/>
      <c r="B4" s="307" t="s">
        <v>430</v>
      </c>
      <c r="C4" s="308"/>
    </row>
    <row r="5" spans="1:3" s="156" customFormat="1" ht="18" customHeight="1">
      <c r="A5" s="306"/>
      <c r="B5" s="310" t="s">
        <v>431</v>
      </c>
      <c r="C5" s="311"/>
    </row>
    <row r="6" spans="1:3" s="156" customFormat="1" ht="18" customHeight="1">
      <c r="A6" s="306"/>
      <c r="B6" s="310" t="s">
        <v>602</v>
      </c>
      <c r="C6" s="325"/>
    </row>
    <row r="7" spans="1:3" s="156" customFormat="1" ht="18" customHeight="1">
      <c r="A7" s="306"/>
      <c r="B7" s="310" t="s">
        <v>603</v>
      </c>
      <c r="C7" s="325"/>
    </row>
    <row r="8" spans="1:3" s="309" customFormat="1" ht="18" customHeight="1">
      <c r="A8" s="306"/>
      <c r="B8" s="312" t="s">
        <v>432</v>
      </c>
      <c r="C8" s="299"/>
    </row>
    <row r="9" spans="1:3" s="309" customFormat="1" ht="18" customHeight="1">
      <c r="A9" s="306"/>
      <c r="B9" s="312" t="s">
        <v>599</v>
      </c>
      <c r="C9" s="299"/>
    </row>
    <row r="10" spans="1:3" s="309" customFormat="1" ht="18" customHeight="1">
      <c r="A10" s="306"/>
      <c r="B10" s="312" t="s">
        <v>433</v>
      </c>
      <c r="C10" s="299"/>
    </row>
    <row r="11" spans="1:3" s="315" customFormat="1" ht="18" customHeight="1">
      <c r="A11" s="306"/>
      <c r="B11" s="313" t="s">
        <v>600</v>
      </c>
      <c r="C11" s="314"/>
    </row>
    <row r="12" spans="1:3" s="315" customFormat="1" ht="18" customHeight="1">
      <c r="A12" s="306"/>
      <c r="B12" s="313" t="s">
        <v>434</v>
      </c>
      <c r="C12" s="314"/>
    </row>
    <row r="13" spans="1:3" s="315" customFormat="1" ht="18" customHeight="1">
      <c r="A13" s="306"/>
      <c r="B13" s="313" t="s">
        <v>435</v>
      </c>
      <c r="C13" s="314"/>
    </row>
    <row r="14" spans="1:3" ht="18" customHeight="1">
      <c r="A14" s="306"/>
      <c r="B14" s="316" t="s">
        <v>436</v>
      </c>
      <c r="C14" s="317"/>
    </row>
    <row r="15" spans="1:3" ht="18" customHeight="1">
      <c r="A15" s="306"/>
      <c r="B15" s="316" t="s">
        <v>437</v>
      </c>
      <c r="C15" s="318"/>
    </row>
    <row r="16" spans="1:3" ht="18" customHeight="1">
      <c r="A16" s="306"/>
      <c r="B16" s="316" t="s">
        <v>604</v>
      </c>
      <c r="C16" s="318"/>
    </row>
    <row r="17" spans="1:3" ht="18" customHeight="1">
      <c r="A17" s="306"/>
      <c r="B17" s="316" t="s">
        <v>605</v>
      </c>
      <c r="C17" s="318"/>
    </row>
    <row r="18" spans="1:3" ht="18" customHeight="1">
      <c r="A18" s="306"/>
      <c r="B18" s="316" t="s">
        <v>438</v>
      </c>
      <c r="C18" s="318"/>
    </row>
    <row r="19" spans="1:3" ht="18" customHeight="1">
      <c r="A19" s="306"/>
      <c r="B19" s="319" t="s">
        <v>606</v>
      </c>
      <c r="C19" s="297"/>
    </row>
    <row r="20" spans="1:3" ht="18" customHeight="1">
      <c r="A20" s="306"/>
      <c r="B20" s="320" t="s">
        <v>439</v>
      </c>
      <c r="C20" s="298"/>
    </row>
    <row r="21" spans="1:3" ht="18" customHeight="1">
      <c r="A21" s="306"/>
      <c r="B21" s="320" t="s">
        <v>440</v>
      </c>
      <c r="C21" s="298"/>
    </row>
    <row r="22" spans="1:3" ht="18" customHeight="1">
      <c r="A22" s="306"/>
      <c r="B22" s="320" t="s">
        <v>441</v>
      </c>
      <c r="C22" s="298"/>
    </row>
    <row r="23" spans="1:3" ht="18" customHeight="1">
      <c r="A23" s="306"/>
      <c r="B23" s="320" t="s">
        <v>607</v>
      </c>
      <c r="C23" s="298"/>
    </row>
    <row r="24" spans="1:3" ht="18" customHeight="1">
      <c r="A24" s="306"/>
      <c r="B24" s="320" t="s">
        <v>442</v>
      </c>
      <c r="C24" s="298"/>
    </row>
    <row r="25" spans="1:3" ht="18" customHeight="1">
      <c r="A25" s="306"/>
      <c r="B25" s="321" t="s">
        <v>601</v>
      </c>
      <c r="C25" s="322"/>
    </row>
    <row r="26" spans="1:3" ht="18" customHeight="1">
      <c r="A26" s="306"/>
      <c r="B26" s="321" t="s">
        <v>443</v>
      </c>
      <c r="C26" s="323"/>
    </row>
    <row r="27" spans="1:3" ht="18" customHeight="1">
      <c r="A27" s="306"/>
      <c r="B27" s="321" t="s">
        <v>444</v>
      </c>
      <c r="C27" s="323"/>
    </row>
    <row r="28" spans="1:3" ht="18" customHeight="1">
      <c r="A28" s="306"/>
      <c r="B28" s="312" t="s">
        <v>608</v>
      </c>
      <c r="C28" s="323"/>
    </row>
    <row r="29" spans="1:3" ht="18" customHeight="1">
      <c r="A29" s="306"/>
      <c r="B29" s="312" t="s">
        <v>609</v>
      </c>
      <c r="C29" s="323"/>
    </row>
    <row r="30" spans="1:3" ht="18" customHeight="1">
      <c r="A30" s="306"/>
      <c r="B30" s="312" t="s">
        <v>610</v>
      </c>
      <c r="C30" s="323"/>
    </row>
    <row r="31" spans="1:3" ht="18" customHeight="1">
      <c r="A31" s="306"/>
      <c r="B31" s="312" t="s">
        <v>611</v>
      </c>
      <c r="C31" s="323"/>
    </row>
    <row r="32" spans="1:3" ht="18" customHeight="1">
      <c r="A32" s="306"/>
      <c r="B32" s="312" t="s">
        <v>612</v>
      </c>
      <c r="C32" s="323"/>
    </row>
    <row r="33" spans="1:3" ht="18" customHeight="1">
      <c r="A33" s="306"/>
      <c r="B33" s="326" t="s">
        <v>445</v>
      </c>
      <c r="C33" s="324"/>
    </row>
    <row r="34" spans="1:3" ht="18" customHeight="1">
      <c r="A34" s="306"/>
      <c r="B34" s="326" t="s">
        <v>446</v>
      </c>
      <c r="C34" s="324"/>
    </row>
    <row r="35" spans="1:3" ht="18" customHeight="1">
      <c r="A35" s="306"/>
      <c r="B35" s="326" t="s">
        <v>447</v>
      </c>
      <c r="C35" s="324"/>
    </row>
    <row r="36" spans="1:3" ht="18" customHeight="1">
      <c r="A36" s="306"/>
      <c r="B36" s="327" t="s">
        <v>580</v>
      </c>
      <c r="C36" s="328" t="s">
        <v>581</v>
      </c>
    </row>
    <row r="37" spans="1:3" ht="18" customHeight="1">
      <c r="A37" s="306"/>
      <c r="B37" s="327" t="s">
        <v>582</v>
      </c>
      <c r="C37" s="328" t="s">
        <v>581</v>
      </c>
    </row>
    <row r="38" spans="1:3" ht="18" customHeight="1">
      <c r="A38" s="306"/>
      <c r="B38" s="327" t="s">
        <v>583</v>
      </c>
      <c r="C38" s="328" t="s">
        <v>581</v>
      </c>
    </row>
    <row r="39" spans="1:3" ht="18" customHeight="1">
      <c r="A39" s="306"/>
      <c r="B39" s="327" t="s">
        <v>584</v>
      </c>
      <c r="C39" s="328" t="s">
        <v>581</v>
      </c>
    </row>
    <row r="40" spans="1:3" ht="18" customHeight="1">
      <c r="A40" s="306"/>
      <c r="B40" s="327" t="s">
        <v>585</v>
      </c>
      <c r="C40" s="328" t="s">
        <v>581</v>
      </c>
    </row>
    <row r="41" spans="1:3" ht="18" customHeight="1">
      <c r="A41" s="306"/>
      <c r="B41" s="327" t="s">
        <v>586</v>
      </c>
      <c r="C41" s="328" t="s">
        <v>581</v>
      </c>
    </row>
    <row r="42" spans="1:3" ht="18" customHeight="1">
      <c r="A42" s="306"/>
      <c r="B42" s="327" t="s">
        <v>587</v>
      </c>
      <c r="C42" s="328" t="s">
        <v>581</v>
      </c>
    </row>
    <row r="43" spans="1:3" ht="18" customHeight="1">
      <c r="A43" s="306"/>
      <c r="B43" s="327" t="s">
        <v>588</v>
      </c>
      <c r="C43" s="328" t="s">
        <v>581</v>
      </c>
    </row>
    <row r="44" spans="1:3" ht="18" customHeight="1">
      <c r="A44" s="306"/>
      <c r="B44" s="327" t="s">
        <v>589</v>
      </c>
      <c r="C44" s="328" t="s">
        <v>581</v>
      </c>
    </row>
    <row r="45" spans="1:3" ht="18" customHeight="1">
      <c r="A45" s="306"/>
      <c r="B45" s="327" t="s">
        <v>590</v>
      </c>
      <c r="C45" s="328" t="s">
        <v>581</v>
      </c>
    </row>
    <row r="46" spans="1:3" ht="18" customHeight="1">
      <c r="A46" s="306"/>
      <c r="B46" s="327" t="s">
        <v>591</v>
      </c>
      <c r="C46" s="328" t="s">
        <v>581</v>
      </c>
    </row>
    <row r="47" spans="1:3" ht="18" customHeight="1">
      <c r="A47" s="306"/>
      <c r="B47" s="327" t="s">
        <v>592</v>
      </c>
      <c r="C47" s="328" t="s">
        <v>581</v>
      </c>
    </row>
    <row r="48" spans="1:3" ht="18" customHeight="1">
      <c r="A48" s="306"/>
      <c r="B48" s="327" t="s">
        <v>593</v>
      </c>
      <c r="C48" s="328" t="s">
        <v>581</v>
      </c>
    </row>
    <row r="49" spans="1:3" ht="18" customHeight="1">
      <c r="A49" s="306"/>
      <c r="B49" s="327" t="s">
        <v>594</v>
      </c>
      <c r="C49" s="328" t="s">
        <v>581</v>
      </c>
    </row>
    <row r="50" spans="1:3" ht="18" customHeight="1">
      <c r="A50" s="306"/>
      <c r="B50" s="327" t="s">
        <v>595</v>
      </c>
      <c r="C50" s="328" t="s">
        <v>581</v>
      </c>
    </row>
    <row r="51" spans="1:3" ht="18" customHeight="1">
      <c r="A51" s="306"/>
      <c r="B51" s="327" t="s">
        <v>596</v>
      </c>
      <c r="C51" s="328" t="s">
        <v>581</v>
      </c>
    </row>
    <row r="52" spans="1:3" ht="18" customHeight="1">
      <c r="A52" s="306"/>
      <c r="B52" s="327" t="s">
        <v>597</v>
      </c>
      <c r="C52" s="328" t="s">
        <v>581</v>
      </c>
    </row>
    <row r="53" spans="1:3" ht="18" customHeight="1">
      <c r="A53" s="306"/>
      <c r="B53" s="327" t="s">
        <v>598</v>
      </c>
      <c r="C53" s="328" t="s">
        <v>581</v>
      </c>
    </row>
    <row r="54" spans="1:3" ht="18" customHeight="1"/>
    <row r="55" spans="1:3" ht="18" customHeight="1"/>
    <row r="56" spans="1:3" ht="18" customHeight="1"/>
  </sheetData>
  <mergeCells count="2">
    <mergeCell ref="A1:C1"/>
    <mergeCell ref="A2:C2"/>
  </mergeCells>
  <phoneticPr fontId="6"/>
  <pageMargins left="0.70866141732283472" right="0.70866141732283472" top="0.55118110236220474" bottom="0.35433070866141736"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sizeWithCells="1">
                  <from>
                    <xdr:col>0</xdr:col>
                    <xdr:colOff>190500</xdr:colOff>
                    <xdr:row>3</xdr:row>
                    <xdr:rowOff>50800</xdr:rowOff>
                  </from>
                  <to>
                    <xdr:col>0</xdr:col>
                    <xdr:colOff>438150</xdr:colOff>
                    <xdr:row>3</xdr:row>
                    <xdr:rowOff>203200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sizeWithCells="1">
                  <from>
                    <xdr:col>0</xdr:col>
                    <xdr:colOff>190500</xdr:colOff>
                    <xdr:row>10</xdr:row>
                    <xdr:rowOff>50800</xdr:rowOff>
                  </from>
                  <to>
                    <xdr:col>0</xdr:col>
                    <xdr:colOff>438150</xdr:colOff>
                    <xdr:row>10</xdr:row>
                    <xdr:rowOff>203200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sizeWithCells="1">
                  <from>
                    <xdr:col>0</xdr:col>
                    <xdr:colOff>190500</xdr:colOff>
                    <xdr:row>13</xdr:row>
                    <xdr:rowOff>50800</xdr:rowOff>
                  </from>
                  <to>
                    <xdr:col>0</xdr:col>
                    <xdr:colOff>438150</xdr:colOff>
                    <xdr:row>13</xdr:row>
                    <xdr:rowOff>203200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sizeWithCells="1">
                  <from>
                    <xdr:col>0</xdr:col>
                    <xdr:colOff>190500</xdr:colOff>
                    <xdr:row>18</xdr:row>
                    <xdr:rowOff>50800</xdr:rowOff>
                  </from>
                  <to>
                    <xdr:col>0</xdr:col>
                    <xdr:colOff>438150</xdr:colOff>
                    <xdr:row>18</xdr:row>
                    <xdr:rowOff>203200</xdr:rowOff>
                  </to>
                </anchor>
              </controlPr>
            </control>
          </mc:Choice>
        </mc:AlternateContent>
        <mc:AlternateContent xmlns:mc="http://schemas.openxmlformats.org/markup-compatibility/2006">
          <mc:Choice Requires="x14">
            <control shapeId="50182" r:id="rId8" name="Check Box 6">
              <controlPr defaultSize="0" autoFill="0" autoLine="0" autoPict="0">
                <anchor moveWithCells="1" sizeWithCells="1">
                  <from>
                    <xdr:col>0</xdr:col>
                    <xdr:colOff>190500</xdr:colOff>
                    <xdr:row>19</xdr:row>
                    <xdr:rowOff>50800</xdr:rowOff>
                  </from>
                  <to>
                    <xdr:col>0</xdr:col>
                    <xdr:colOff>438150</xdr:colOff>
                    <xdr:row>19</xdr:row>
                    <xdr:rowOff>203200</xdr:rowOff>
                  </to>
                </anchor>
              </controlPr>
            </control>
          </mc:Choice>
        </mc:AlternateContent>
        <mc:AlternateContent xmlns:mc="http://schemas.openxmlformats.org/markup-compatibility/2006">
          <mc:Choice Requires="x14">
            <control shapeId="50183" r:id="rId9" name="Check Box 7">
              <controlPr defaultSize="0" autoFill="0" autoLine="0" autoPict="0">
                <anchor moveWithCells="1" sizeWithCells="1">
                  <from>
                    <xdr:col>0</xdr:col>
                    <xdr:colOff>190500</xdr:colOff>
                    <xdr:row>24</xdr:row>
                    <xdr:rowOff>50800</xdr:rowOff>
                  </from>
                  <to>
                    <xdr:col>0</xdr:col>
                    <xdr:colOff>438150</xdr:colOff>
                    <xdr:row>24</xdr:row>
                    <xdr:rowOff>203200</xdr:rowOff>
                  </to>
                </anchor>
              </controlPr>
            </control>
          </mc:Choice>
        </mc:AlternateContent>
        <mc:AlternateContent xmlns:mc="http://schemas.openxmlformats.org/markup-compatibility/2006">
          <mc:Choice Requires="x14">
            <control shapeId="50188" r:id="rId10" name="Check Box 12">
              <controlPr defaultSize="0" autoFill="0" autoLine="0" autoPict="0">
                <anchor moveWithCells="1" sizeWithCells="1">
                  <from>
                    <xdr:col>0</xdr:col>
                    <xdr:colOff>190500</xdr:colOff>
                    <xdr:row>32</xdr:row>
                    <xdr:rowOff>50800</xdr:rowOff>
                  </from>
                  <to>
                    <xdr:col>0</xdr:col>
                    <xdr:colOff>438150</xdr:colOff>
                    <xdr:row>32</xdr:row>
                    <xdr:rowOff>203200</xdr:rowOff>
                  </to>
                </anchor>
              </controlPr>
            </control>
          </mc:Choice>
        </mc:AlternateContent>
        <mc:AlternateContent xmlns:mc="http://schemas.openxmlformats.org/markup-compatibility/2006">
          <mc:Choice Requires="x14">
            <control shapeId="50190" r:id="rId11" name="Check Box 14">
              <controlPr defaultSize="0" autoFill="0" autoLine="0" autoPict="0">
                <anchor moveWithCells="1" sizeWithCells="1">
                  <from>
                    <xdr:col>0</xdr:col>
                    <xdr:colOff>190500</xdr:colOff>
                    <xdr:row>33</xdr:row>
                    <xdr:rowOff>50800</xdr:rowOff>
                  </from>
                  <to>
                    <xdr:col>0</xdr:col>
                    <xdr:colOff>438150</xdr:colOff>
                    <xdr:row>33</xdr:row>
                    <xdr:rowOff>203200</xdr:rowOff>
                  </to>
                </anchor>
              </controlPr>
            </control>
          </mc:Choice>
        </mc:AlternateContent>
        <mc:AlternateContent xmlns:mc="http://schemas.openxmlformats.org/markup-compatibility/2006">
          <mc:Choice Requires="x14">
            <control shapeId="50191" r:id="rId12" name="Check Box 15">
              <controlPr defaultSize="0" autoFill="0" autoLine="0" autoPict="0">
                <anchor moveWithCells="1" sizeWithCells="1">
                  <from>
                    <xdr:col>0</xdr:col>
                    <xdr:colOff>190500</xdr:colOff>
                    <xdr:row>34</xdr:row>
                    <xdr:rowOff>50800</xdr:rowOff>
                  </from>
                  <to>
                    <xdr:col>0</xdr:col>
                    <xdr:colOff>438150</xdr:colOff>
                    <xdr:row>34</xdr:row>
                    <xdr:rowOff>203200</xdr:rowOff>
                  </to>
                </anchor>
              </controlPr>
            </control>
          </mc:Choice>
        </mc:AlternateContent>
        <mc:AlternateContent xmlns:mc="http://schemas.openxmlformats.org/markup-compatibility/2006">
          <mc:Choice Requires="x14">
            <control shapeId="50195" r:id="rId13" name="Check Box 19">
              <controlPr defaultSize="0" autoFill="0" autoLine="0" autoPict="0">
                <anchor moveWithCells="1" sizeWithCells="1">
                  <from>
                    <xdr:col>0</xdr:col>
                    <xdr:colOff>190500</xdr:colOff>
                    <xdr:row>7</xdr:row>
                    <xdr:rowOff>50800</xdr:rowOff>
                  </from>
                  <to>
                    <xdr:col>0</xdr:col>
                    <xdr:colOff>438150</xdr:colOff>
                    <xdr:row>7</xdr:row>
                    <xdr:rowOff>203200</xdr:rowOff>
                  </to>
                </anchor>
              </controlPr>
            </control>
          </mc:Choice>
        </mc:AlternateContent>
        <mc:AlternateContent xmlns:mc="http://schemas.openxmlformats.org/markup-compatibility/2006">
          <mc:Choice Requires="x14">
            <control shapeId="50196" r:id="rId14" name="Check Box 20">
              <controlPr defaultSize="0" autoFill="0" autoLine="0" autoPict="0">
                <anchor moveWithCells="1" sizeWithCells="1">
                  <from>
                    <xdr:col>0</xdr:col>
                    <xdr:colOff>190500</xdr:colOff>
                    <xdr:row>8</xdr:row>
                    <xdr:rowOff>50800</xdr:rowOff>
                  </from>
                  <to>
                    <xdr:col>0</xdr:col>
                    <xdr:colOff>438150</xdr:colOff>
                    <xdr:row>8</xdr:row>
                    <xdr:rowOff>203200</xdr:rowOff>
                  </to>
                </anchor>
              </controlPr>
            </control>
          </mc:Choice>
        </mc:AlternateContent>
        <mc:AlternateContent xmlns:mc="http://schemas.openxmlformats.org/markup-compatibility/2006">
          <mc:Choice Requires="x14">
            <control shapeId="50197" r:id="rId15" name="Check Box 21">
              <controlPr defaultSize="0" autoFill="0" autoLine="0" autoPict="0">
                <anchor moveWithCells="1" sizeWithCells="1">
                  <from>
                    <xdr:col>0</xdr:col>
                    <xdr:colOff>190500</xdr:colOff>
                    <xdr:row>9</xdr:row>
                    <xdr:rowOff>50800</xdr:rowOff>
                  </from>
                  <to>
                    <xdr:col>0</xdr:col>
                    <xdr:colOff>438150</xdr:colOff>
                    <xdr:row>9</xdr:row>
                    <xdr:rowOff>203200</xdr:rowOff>
                  </to>
                </anchor>
              </controlPr>
            </control>
          </mc:Choice>
        </mc:AlternateContent>
        <mc:AlternateContent xmlns:mc="http://schemas.openxmlformats.org/markup-compatibility/2006">
          <mc:Choice Requires="x14">
            <control shapeId="50198" r:id="rId16" name="Check Box 22">
              <controlPr defaultSize="0" autoFill="0" autoLine="0" autoPict="0">
                <anchor moveWithCells="1" sizeWithCells="1">
                  <from>
                    <xdr:col>0</xdr:col>
                    <xdr:colOff>190500</xdr:colOff>
                    <xdr:row>4</xdr:row>
                    <xdr:rowOff>50800</xdr:rowOff>
                  </from>
                  <to>
                    <xdr:col>0</xdr:col>
                    <xdr:colOff>438150</xdr:colOff>
                    <xdr:row>4</xdr:row>
                    <xdr:rowOff>203200</xdr:rowOff>
                  </to>
                </anchor>
              </controlPr>
            </control>
          </mc:Choice>
        </mc:AlternateContent>
        <mc:AlternateContent xmlns:mc="http://schemas.openxmlformats.org/markup-compatibility/2006">
          <mc:Choice Requires="x14">
            <control shapeId="50199" r:id="rId17" name="Check Box 23">
              <controlPr defaultSize="0" autoFill="0" autoLine="0" autoPict="0">
                <anchor moveWithCells="1" sizeWithCells="1">
                  <from>
                    <xdr:col>0</xdr:col>
                    <xdr:colOff>190500</xdr:colOff>
                    <xdr:row>12</xdr:row>
                    <xdr:rowOff>50800</xdr:rowOff>
                  </from>
                  <to>
                    <xdr:col>0</xdr:col>
                    <xdr:colOff>438150</xdr:colOff>
                    <xdr:row>12</xdr:row>
                    <xdr:rowOff>203200</xdr:rowOff>
                  </to>
                </anchor>
              </controlPr>
            </control>
          </mc:Choice>
        </mc:AlternateContent>
        <mc:AlternateContent xmlns:mc="http://schemas.openxmlformats.org/markup-compatibility/2006">
          <mc:Choice Requires="x14">
            <control shapeId="50200" r:id="rId18" name="Check Box 24">
              <controlPr defaultSize="0" autoFill="0" autoLine="0" autoPict="0">
                <anchor moveWithCells="1" sizeWithCells="1">
                  <from>
                    <xdr:col>0</xdr:col>
                    <xdr:colOff>190500</xdr:colOff>
                    <xdr:row>20</xdr:row>
                    <xdr:rowOff>50800</xdr:rowOff>
                  </from>
                  <to>
                    <xdr:col>0</xdr:col>
                    <xdr:colOff>438150</xdr:colOff>
                    <xdr:row>20</xdr:row>
                    <xdr:rowOff>203200</xdr:rowOff>
                  </to>
                </anchor>
              </controlPr>
            </control>
          </mc:Choice>
        </mc:AlternateContent>
        <mc:AlternateContent xmlns:mc="http://schemas.openxmlformats.org/markup-compatibility/2006">
          <mc:Choice Requires="x14">
            <control shapeId="50201" r:id="rId19" name="Check Box 25">
              <controlPr defaultSize="0" autoFill="0" autoLine="0" autoPict="0">
                <anchor moveWithCells="1" sizeWithCells="1">
                  <from>
                    <xdr:col>0</xdr:col>
                    <xdr:colOff>190500</xdr:colOff>
                    <xdr:row>21</xdr:row>
                    <xdr:rowOff>50800</xdr:rowOff>
                  </from>
                  <to>
                    <xdr:col>0</xdr:col>
                    <xdr:colOff>438150</xdr:colOff>
                    <xdr:row>21</xdr:row>
                    <xdr:rowOff>203200</xdr:rowOff>
                  </to>
                </anchor>
              </controlPr>
            </control>
          </mc:Choice>
        </mc:AlternateContent>
        <mc:AlternateContent xmlns:mc="http://schemas.openxmlformats.org/markup-compatibility/2006">
          <mc:Choice Requires="x14">
            <control shapeId="50202" r:id="rId20" name="Check Box 26">
              <controlPr defaultSize="0" autoFill="0" autoLine="0" autoPict="0">
                <anchor moveWithCells="1" sizeWithCells="1">
                  <from>
                    <xdr:col>0</xdr:col>
                    <xdr:colOff>190500</xdr:colOff>
                    <xdr:row>23</xdr:row>
                    <xdr:rowOff>50800</xdr:rowOff>
                  </from>
                  <to>
                    <xdr:col>0</xdr:col>
                    <xdr:colOff>438150</xdr:colOff>
                    <xdr:row>23</xdr:row>
                    <xdr:rowOff>203200</xdr:rowOff>
                  </to>
                </anchor>
              </controlPr>
            </control>
          </mc:Choice>
        </mc:AlternateContent>
        <mc:AlternateContent xmlns:mc="http://schemas.openxmlformats.org/markup-compatibility/2006">
          <mc:Choice Requires="x14">
            <control shapeId="50211" r:id="rId21" name="Check Box 35">
              <controlPr defaultSize="0" autoFill="0" autoLine="0" autoPict="0">
                <anchor moveWithCells="1" sizeWithCells="1">
                  <from>
                    <xdr:col>0</xdr:col>
                    <xdr:colOff>190500</xdr:colOff>
                    <xdr:row>35</xdr:row>
                    <xdr:rowOff>50800</xdr:rowOff>
                  </from>
                  <to>
                    <xdr:col>0</xdr:col>
                    <xdr:colOff>438150</xdr:colOff>
                    <xdr:row>35</xdr:row>
                    <xdr:rowOff>203200</xdr:rowOff>
                  </to>
                </anchor>
              </controlPr>
            </control>
          </mc:Choice>
        </mc:AlternateContent>
        <mc:AlternateContent xmlns:mc="http://schemas.openxmlformats.org/markup-compatibility/2006">
          <mc:Choice Requires="x14">
            <control shapeId="50212" r:id="rId22" name="Check Box 36">
              <controlPr defaultSize="0" autoFill="0" autoLine="0" autoPict="0">
                <anchor moveWithCells="1" sizeWithCells="1">
                  <from>
                    <xdr:col>0</xdr:col>
                    <xdr:colOff>190500</xdr:colOff>
                    <xdr:row>36</xdr:row>
                    <xdr:rowOff>50800</xdr:rowOff>
                  </from>
                  <to>
                    <xdr:col>0</xdr:col>
                    <xdr:colOff>438150</xdr:colOff>
                    <xdr:row>36</xdr:row>
                    <xdr:rowOff>203200</xdr:rowOff>
                  </to>
                </anchor>
              </controlPr>
            </control>
          </mc:Choice>
        </mc:AlternateContent>
        <mc:AlternateContent xmlns:mc="http://schemas.openxmlformats.org/markup-compatibility/2006">
          <mc:Choice Requires="x14">
            <control shapeId="50213" r:id="rId23" name="Check Box 37">
              <controlPr defaultSize="0" autoFill="0" autoLine="0" autoPict="0">
                <anchor moveWithCells="1" sizeWithCells="1">
                  <from>
                    <xdr:col>0</xdr:col>
                    <xdr:colOff>190500</xdr:colOff>
                    <xdr:row>37</xdr:row>
                    <xdr:rowOff>50800</xdr:rowOff>
                  </from>
                  <to>
                    <xdr:col>0</xdr:col>
                    <xdr:colOff>438150</xdr:colOff>
                    <xdr:row>37</xdr:row>
                    <xdr:rowOff>203200</xdr:rowOff>
                  </to>
                </anchor>
              </controlPr>
            </control>
          </mc:Choice>
        </mc:AlternateContent>
        <mc:AlternateContent xmlns:mc="http://schemas.openxmlformats.org/markup-compatibility/2006">
          <mc:Choice Requires="x14">
            <control shapeId="50214" r:id="rId24" name="Check Box 38">
              <controlPr defaultSize="0" autoFill="0" autoLine="0" autoPict="0">
                <anchor moveWithCells="1" sizeWithCells="1">
                  <from>
                    <xdr:col>0</xdr:col>
                    <xdr:colOff>190500</xdr:colOff>
                    <xdr:row>38</xdr:row>
                    <xdr:rowOff>50800</xdr:rowOff>
                  </from>
                  <to>
                    <xdr:col>0</xdr:col>
                    <xdr:colOff>438150</xdr:colOff>
                    <xdr:row>38</xdr:row>
                    <xdr:rowOff>203200</xdr:rowOff>
                  </to>
                </anchor>
              </controlPr>
            </control>
          </mc:Choice>
        </mc:AlternateContent>
        <mc:AlternateContent xmlns:mc="http://schemas.openxmlformats.org/markup-compatibility/2006">
          <mc:Choice Requires="x14">
            <control shapeId="50215" r:id="rId25" name="Check Box 39">
              <controlPr defaultSize="0" autoFill="0" autoLine="0" autoPict="0">
                <anchor moveWithCells="1" sizeWithCells="1">
                  <from>
                    <xdr:col>0</xdr:col>
                    <xdr:colOff>190500</xdr:colOff>
                    <xdr:row>39</xdr:row>
                    <xdr:rowOff>50800</xdr:rowOff>
                  </from>
                  <to>
                    <xdr:col>0</xdr:col>
                    <xdr:colOff>438150</xdr:colOff>
                    <xdr:row>39</xdr:row>
                    <xdr:rowOff>203200</xdr:rowOff>
                  </to>
                </anchor>
              </controlPr>
            </control>
          </mc:Choice>
        </mc:AlternateContent>
        <mc:AlternateContent xmlns:mc="http://schemas.openxmlformats.org/markup-compatibility/2006">
          <mc:Choice Requires="x14">
            <control shapeId="50216" r:id="rId26" name="Check Box 40">
              <controlPr defaultSize="0" autoFill="0" autoLine="0" autoPict="0">
                <anchor moveWithCells="1" sizeWithCells="1">
                  <from>
                    <xdr:col>0</xdr:col>
                    <xdr:colOff>190500</xdr:colOff>
                    <xdr:row>40</xdr:row>
                    <xdr:rowOff>50800</xdr:rowOff>
                  </from>
                  <to>
                    <xdr:col>0</xdr:col>
                    <xdr:colOff>438150</xdr:colOff>
                    <xdr:row>40</xdr:row>
                    <xdr:rowOff>203200</xdr:rowOff>
                  </to>
                </anchor>
              </controlPr>
            </control>
          </mc:Choice>
        </mc:AlternateContent>
        <mc:AlternateContent xmlns:mc="http://schemas.openxmlformats.org/markup-compatibility/2006">
          <mc:Choice Requires="x14">
            <control shapeId="50217" r:id="rId27" name="Check Box 41">
              <controlPr defaultSize="0" autoFill="0" autoLine="0" autoPict="0">
                <anchor moveWithCells="1" sizeWithCells="1">
                  <from>
                    <xdr:col>0</xdr:col>
                    <xdr:colOff>190500</xdr:colOff>
                    <xdr:row>41</xdr:row>
                    <xdr:rowOff>50800</xdr:rowOff>
                  </from>
                  <to>
                    <xdr:col>0</xdr:col>
                    <xdr:colOff>438150</xdr:colOff>
                    <xdr:row>41</xdr:row>
                    <xdr:rowOff>203200</xdr:rowOff>
                  </to>
                </anchor>
              </controlPr>
            </control>
          </mc:Choice>
        </mc:AlternateContent>
        <mc:AlternateContent xmlns:mc="http://schemas.openxmlformats.org/markup-compatibility/2006">
          <mc:Choice Requires="x14">
            <control shapeId="50218" r:id="rId28" name="Check Box 42">
              <controlPr defaultSize="0" autoFill="0" autoLine="0" autoPict="0">
                <anchor moveWithCells="1" sizeWithCells="1">
                  <from>
                    <xdr:col>0</xdr:col>
                    <xdr:colOff>190500</xdr:colOff>
                    <xdr:row>42</xdr:row>
                    <xdr:rowOff>50800</xdr:rowOff>
                  </from>
                  <to>
                    <xdr:col>0</xdr:col>
                    <xdr:colOff>438150</xdr:colOff>
                    <xdr:row>42</xdr:row>
                    <xdr:rowOff>203200</xdr:rowOff>
                  </to>
                </anchor>
              </controlPr>
            </control>
          </mc:Choice>
        </mc:AlternateContent>
        <mc:AlternateContent xmlns:mc="http://schemas.openxmlformats.org/markup-compatibility/2006">
          <mc:Choice Requires="x14">
            <control shapeId="50219" r:id="rId29" name="Check Box 43">
              <controlPr defaultSize="0" autoFill="0" autoLine="0" autoPict="0">
                <anchor moveWithCells="1" sizeWithCells="1">
                  <from>
                    <xdr:col>0</xdr:col>
                    <xdr:colOff>190500</xdr:colOff>
                    <xdr:row>43</xdr:row>
                    <xdr:rowOff>50800</xdr:rowOff>
                  </from>
                  <to>
                    <xdr:col>0</xdr:col>
                    <xdr:colOff>438150</xdr:colOff>
                    <xdr:row>43</xdr:row>
                    <xdr:rowOff>203200</xdr:rowOff>
                  </to>
                </anchor>
              </controlPr>
            </control>
          </mc:Choice>
        </mc:AlternateContent>
        <mc:AlternateContent xmlns:mc="http://schemas.openxmlformats.org/markup-compatibility/2006">
          <mc:Choice Requires="x14">
            <control shapeId="50220" r:id="rId30" name="Check Box 44">
              <controlPr defaultSize="0" autoFill="0" autoLine="0" autoPict="0">
                <anchor moveWithCells="1" sizeWithCells="1">
                  <from>
                    <xdr:col>0</xdr:col>
                    <xdr:colOff>190500</xdr:colOff>
                    <xdr:row>44</xdr:row>
                    <xdr:rowOff>50800</xdr:rowOff>
                  </from>
                  <to>
                    <xdr:col>0</xdr:col>
                    <xdr:colOff>438150</xdr:colOff>
                    <xdr:row>44</xdr:row>
                    <xdr:rowOff>203200</xdr:rowOff>
                  </to>
                </anchor>
              </controlPr>
            </control>
          </mc:Choice>
        </mc:AlternateContent>
        <mc:AlternateContent xmlns:mc="http://schemas.openxmlformats.org/markup-compatibility/2006">
          <mc:Choice Requires="x14">
            <control shapeId="50221" r:id="rId31" name="Check Box 45">
              <controlPr defaultSize="0" autoFill="0" autoLine="0" autoPict="0">
                <anchor moveWithCells="1" sizeWithCells="1">
                  <from>
                    <xdr:col>0</xdr:col>
                    <xdr:colOff>190500</xdr:colOff>
                    <xdr:row>45</xdr:row>
                    <xdr:rowOff>50800</xdr:rowOff>
                  </from>
                  <to>
                    <xdr:col>0</xdr:col>
                    <xdr:colOff>438150</xdr:colOff>
                    <xdr:row>45</xdr:row>
                    <xdr:rowOff>203200</xdr:rowOff>
                  </to>
                </anchor>
              </controlPr>
            </control>
          </mc:Choice>
        </mc:AlternateContent>
        <mc:AlternateContent xmlns:mc="http://schemas.openxmlformats.org/markup-compatibility/2006">
          <mc:Choice Requires="x14">
            <control shapeId="50222" r:id="rId32" name="Check Box 46">
              <controlPr defaultSize="0" autoFill="0" autoLine="0" autoPict="0">
                <anchor moveWithCells="1" sizeWithCells="1">
                  <from>
                    <xdr:col>0</xdr:col>
                    <xdr:colOff>190500</xdr:colOff>
                    <xdr:row>46</xdr:row>
                    <xdr:rowOff>50800</xdr:rowOff>
                  </from>
                  <to>
                    <xdr:col>0</xdr:col>
                    <xdr:colOff>438150</xdr:colOff>
                    <xdr:row>46</xdr:row>
                    <xdr:rowOff>203200</xdr:rowOff>
                  </to>
                </anchor>
              </controlPr>
            </control>
          </mc:Choice>
        </mc:AlternateContent>
        <mc:AlternateContent xmlns:mc="http://schemas.openxmlformats.org/markup-compatibility/2006">
          <mc:Choice Requires="x14">
            <control shapeId="50223" r:id="rId33" name="Check Box 47">
              <controlPr defaultSize="0" autoFill="0" autoLine="0" autoPict="0">
                <anchor moveWithCells="1" sizeWithCells="1">
                  <from>
                    <xdr:col>0</xdr:col>
                    <xdr:colOff>190500</xdr:colOff>
                    <xdr:row>47</xdr:row>
                    <xdr:rowOff>50800</xdr:rowOff>
                  </from>
                  <to>
                    <xdr:col>0</xdr:col>
                    <xdr:colOff>438150</xdr:colOff>
                    <xdr:row>47</xdr:row>
                    <xdr:rowOff>203200</xdr:rowOff>
                  </to>
                </anchor>
              </controlPr>
            </control>
          </mc:Choice>
        </mc:AlternateContent>
        <mc:AlternateContent xmlns:mc="http://schemas.openxmlformats.org/markup-compatibility/2006">
          <mc:Choice Requires="x14">
            <control shapeId="50224" r:id="rId34" name="Check Box 48">
              <controlPr defaultSize="0" autoFill="0" autoLine="0" autoPict="0">
                <anchor moveWithCells="1" sizeWithCells="1">
                  <from>
                    <xdr:col>0</xdr:col>
                    <xdr:colOff>190500</xdr:colOff>
                    <xdr:row>48</xdr:row>
                    <xdr:rowOff>50800</xdr:rowOff>
                  </from>
                  <to>
                    <xdr:col>0</xdr:col>
                    <xdr:colOff>438150</xdr:colOff>
                    <xdr:row>48</xdr:row>
                    <xdr:rowOff>203200</xdr:rowOff>
                  </to>
                </anchor>
              </controlPr>
            </control>
          </mc:Choice>
        </mc:AlternateContent>
        <mc:AlternateContent xmlns:mc="http://schemas.openxmlformats.org/markup-compatibility/2006">
          <mc:Choice Requires="x14">
            <control shapeId="50225" r:id="rId35" name="Check Box 49">
              <controlPr defaultSize="0" autoFill="0" autoLine="0" autoPict="0">
                <anchor moveWithCells="1" sizeWithCells="1">
                  <from>
                    <xdr:col>0</xdr:col>
                    <xdr:colOff>190500</xdr:colOff>
                    <xdr:row>49</xdr:row>
                    <xdr:rowOff>50800</xdr:rowOff>
                  </from>
                  <to>
                    <xdr:col>0</xdr:col>
                    <xdr:colOff>438150</xdr:colOff>
                    <xdr:row>49</xdr:row>
                    <xdr:rowOff>203200</xdr:rowOff>
                  </to>
                </anchor>
              </controlPr>
            </control>
          </mc:Choice>
        </mc:AlternateContent>
        <mc:AlternateContent xmlns:mc="http://schemas.openxmlformats.org/markup-compatibility/2006">
          <mc:Choice Requires="x14">
            <control shapeId="50226" r:id="rId36" name="Check Box 50">
              <controlPr defaultSize="0" autoFill="0" autoLine="0" autoPict="0">
                <anchor moveWithCells="1" sizeWithCells="1">
                  <from>
                    <xdr:col>0</xdr:col>
                    <xdr:colOff>190500</xdr:colOff>
                    <xdr:row>50</xdr:row>
                    <xdr:rowOff>50800</xdr:rowOff>
                  </from>
                  <to>
                    <xdr:col>0</xdr:col>
                    <xdr:colOff>438150</xdr:colOff>
                    <xdr:row>50</xdr:row>
                    <xdr:rowOff>203200</xdr:rowOff>
                  </to>
                </anchor>
              </controlPr>
            </control>
          </mc:Choice>
        </mc:AlternateContent>
        <mc:AlternateContent xmlns:mc="http://schemas.openxmlformats.org/markup-compatibility/2006">
          <mc:Choice Requires="x14">
            <control shapeId="50227" r:id="rId37" name="Check Box 51">
              <controlPr defaultSize="0" autoFill="0" autoLine="0" autoPict="0">
                <anchor moveWithCells="1" sizeWithCells="1">
                  <from>
                    <xdr:col>0</xdr:col>
                    <xdr:colOff>190500</xdr:colOff>
                    <xdr:row>51</xdr:row>
                    <xdr:rowOff>50800</xdr:rowOff>
                  </from>
                  <to>
                    <xdr:col>0</xdr:col>
                    <xdr:colOff>438150</xdr:colOff>
                    <xdr:row>51</xdr:row>
                    <xdr:rowOff>203200</xdr:rowOff>
                  </to>
                </anchor>
              </controlPr>
            </control>
          </mc:Choice>
        </mc:AlternateContent>
        <mc:AlternateContent xmlns:mc="http://schemas.openxmlformats.org/markup-compatibility/2006">
          <mc:Choice Requires="x14">
            <control shapeId="50228" r:id="rId38" name="Check Box 52">
              <controlPr defaultSize="0" autoFill="0" autoLine="0" autoPict="0">
                <anchor moveWithCells="1" sizeWithCells="1">
                  <from>
                    <xdr:col>0</xdr:col>
                    <xdr:colOff>190500</xdr:colOff>
                    <xdr:row>52</xdr:row>
                    <xdr:rowOff>50800</xdr:rowOff>
                  </from>
                  <to>
                    <xdr:col>0</xdr:col>
                    <xdr:colOff>438150</xdr:colOff>
                    <xdr:row>52</xdr:row>
                    <xdr:rowOff>203200</xdr:rowOff>
                  </to>
                </anchor>
              </controlPr>
            </control>
          </mc:Choice>
        </mc:AlternateContent>
        <mc:AlternateContent xmlns:mc="http://schemas.openxmlformats.org/markup-compatibility/2006">
          <mc:Choice Requires="x14">
            <control shapeId="50230" r:id="rId39" name="Check Box 54">
              <controlPr defaultSize="0" autoFill="0" autoLine="0" autoPict="0">
                <anchor moveWithCells="1" sizeWithCells="1">
                  <from>
                    <xdr:col>0</xdr:col>
                    <xdr:colOff>190500</xdr:colOff>
                    <xdr:row>11</xdr:row>
                    <xdr:rowOff>50800</xdr:rowOff>
                  </from>
                  <to>
                    <xdr:col>0</xdr:col>
                    <xdr:colOff>438150</xdr:colOff>
                    <xdr:row>11</xdr:row>
                    <xdr:rowOff>203200</xdr:rowOff>
                  </to>
                </anchor>
              </controlPr>
            </control>
          </mc:Choice>
        </mc:AlternateContent>
        <mc:AlternateContent xmlns:mc="http://schemas.openxmlformats.org/markup-compatibility/2006">
          <mc:Choice Requires="x14">
            <control shapeId="50231" r:id="rId40" name="Check Box 55">
              <controlPr defaultSize="0" autoFill="0" autoLine="0" autoPict="0">
                <anchor moveWithCells="1" sizeWithCells="1">
                  <from>
                    <xdr:col>0</xdr:col>
                    <xdr:colOff>190500</xdr:colOff>
                    <xdr:row>15</xdr:row>
                    <xdr:rowOff>50800</xdr:rowOff>
                  </from>
                  <to>
                    <xdr:col>0</xdr:col>
                    <xdr:colOff>438150</xdr:colOff>
                    <xdr:row>15</xdr:row>
                    <xdr:rowOff>203200</xdr:rowOff>
                  </to>
                </anchor>
              </controlPr>
            </control>
          </mc:Choice>
        </mc:AlternateContent>
        <mc:AlternateContent xmlns:mc="http://schemas.openxmlformats.org/markup-compatibility/2006">
          <mc:Choice Requires="x14">
            <control shapeId="50232" r:id="rId41" name="Check Box 56">
              <controlPr defaultSize="0" autoFill="0" autoLine="0" autoPict="0">
                <anchor moveWithCells="1" sizeWithCells="1">
                  <from>
                    <xdr:col>0</xdr:col>
                    <xdr:colOff>190500</xdr:colOff>
                    <xdr:row>14</xdr:row>
                    <xdr:rowOff>50800</xdr:rowOff>
                  </from>
                  <to>
                    <xdr:col>0</xdr:col>
                    <xdr:colOff>438150</xdr:colOff>
                    <xdr:row>14</xdr:row>
                    <xdr:rowOff>203200</xdr:rowOff>
                  </to>
                </anchor>
              </controlPr>
            </control>
          </mc:Choice>
        </mc:AlternateContent>
        <mc:AlternateContent xmlns:mc="http://schemas.openxmlformats.org/markup-compatibility/2006">
          <mc:Choice Requires="x14">
            <control shapeId="50233" r:id="rId42" name="Check Box 57">
              <controlPr defaultSize="0" autoFill="0" autoLine="0" autoPict="0">
                <anchor moveWithCells="1" sizeWithCells="1">
                  <from>
                    <xdr:col>0</xdr:col>
                    <xdr:colOff>190500</xdr:colOff>
                    <xdr:row>17</xdr:row>
                    <xdr:rowOff>50800</xdr:rowOff>
                  </from>
                  <to>
                    <xdr:col>0</xdr:col>
                    <xdr:colOff>438150</xdr:colOff>
                    <xdr:row>17</xdr:row>
                    <xdr:rowOff>203200</xdr:rowOff>
                  </to>
                </anchor>
              </controlPr>
            </control>
          </mc:Choice>
        </mc:AlternateContent>
        <mc:AlternateContent xmlns:mc="http://schemas.openxmlformats.org/markup-compatibility/2006">
          <mc:Choice Requires="x14">
            <control shapeId="50234" r:id="rId43" name="Check Box 58">
              <controlPr defaultSize="0" autoFill="0" autoLine="0" autoPict="0">
                <anchor moveWithCells="1" sizeWithCells="1">
                  <from>
                    <xdr:col>0</xdr:col>
                    <xdr:colOff>190500</xdr:colOff>
                    <xdr:row>25</xdr:row>
                    <xdr:rowOff>50800</xdr:rowOff>
                  </from>
                  <to>
                    <xdr:col>0</xdr:col>
                    <xdr:colOff>438150</xdr:colOff>
                    <xdr:row>25</xdr:row>
                    <xdr:rowOff>203200</xdr:rowOff>
                  </to>
                </anchor>
              </controlPr>
            </control>
          </mc:Choice>
        </mc:AlternateContent>
        <mc:AlternateContent xmlns:mc="http://schemas.openxmlformats.org/markup-compatibility/2006">
          <mc:Choice Requires="x14">
            <control shapeId="50235" r:id="rId44" name="Check Box 59">
              <controlPr defaultSize="0" autoFill="0" autoLine="0" autoPict="0">
                <anchor moveWithCells="1" sizeWithCells="1">
                  <from>
                    <xdr:col>0</xdr:col>
                    <xdr:colOff>190500</xdr:colOff>
                    <xdr:row>26</xdr:row>
                    <xdr:rowOff>50800</xdr:rowOff>
                  </from>
                  <to>
                    <xdr:col>0</xdr:col>
                    <xdr:colOff>438150</xdr:colOff>
                    <xdr:row>26</xdr:row>
                    <xdr:rowOff>203200</xdr:rowOff>
                  </to>
                </anchor>
              </controlPr>
            </control>
          </mc:Choice>
        </mc:AlternateContent>
        <mc:AlternateContent xmlns:mc="http://schemas.openxmlformats.org/markup-compatibility/2006">
          <mc:Choice Requires="x14">
            <control shapeId="50236" r:id="rId45" name="Check Box 60">
              <controlPr defaultSize="0" autoFill="0" autoLine="0" autoPict="0">
                <anchor moveWithCells="1" sizeWithCells="1">
                  <from>
                    <xdr:col>0</xdr:col>
                    <xdr:colOff>190500</xdr:colOff>
                    <xdr:row>27</xdr:row>
                    <xdr:rowOff>50800</xdr:rowOff>
                  </from>
                  <to>
                    <xdr:col>0</xdr:col>
                    <xdr:colOff>438150</xdr:colOff>
                    <xdr:row>27</xdr:row>
                    <xdr:rowOff>203200</xdr:rowOff>
                  </to>
                </anchor>
              </controlPr>
            </control>
          </mc:Choice>
        </mc:AlternateContent>
        <mc:AlternateContent xmlns:mc="http://schemas.openxmlformats.org/markup-compatibility/2006">
          <mc:Choice Requires="x14">
            <control shapeId="50237" r:id="rId46" name="Check Box 61">
              <controlPr defaultSize="0" autoFill="0" autoLine="0" autoPict="0">
                <anchor moveWithCells="1" sizeWithCells="1">
                  <from>
                    <xdr:col>0</xdr:col>
                    <xdr:colOff>190500</xdr:colOff>
                    <xdr:row>28</xdr:row>
                    <xdr:rowOff>50800</xdr:rowOff>
                  </from>
                  <to>
                    <xdr:col>0</xdr:col>
                    <xdr:colOff>438150</xdr:colOff>
                    <xdr:row>28</xdr:row>
                    <xdr:rowOff>203200</xdr:rowOff>
                  </to>
                </anchor>
              </controlPr>
            </control>
          </mc:Choice>
        </mc:AlternateContent>
        <mc:AlternateContent xmlns:mc="http://schemas.openxmlformats.org/markup-compatibility/2006">
          <mc:Choice Requires="x14">
            <control shapeId="50238" r:id="rId47" name="Check Box 62">
              <controlPr defaultSize="0" autoFill="0" autoLine="0" autoPict="0">
                <anchor moveWithCells="1" sizeWithCells="1">
                  <from>
                    <xdr:col>0</xdr:col>
                    <xdr:colOff>190500</xdr:colOff>
                    <xdr:row>29</xdr:row>
                    <xdr:rowOff>50800</xdr:rowOff>
                  </from>
                  <to>
                    <xdr:col>0</xdr:col>
                    <xdr:colOff>438150</xdr:colOff>
                    <xdr:row>29</xdr:row>
                    <xdr:rowOff>203200</xdr:rowOff>
                  </to>
                </anchor>
              </controlPr>
            </control>
          </mc:Choice>
        </mc:AlternateContent>
        <mc:AlternateContent xmlns:mc="http://schemas.openxmlformats.org/markup-compatibility/2006">
          <mc:Choice Requires="x14">
            <control shapeId="50239" r:id="rId48" name="Check Box 63">
              <controlPr defaultSize="0" autoFill="0" autoLine="0" autoPict="0">
                <anchor moveWithCells="1" sizeWithCells="1">
                  <from>
                    <xdr:col>0</xdr:col>
                    <xdr:colOff>190500</xdr:colOff>
                    <xdr:row>30</xdr:row>
                    <xdr:rowOff>50800</xdr:rowOff>
                  </from>
                  <to>
                    <xdr:col>0</xdr:col>
                    <xdr:colOff>438150</xdr:colOff>
                    <xdr:row>30</xdr:row>
                    <xdr:rowOff>203200</xdr:rowOff>
                  </to>
                </anchor>
              </controlPr>
            </control>
          </mc:Choice>
        </mc:AlternateContent>
        <mc:AlternateContent xmlns:mc="http://schemas.openxmlformats.org/markup-compatibility/2006">
          <mc:Choice Requires="x14">
            <control shapeId="50240" r:id="rId49" name="Check Box 64">
              <controlPr defaultSize="0" autoFill="0" autoLine="0" autoPict="0">
                <anchor moveWithCells="1" sizeWithCells="1">
                  <from>
                    <xdr:col>0</xdr:col>
                    <xdr:colOff>190500</xdr:colOff>
                    <xdr:row>31</xdr:row>
                    <xdr:rowOff>50800</xdr:rowOff>
                  </from>
                  <to>
                    <xdr:col>0</xdr:col>
                    <xdr:colOff>438150</xdr:colOff>
                    <xdr:row>31</xdr:row>
                    <xdr:rowOff>203200</xdr:rowOff>
                  </to>
                </anchor>
              </controlPr>
            </control>
          </mc:Choice>
        </mc:AlternateContent>
        <mc:AlternateContent xmlns:mc="http://schemas.openxmlformats.org/markup-compatibility/2006">
          <mc:Choice Requires="x14">
            <control shapeId="50252" r:id="rId50" name="Check Box 76">
              <controlPr defaultSize="0" autoFill="0" autoLine="0" autoPict="0">
                <anchor moveWithCells="1" sizeWithCells="1">
                  <from>
                    <xdr:col>0</xdr:col>
                    <xdr:colOff>190500</xdr:colOff>
                    <xdr:row>5</xdr:row>
                    <xdr:rowOff>50800</xdr:rowOff>
                  </from>
                  <to>
                    <xdr:col>0</xdr:col>
                    <xdr:colOff>438150</xdr:colOff>
                    <xdr:row>5</xdr:row>
                    <xdr:rowOff>203200</xdr:rowOff>
                  </to>
                </anchor>
              </controlPr>
            </control>
          </mc:Choice>
        </mc:AlternateContent>
        <mc:AlternateContent xmlns:mc="http://schemas.openxmlformats.org/markup-compatibility/2006">
          <mc:Choice Requires="x14">
            <control shapeId="50253" r:id="rId51" name="Check Box 77">
              <controlPr defaultSize="0" autoFill="0" autoLine="0" autoPict="0">
                <anchor moveWithCells="1" sizeWithCells="1">
                  <from>
                    <xdr:col>0</xdr:col>
                    <xdr:colOff>190500</xdr:colOff>
                    <xdr:row>6</xdr:row>
                    <xdr:rowOff>50800</xdr:rowOff>
                  </from>
                  <to>
                    <xdr:col>0</xdr:col>
                    <xdr:colOff>438150</xdr:colOff>
                    <xdr:row>6</xdr:row>
                    <xdr:rowOff>203200</xdr:rowOff>
                  </to>
                </anchor>
              </controlPr>
            </control>
          </mc:Choice>
        </mc:AlternateContent>
        <mc:AlternateContent xmlns:mc="http://schemas.openxmlformats.org/markup-compatibility/2006">
          <mc:Choice Requires="x14">
            <control shapeId="50254" r:id="rId52" name="Check Box 78">
              <controlPr defaultSize="0" autoFill="0" autoLine="0" autoPict="0">
                <anchor moveWithCells="1" sizeWithCells="1">
                  <from>
                    <xdr:col>0</xdr:col>
                    <xdr:colOff>190500</xdr:colOff>
                    <xdr:row>16</xdr:row>
                    <xdr:rowOff>50800</xdr:rowOff>
                  </from>
                  <to>
                    <xdr:col>0</xdr:col>
                    <xdr:colOff>438150</xdr:colOff>
                    <xdr:row>16</xdr:row>
                    <xdr:rowOff>203200</xdr:rowOff>
                  </to>
                </anchor>
              </controlPr>
            </control>
          </mc:Choice>
        </mc:AlternateContent>
        <mc:AlternateContent xmlns:mc="http://schemas.openxmlformats.org/markup-compatibility/2006">
          <mc:Choice Requires="x14">
            <control shapeId="50255" r:id="rId53" name="Check Box 79">
              <controlPr defaultSize="0" autoFill="0" autoLine="0" autoPict="0">
                <anchor moveWithCells="1" sizeWithCells="1">
                  <from>
                    <xdr:col>0</xdr:col>
                    <xdr:colOff>190500</xdr:colOff>
                    <xdr:row>22</xdr:row>
                    <xdr:rowOff>50800</xdr:rowOff>
                  </from>
                  <to>
                    <xdr:col>0</xdr:col>
                    <xdr:colOff>438150</xdr:colOff>
                    <xdr:row>22</xdr:row>
                    <xdr:rowOff>203200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62"/>
  <sheetViews>
    <sheetView showGridLines="0" view="pageBreakPreview" zoomScaleNormal="100" zoomScaleSheetLayoutView="100" workbookViewId="0">
      <selection activeCell="I21" sqref="I21"/>
    </sheetView>
  </sheetViews>
  <sheetFormatPr defaultColWidth="9" defaultRowHeight="11"/>
  <cols>
    <col min="1" max="1" width="3.90625" style="4" customWidth="1"/>
    <col min="2" max="2" width="11.7265625" style="5" customWidth="1"/>
    <col min="3" max="3" width="2.453125" style="5" customWidth="1"/>
    <col min="4" max="4" width="13.36328125" style="17" bestFit="1" customWidth="1"/>
    <col min="5" max="5" width="2.453125" style="5" customWidth="1"/>
    <col min="6" max="6" width="13.36328125" style="17" bestFit="1" customWidth="1"/>
    <col min="7" max="7" width="6" style="17" customWidth="1"/>
    <col min="8" max="9" width="9.36328125" style="37" customWidth="1"/>
    <col min="10" max="10" width="11" style="4" customWidth="1"/>
    <col min="11" max="11" width="3.08984375" style="4" customWidth="1"/>
    <col min="12" max="16384" width="9" style="6"/>
  </cols>
  <sheetData>
    <row r="1" spans="1:11" ht="20.25" customHeight="1">
      <c r="A1" s="110" t="s">
        <v>614</v>
      </c>
      <c r="C1" s="4"/>
      <c r="D1" s="111"/>
      <c r="E1" s="48"/>
      <c r="F1" s="48"/>
      <c r="G1" s="2"/>
      <c r="H1" s="3"/>
      <c r="I1" s="4"/>
      <c r="K1" s="5"/>
    </row>
    <row r="2" spans="1:11" ht="20.25" customHeight="1">
      <c r="A2" s="110"/>
      <c r="B2" s="360" t="s">
        <v>615</v>
      </c>
      <c r="C2" s="4"/>
      <c r="D2" s="111"/>
      <c r="E2" s="48"/>
      <c r="F2" s="48"/>
      <c r="G2" s="2"/>
      <c r="H2" s="3"/>
      <c r="I2" s="4"/>
      <c r="K2" s="5"/>
    </row>
    <row r="3" spans="1:11" ht="20.25" customHeight="1">
      <c r="B3" s="329" t="s">
        <v>616</v>
      </c>
      <c r="C3" s="4"/>
      <c r="D3" s="111"/>
      <c r="E3" s="48"/>
      <c r="F3" s="48"/>
      <c r="G3" s="2"/>
      <c r="H3" s="3"/>
      <c r="I3" s="4"/>
      <c r="K3" s="5"/>
    </row>
    <row r="4" spans="1:11" ht="20.25" customHeight="1">
      <c r="B4" s="329" t="s">
        <v>617</v>
      </c>
      <c r="C4" s="4"/>
      <c r="D4" s="111"/>
      <c r="E4" s="48"/>
      <c r="F4" s="48"/>
      <c r="G4" s="2"/>
      <c r="H4" s="3"/>
      <c r="I4" s="4"/>
      <c r="K4" s="5"/>
    </row>
    <row r="5" spans="1:11" ht="78.75" customHeight="1">
      <c r="B5" s="1356" t="s">
        <v>791</v>
      </c>
      <c r="C5" s="1356"/>
      <c r="D5" s="1356"/>
      <c r="E5" s="1356"/>
      <c r="F5" s="1356"/>
      <c r="G5" s="1356"/>
      <c r="H5" s="1356"/>
      <c r="I5" s="1356"/>
      <c r="J5" s="1356"/>
      <c r="K5" s="1356"/>
    </row>
    <row r="6" spans="1:11" ht="15.75" customHeight="1">
      <c r="B6" s="1351" t="s">
        <v>314</v>
      </c>
      <c r="C6" s="1352"/>
      <c r="D6" s="1352"/>
      <c r="E6" s="1352"/>
      <c r="F6" s="1352"/>
      <c r="G6" s="1352"/>
      <c r="H6" s="1352"/>
      <c r="I6" s="1352"/>
      <c r="J6" s="1352"/>
      <c r="K6" s="1352"/>
    </row>
    <row r="7" spans="1:11" ht="15.75" customHeight="1">
      <c r="B7" s="10" t="s">
        <v>129</v>
      </c>
      <c r="C7" s="8"/>
      <c r="D7" s="8"/>
      <c r="E7" s="8"/>
      <c r="F7" s="8"/>
      <c r="G7" s="8"/>
      <c r="H7" s="8"/>
      <c r="I7" s="6"/>
      <c r="J7" s="11"/>
      <c r="K7" s="9"/>
    </row>
    <row r="8" spans="1:11" ht="15.75" customHeight="1">
      <c r="B8" s="10"/>
      <c r="C8" s="8"/>
      <c r="D8" s="8"/>
      <c r="E8" s="8"/>
      <c r="F8" s="8"/>
      <c r="G8" s="8"/>
      <c r="H8" s="8"/>
      <c r="I8" s="6"/>
      <c r="J8" s="11"/>
      <c r="K8" s="9"/>
    </row>
    <row r="9" spans="1:11" ht="15" customHeight="1">
      <c r="A9" s="12"/>
      <c r="B9" s="338"/>
      <c r="C9" s="1353" t="s">
        <v>223</v>
      </c>
      <c r="D9" s="1354"/>
      <c r="E9" s="1354"/>
      <c r="F9" s="1355"/>
      <c r="G9" s="13"/>
      <c r="H9" s="14"/>
      <c r="I9" s="14"/>
      <c r="J9" s="14"/>
    </row>
    <row r="10" spans="1:11" ht="15" customHeight="1">
      <c r="A10" s="15"/>
      <c r="B10" s="339" t="s">
        <v>449</v>
      </c>
      <c r="C10" s="340"/>
      <c r="D10" s="341" t="s">
        <v>47</v>
      </c>
      <c r="E10" s="340"/>
      <c r="F10" s="342" t="s">
        <v>130</v>
      </c>
      <c r="G10" s="13"/>
      <c r="H10" s="14"/>
      <c r="I10" s="14"/>
      <c r="J10" s="14"/>
    </row>
    <row r="11" spans="1:11" ht="15.75" customHeight="1">
      <c r="B11" s="347">
        <v>4</v>
      </c>
      <c r="C11" s="343" t="s">
        <v>139</v>
      </c>
      <c r="D11" s="348"/>
      <c r="E11" s="343" t="s">
        <v>140</v>
      </c>
      <c r="F11" s="348"/>
      <c r="H11" s="14"/>
      <c r="I11" s="14"/>
      <c r="J11" s="14"/>
    </row>
    <row r="12" spans="1:11" ht="15.75" customHeight="1">
      <c r="B12" s="347">
        <v>5</v>
      </c>
      <c r="C12" s="343" t="s">
        <v>141</v>
      </c>
      <c r="D12" s="348"/>
      <c r="E12" s="343" t="s">
        <v>142</v>
      </c>
      <c r="F12" s="348"/>
      <c r="H12" s="14"/>
      <c r="I12" s="14"/>
      <c r="J12" s="14"/>
    </row>
    <row r="13" spans="1:11" ht="15.75" customHeight="1">
      <c r="A13" s="18"/>
      <c r="B13" s="347">
        <v>6</v>
      </c>
      <c r="C13" s="343" t="s">
        <v>143</v>
      </c>
      <c r="D13" s="348"/>
      <c r="E13" s="343" t="s">
        <v>144</v>
      </c>
      <c r="F13" s="348"/>
      <c r="G13" s="18"/>
      <c r="H13" s="14"/>
      <c r="I13" s="14"/>
      <c r="J13" s="14"/>
    </row>
    <row r="14" spans="1:11" ht="15.75" customHeight="1">
      <c r="A14" s="18"/>
      <c r="B14" s="347">
        <v>7</v>
      </c>
      <c r="C14" s="343" t="s">
        <v>145</v>
      </c>
      <c r="D14" s="348"/>
      <c r="E14" s="343" t="s">
        <v>146</v>
      </c>
      <c r="F14" s="348"/>
      <c r="G14" s="18"/>
      <c r="H14" s="14"/>
      <c r="I14" s="14"/>
      <c r="J14" s="14"/>
    </row>
    <row r="15" spans="1:11" ht="15.75" customHeight="1">
      <c r="A15" s="18"/>
      <c r="B15" s="347">
        <v>8</v>
      </c>
      <c r="C15" s="343" t="s">
        <v>147</v>
      </c>
      <c r="D15" s="348"/>
      <c r="E15" s="343" t="s">
        <v>148</v>
      </c>
      <c r="F15" s="348"/>
      <c r="G15" s="18"/>
      <c r="H15" s="14"/>
      <c r="I15" s="14"/>
      <c r="J15" s="14"/>
    </row>
    <row r="16" spans="1:11" ht="15.75" customHeight="1">
      <c r="A16" s="18"/>
      <c r="B16" s="347">
        <v>9</v>
      </c>
      <c r="C16" s="343" t="s">
        <v>149</v>
      </c>
      <c r="D16" s="348"/>
      <c r="E16" s="343" t="s">
        <v>150</v>
      </c>
      <c r="F16" s="348"/>
      <c r="G16" s="18"/>
      <c r="H16" s="14"/>
      <c r="I16" s="14"/>
      <c r="J16" s="14"/>
    </row>
    <row r="17" spans="1:10" ht="15.75" customHeight="1">
      <c r="A17" s="18"/>
      <c r="B17" s="347">
        <v>10</v>
      </c>
      <c r="C17" s="343" t="s">
        <v>151</v>
      </c>
      <c r="D17" s="348"/>
      <c r="E17" s="343" t="s">
        <v>152</v>
      </c>
      <c r="F17" s="348"/>
      <c r="G17" s="18"/>
      <c r="H17" s="14"/>
      <c r="I17" s="14"/>
      <c r="J17" s="14"/>
    </row>
    <row r="18" spans="1:10" ht="15.75" customHeight="1">
      <c r="A18" s="18"/>
      <c r="B18" s="347">
        <v>11</v>
      </c>
      <c r="C18" s="343" t="s">
        <v>153</v>
      </c>
      <c r="D18" s="348"/>
      <c r="E18" s="343" t="s">
        <v>154</v>
      </c>
      <c r="F18" s="348"/>
      <c r="G18" s="18"/>
      <c r="H18" s="14"/>
      <c r="I18" s="14"/>
      <c r="J18" s="14"/>
    </row>
    <row r="19" spans="1:10" ht="15.75" customHeight="1">
      <c r="A19" s="18"/>
      <c r="B19" s="347">
        <v>12</v>
      </c>
      <c r="C19" s="343" t="s">
        <v>155</v>
      </c>
      <c r="D19" s="348"/>
      <c r="E19" s="343" t="s">
        <v>156</v>
      </c>
      <c r="F19" s="348"/>
      <c r="G19" s="18"/>
      <c r="H19" s="14"/>
      <c r="I19" s="14"/>
      <c r="J19" s="14"/>
    </row>
    <row r="20" spans="1:10" ht="15.75" customHeight="1">
      <c r="A20" s="18"/>
      <c r="B20" s="347">
        <v>1</v>
      </c>
      <c r="C20" s="343" t="s">
        <v>157</v>
      </c>
      <c r="D20" s="348"/>
      <c r="E20" s="343" t="s">
        <v>158</v>
      </c>
      <c r="F20" s="348"/>
      <c r="G20" s="18"/>
      <c r="H20" s="14"/>
      <c r="I20" s="14"/>
      <c r="J20" s="14"/>
    </row>
    <row r="21" spans="1:10" ht="15.75" customHeight="1" thickBot="1">
      <c r="A21" s="18"/>
      <c r="B21" s="347">
        <v>2</v>
      </c>
      <c r="C21" s="344" t="s">
        <v>159</v>
      </c>
      <c r="D21" s="349"/>
      <c r="E21" s="344" t="s">
        <v>160</v>
      </c>
      <c r="F21" s="349"/>
      <c r="G21" s="18"/>
      <c r="H21" s="14"/>
      <c r="I21" s="14"/>
      <c r="J21" s="14"/>
    </row>
    <row r="22" spans="1:10" ht="15.75" customHeight="1" thickTop="1">
      <c r="A22" s="18"/>
      <c r="B22" s="345" t="s">
        <v>39</v>
      </c>
      <c r="C22" s="345"/>
      <c r="D22" s="346">
        <f>SUM(D11:D21)</f>
        <v>0</v>
      </c>
      <c r="E22" s="345"/>
      <c r="F22" s="346">
        <f>SUM(F11:F21)</f>
        <v>0</v>
      </c>
      <c r="G22" s="18"/>
      <c r="H22" s="14"/>
      <c r="I22" s="14"/>
      <c r="J22" s="14"/>
    </row>
    <row r="23" spans="1:10" ht="15.75" customHeight="1">
      <c r="A23" s="18"/>
      <c r="B23" s="22"/>
      <c r="C23" s="22"/>
      <c r="D23" s="23"/>
      <c r="E23" s="22"/>
      <c r="F23" s="23"/>
      <c r="G23" s="18"/>
      <c r="H23" s="14"/>
      <c r="I23" s="14"/>
      <c r="J23" s="14"/>
    </row>
    <row r="24" spans="1:10" ht="15.75" customHeight="1">
      <c r="A24" s="18"/>
      <c r="B24" s="6"/>
      <c r="C24" s="6"/>
      <c r="D24" s="24" t="s">
        <v>131</v>
      </c>
      <c r="E24" s="6"/>
      <c r="F24" s="24" t="s">
        <v>132</v>
      </c>
      <c r="G24" s="6"/>
      <c r="H24" s="14"/>
      <c r="I24" s="14"/>
      <c r="J24" s="14"/>
    </row>
    <row r="25" spans="1:10" ht="15.75" customHeight="1" thickBot="1">
      <c r="A25" s="18"/>
      <c r="B25" s="6"/>
      <c r="C25" s="6"/>
      <c r="D25" s="25"/>
      <c r="E25" s="6"/>
      <c r="F25" s="25"/>
      <c r="G25" s="6"/>
      <c r="H25" s="14"/>
      <c r="I25" s="14"/>
      <c r="J25" s="14"/>
    </row>
    <row r="26" spans="1:10" ht="15.75" customHeight="1" thickTop="1" thickBot="1">
      <c r="A26" s="6"/>
      <c r="B26" s="510" t="s">
        <v>133</v>
      </c>
      <c r="C26" s="26"/>
      <c r="D26" s="27">
        <f>ROUNDDOWN(D22/11,1)</f>
        <v>0</v>
      </c>
      <c r="E26" s="26"/>
      <c r="F26" s="27">
        <f>ROUNDDOWN(F22/11,1)</f>
        <v>0</v>
      </c>
      <c r="G26" s="6"/>
      <c r="H26" s="14"/>
      <c r="I26" s="14"/>
      <c r="J26" s="14"/>
    </row>
    <row r="27" spans="1:10" ht="15.75" customHeight="1" thickTop="1">
      <c r="A27" s="6"/>
      <c r="B27" s="28"/>
      <c r="C27" s="28"/>
      <c r="D27" s="6"/>
      <c r="E27" s="28"/>
      <c r="F27" s="6"/>
      <c r="G27" s="6"/>
      <c r="H27" s="14"/>
      <c r="I27" s="14"/>
      <c r="J27" s="14"/>
    </row>
    <row r="28" spans="1:10" ht="15.75" customHeight="1" thickBot="1">
      <c r="A28" s="6"/>
      <c r="B28" s="22"/>
      <c r="C28" s="22"/>
      <c r="D28" s="18"/>
      <c r="E28" s="22"/>
      <c r="F28" s="18"/>
      <c r="G28" s="18"/>
      <c r="H28" s="14"/>
      <c r="I28" s="14"/>
      <c r="J28" s="14"/>
    </row>
    <row r="29" spans="1:10" ht="15.75" customHeight="1" thickTop="1" thickBot="1">
      <c r="A29" s="29" t="s">
        <v>161</v>
      </c>
      <c r="B29" s="30">
        <f>F26</f>
        <v>0</v>
      </c>
      <c r="C29" s="31"/>
      <c r="D29" s="32" t="s">
        <v>134</v>
      </c>
      <c r="E29" s="31"/>
      <c r="F29" s="32"/>
      <c r="G29" s="33"/>
      <c r="H29" s="14"/>
      <c r="I29" s="14"/>
      <c r="J29" s="14"/>
    </row>
    <row r="30" spans="1:10" ht="15.75" customHeight="1" thickTop="1" thickBot="1">
      <c r="A30" s="29"/>
      <c r="B30" s="34"/>
      <c r="C30" s="34"/>
      <c r="D30" s="35" t="s">
        <v>135</v>
      </c>
      <c r="E30" s="34"/>
      <c r="F30" s="36" t="e">
        <f>+B29/B31*100</f>
        <v>#DIV/0!</v>
      </c>
      <c r="G30" s="37" t="s">
        <v>136</v>
      </c>
      <c r="H30" s="14"/>
      <c r="I30" s="14"/>
      <c r="J30" s="14"/>
    </row>
    <row r="31" spans="1:10" ht="15.75" customHeight="1" thickTop="1" thickBot="1">
      <c r="A31" s="38" t="s">
        <v>137</v>
      </c>
      <c r="B31" s="39">
        <f>D26</f>
        <v>0</v>
      </c>
      <c r="C31" s="40"/>
      <c r="D31" s="41" t="s">
        <v>134</v>
      </c>
      <c r="E31" s="40"/>
      <c r="F31" s="41"/>
      <c r="G31" s="41"/>
      <c r="H31" s="14"/>
      <c r="I31" s="14"/>
      <c r="J31" s="14"/>
    </row>
    <row r="32" spans="1:10" ht="15.75" customHeight="1" thickTop="1">
      <c r="A32" s="18"/>
      <c r="B32" s="18"/>
      <c r="C32" s="18"/>
      <c r="D32" s="18"/>
      <c r="E32" s="18"/>
      <c r="G32" s="18"/>
      <c r="H32" s="14"/>
      <c r="I32" s="14"/>
      <c r="J32" s="14"/>
    </row>
    <row r="33" spans="1:16" ht="15.75" customHeight="1">
      <c r="A33" s="6"/>
      <c r="B33" s="4"/>
      <c r="C33" s="42"/>
      <c r="D33" s="42"/>
      <c r="E33" s="42"/>
      <c r="F33" s="42"/>
      <c r="G33" s="42"/>
      <c r="H33" s="14"/>
      <c r="I33" s="14"/>
      <c r="J33" s="14"/>
    </row>
    <row r="34" spans="1:16" ht="18.75" customHeight="1">
      <c r="B34" s="1349" t="s">
        <v>316</v>
      </c>
      <c r="C34" s="1349"/>
      <c r="D34" s="1349"/>
      <c r="E34" s="1349"/>
      <c r="F34" s="1349"/>
      <c r="G34" s="1349"/>
      <c r="H34" s="1349"/>
      <c r="I34" s="1349"/>
      <c r="J34" s="1349"/>
      <c r="K34" s="1349"/>
      <c r="L34" s="9"/>
      <c r="M34" s="13"/>
      <c r="N34" s="9"/>
      <c r="O34" s="13"/>
      <c r="P34" s="13"/>
    </row>
    <row r="35" spans="1:16" ht="15.75" customHeight="1">
      <c r="B35" s="10" t="s">
        <v>129</v>
      </c>
      <c r="C35" s="8"/>
      <c r="D35" s="8"/>
      <c r="E35" s="8"/>
      <c r="F35" s="8"/>
      <c r="G35" s="8"/>
      <c r="H35" s="8"/>
      <c r="I35" s="6"/>
      <c r="J35" s="11"/>
      <c r="K35" s="9"/>
      <c r="L35" s="9"/>
      <c r="M35" s="13"/>
      <c r="N35" s="9"/>
      <c r="O35" s="13"/>
      <c r="P35" s="13"/>
    </row>
    <row r="36" spans="1:16" ht="15.75" customHeight="1">
      <c r="B36" s="10"/>
      <c r="C36" s="8"/>
      <c r="D36" s="8"/>
      <c r="E36" s="8"/>
      <c r="F36" s="8"/>
      <c r="G36" s="8"/>
      <c r="H36" s="8"/>
      <c r="I36" s="6"/>
      <c r="J36" s="11"/>
      <c r="K36" s="9"/>
      <c r="L36" s="9"/>
      <c r="M36" s="13"/>
      <c r="N36" s="9"/>
      <c r="O36" s="13"/>
      <c r="P36" s="13"/>
    </row>
    <row r="37" spans="1:16" ht="24" customHeight="1">
      <c r="A37" s="12"/>
      <c r="B37" s="330"/>
      <c r="C37" s="902" t="s">
        <v>223</v>
      </c>
      <c r="D37" s="903"/>
      <c r="E37" s="903"/>
      <c r="F37" s="1350"/>
      <c r="G37" s="13"/>
      <c r="H37" s="14"/>
      <c r="I37" s="14"/>
      <c r="J37" s="14"/>
    </row>
    <row r="38" spans="1:16" ht="27" customHeight="1">
      <c r="A38" s="15"/>
      <c r="B38" s="350" t="s">
        <v>449</v>
      </c>
      <c r="C38" s="332"/>
      <c r="D38" s="333" t="s">
        <v>47</v>
      </c>
      <c r="E38" s="332"/>
      <c r="F38" s="351" t="s">
        <v>363</v>
      </c>
      <c r="G38" s="13"/>
      <c r="H38" s="14"/>
      <c r="I38" s="14"/>
      <c r="J38" s="14"/>
    </row>
    <row r="39" spans="1:16" ht="15.75" customHeight="1">
      <c r="B39" s="335">
        <v>4</v>
      </c>
      <c r="C39" s="16" t="s">
        <v>139</v>
      </c>
      <c r="D39" s="336"/>
      <c r="E39" s="16" t="s">
        <v>140</v>
      </c>
      <c r="F39" s="336"/>
      <c r="H39" s="14"/>
      <c r="I39" s="14"/>
      <c r="J39" s="14"/>
    </row>
    <row r="40" spans="1:16" ht="15.75" customHeight="1">
      <c r="B40" s="335">
        <v>5</v>
      </c>
      <c r="C40" s="16" t="s">
        <v>141</v>
      </c>
      <c r="D40" s="336"/>
      <c r="E40" s="16" t="s">
        <v>142</v>
      </c>
      <c r="F40" s="336"/>
      <c r="H40" s="14"/>
      <c r="I40" s="14"/>
      <c r="J40" s="14"/>
    </row>
    <row r="41" spans="1:16" ht="15.75" customHeight="1">
      <c r="A41" s="18"/>
      <c r="B41" s="335">
        <v>6</v>
      </c>
      <c r="C41" s="16" t="s">
        <v>143</v>
      </c>
      <c r="D41" s="336"/>
      <c r="E41" s="16" t="s">
        <v>144</v>
      </c>
      <c r="F41" s="336"/>
      <c r="G41" s="18"/>
      <c r="H41" s="14"/>
      <c r="I41" s="14"/>
      <c r="J41" s="14"/>
    </row>
    <row r="42" spans="1:16" ht="15.75" customHeight="1">
      <c r="A42" s="18"/>
      <c r="B42" s="335">
        <v>7</v>
      </c>
      <c r="C42" s="16" t="s">
        <v>145</v>
      </c>
      <c r="D42" s="336"/>
      <c r="E42" s="16" t="s">
        <v>146</v>
      </c>
      <c r="F42" s="336"/>
      <c r="G42" s="18"/>
      <c r="H42" s="14"/>
      <c r="I42" s="14"/>
      <c r="J42" s="14"/>
    </row>
    <row r="43" spans="1:16" ht="15.75" customHeight="1">
      <c r="A43" s="18"/>
      <c r="B43" s="335">
        <v>8</v>
      </c>
      <c r="C43" s="16" t="s">
        <v>147</v>
      </c>
      <c r="D43" s="336"/>
      <c r="E43" s="16" t="s">
        <v>148</v>
      </c>
      <c r="F43" s="336"/>
      <c r="G43" s="18"/>
      <c r="H43" s="14"/>
      <c r="I43" s="14"/>
      <c r="J43" s="14"/>
    </row>
    <row r="44" spans="1:16" ht="15.75" customHeight="1">
      <c r="A44" s="18"/>
      <c r="B44" s="335">
        <v>9</v>
      </c>
      <c r="C44" s="16" t="s">
        <v>149</v>
      </c>
      <c r="D44" s="336"/>
      <c r="E44" s="16" t="s">
        <v>150</v>
      </c>
      <c r="F44" s="336"/>
      <c r="G44" s="18"/>
      <c r="H44" s="14"/>
      <c r="I44" s="14"/>
      <c r="J44" s="14"/>
    </row>
    <row r="45" spans="1:16" ht="15.75" customHeight="1">
      <c r="A45" s="18"/>
      <c r="B45" s="335">
        <v>10</v>
      </c>
      <c r="C45" s="16" t="s">
        <v>151</v>
      </c>
      <c r="D45" s="336"/>
      <c r="E45" s="16" t="s">
        <v>152</v>
      </c>
      <c r="F45" s="336"/>
      <c r="G45" s="18"/>
      <c r="H45" s="14"/>
      <c r="I45" s="14"/>
      <c r="J45" s="14"/>
    </row>
    <row r="46" spans="1:16" ht="15.75" customHeight="1">
      <c r="A46" s="18"/>
      <c r="B46" s="335">
        <v>11</v>
      </c>
      <c r="C46" s="16" t="s">
        <v>153</v>
      </c>
      <c r="D46" s="336"/>
      <c r="E46" s="16" t="s">
        <v>154</v>
      </c>
      <c r="F46" s="336"/>
      <c r="G46" s="18"/>
      <c r="H46" s="14"/>
      <c r="I46" s="14"/>
      <c r="J46" s="14"/>
    </row>
    <row r="47" spans="1:16" ht="15.75" customHeight="1">
      <c r="A47" s="18"/>
      <c r="B47" s="335">
        <v>12</v>
      </c>
      <c r="C47" s="16" t="s">
        <v>155</v>
      </c>
      <c r="D47" s="336"/>
      <c r="E47" s="16" t="s">
        <v>156</v>
      </c>
      <c r="F47" s="336"/>
      <c r="G47" s="18"/>
      <c r="H47" s="14"/>
      <c r="I47" s="14"/>
      <c r="J47" s="14"/>
    </row>
    <row r="48" spans="1:16" ht="15.75" customHeight="1">
      <c r="A48" s="18"/>
      <c r="B48" s="335">
        <v>1</v>
      </c>
      <c r="C48" s="16" t="s">
        <v>157</v>
      </c>
      <c r="D48" s="336"/>
      <c r="E48" s="16" t="s">
        <v>158</v>
      </c>
      <c r="F48" s="336"/>
      <c r="G48" s="18"/>
      <c r="H48" s="14"/>
      <c r="I48" s="14"/>
      <c r="J48" s="14"/>
    </row>
    <row r="49" spans="1:11" ht="15.75" customHeight="1" thickBot="1">
      <c r="A49" s="18"/>
      <c r="B49" s="335">
        <v>2</v>
      </c>
      <c r="C49" s="19" t="s">
        <v>159</v>
      </c>
      <c r="D49" s="337"/>
      <c r="E49" s="19" t="s">
        <v>160</v>
      </c>
      <c r="F49" s="337"/>
      <c r="G49" s="18"/>
      <c r="H49" s="14"/>
      <c r="I49" s="14"/>
      <c r="J49" s="14"/>
    </row>
    <row r="50" spans="1:11" ht="15.75" customHeight="1" thickTop="1">
      <c r="A50" s="18"/>
      <c r="B50" s="20" t="s">
        <v>39</v>
      </c>
      <c r="C50" s="20"/>
      <c r="D50" s="21">
        <f>SUM(D39:D49)</f>
        <v>0</v>
      </c>
      <c r="E50" s="20"/>
      <c r="F50" s="21">
        <f>SUM(F39:F49)</f>
        <v>0</v>
      </c>
      <c r="G50" s="18"/>
      <c r="H50" s="14"/>
      <c r="I50" s="14"/>
      <c r="J50" s="14"/>
    </row>
    <row r="51" spans="1:11" ht="15.75" customHeight="1">
      <c r="A51" s="18"/>
      <c r="B51" s="22"/>
      <c r="C51" s="22"/>
      <c r="D51" s="23"/>
      <c r="E51" s="22"/>
      <c r="F51" s="23"/>
      <c r="G51" s="18"/>
      <c r="H51" s="14"/>
      <c r="I51" s="14"/>
      <c r="J51" s="14"/>
    </row>
    <row r="52" spans="1:11" ht="15.75" customHeight="1">
      <c r="A52" s="18"/>
      <c r="B52" s="6"/>
      <c r="C52" s="6"/>
      <c r="D52" s="24" t="s">
        <v>131</v>
      </c>
      <c r="E52" s="6"/>
      <c r="F52" s="24" t="s">
        <v>132</v>
      </c>
      <c r="G52" s="6"/>
      <c r="H52" s="14"/>
      <c r="I52" s="14"/>
      <c r="J52" s="14"/>
    </row>
    <row r="53" spans="1:11" ht="15.75" customHeight="1" thickBot="1">
      <c r="A53" s="18"/>
      <c r="B53" s="6"/>
      <c r="C53" s="6"/>
      <c r="D53" s="25"/>
      <c r="E53" s="6"/>
      <c r="F53" s="25"/>
      <c r="G53" s="6"/>
      <c r="H53" s="14"/>
      <c r="I53" s="14"/>
      <c r="J53" s="14"/>
    </row>
    <row r="54" spans="1:11" ht="15.75" customHeight="1" thickTop="1" thickBot="1">
      <c r="A54" s="6"/>
      <c r="B54" s="510" t="s">
        <v>133</v>
      </c>
      <c r="C54" s="26"/>
      <c r="D54" s="27">
        <f>ROUNDDOWN(D50/11,1)</f>
        <v>0</v>
      </c>
      <c r="E54" s="26"/>
      <c r="F54" s="27">
        <f>ROUNDDOWN(F50/11,1)</f>
        <v>0</v>
      </c>
      <c r="G54" s="6"/>
      <c r="H54" s="14"/>
      <c r="I54" s="14"/>
      <c r="J54" s="14"/>
    </row>
    <row r="55" spans="1:11" ht="15.75" customHeight="1" thickTop="1">
      <c r="A55" s="6"/>
      <c r="B55" s="28"/>
      <c r="C55" s="28"/>
      <c r="D55" s="6"/>
      <c r="E55" s="28"/>
      <c r="F55" s="6"/>
      <c r="G55" s="6"/>
      <c r="H55" s="14"/>
      <c r="I55" s="14"/>
      <c r="J55" s="14"/>
    </row>
    <row r="56" spans="1:11" ht="15.75" customHeight="1" thickBot="1">
      <c r="A56" s="6"/>
      <c r="B56" s="22"/>
      <c r="C56" s="22"/>
      <c r="D56" s="18"/>
      <c r="E56" s="22"/>
      <c r="F56" s="18"/>
      <c r="G56" s="18"/>
      <c r="H56" s="14"/>
      <c r="I56" s="14"/>
      <c r="J56" s="14"/>
    </row>
    <row r="57" spans="1:11" ht="15.75" customHeight="1" thickTop="1" thickBot="1">
      <c r="A57" s="29" t="s">
        <v>161</v>
      </c>
      <c r="B57" s="30">
        <f>F54</f>
        <v>0</v>
      </c>
      <c r="C57" s="31"/>
      <c r="D57" s="32" t="s">
        <v>134</v>
      </c>
      <c r="E57" s="31"/>
      <c r="F57" s="32"/>
      <c r="G57" s="33"/>
      <c r="H57" s="14"/>
      <c r="I57" s="14"/>
      <c r="J57" s="14"/>
    </row>
    <row r="58" spans="1:11" ht="15.75" customHeight="1" thickTop="1" thickBot="1">
      <c r="A58" s="29"/>
      <c r="B58" s="34"/>
      <c r="C58" s="34"/>
      <c r="D58" s="35" t="s">
        <v>135</v>
      </c>
      <c r="E58" s="34"/>
      <c r="F58" s="36" t="e">
        <f>+B57/B59*100</f>
        <v>#DIV/0!</v>
      </c>
      <c r="G58" s="37" t="s">
        <v>136</v>
      </c>
      <c r="H58" s="14"/>
      <c r="I58" s="14"/>
      <c r="J58" s="14"/>
    </row>
    <row r="59" spans="1:11" ht="15.75" customHeight="1" thickTop="1" thickBot="1">
      <c r="A59" s="38" t="s">
        <v>137</v>
      </c>
      <c r="B59" s="39">
        <f>D54</f>
        <v>0</v>
      </c>
      <c r="C59" s="40"/>
      <c r="D59" s="41" t="s">
        <v>134</v>
      </c>
      <c r="E59" s="40"/>
      <c r="F59" s="41"/>
      <c r="G59" s="41"/>
      <c r="H59" s="14"/>
      <c r="I59" s="14"/>
      <c r="J59" s="14"/>
    </row>
    <row r="60" spans="1:11" ht="15.75" customHeight="1" thickTop="1">
      <c r="A60" s="18"/>
      <c r="B60" s="18"/>
      <c r="C60" s="18"/>
      <c r="D60" s="18"/>
      <c r="E60" s="18"/>
      <c r="G60" s="18"/>
      <c r="H60" s="14"/>
      <c r="I60" s="14"/>
      <c r="J60" s="14"/>
    </row>
    <row r="61" spans="1:11" ht="12" customHeight="1">
      <c r="A61" s="18"/>
      <c r="B61" s="43"/>
      <c r="C61" s="43"/>
      <c r="D61" s="43"/>
      <c r="E61" s="44"/>
      <c r="F61" s="45"/>
      <c r="G61" s="45"/>
      <c r="H61" s="14"/>
      <c r="I61" s="14"/>
      <c r="J61" s="14"/>
    </row>
    <row r="62" spans="1:11" s="47" customFormat="1" ht="6.75" customHeight="1">
      <c r="A62" s="18"/>
      <c r="B62" s="22"/>
      <c r="C62" s="22"/>
      <c r="D62" s="18"/>
      <c r="E62" s="22"/>
      <c r="F62" s="18"/>
      <c r="G62" s="18"/>
      <c r="H62" s="18"/>
      <c r="I62" s="18"/>
      <c r="J62" s="18"/>
      <c r="K62" s="46"/>
    </row>
  </sheetData>
  <mergeCells count="5">
    <mergeCell ref="B34:K34"/>
    <mergeCell ref="C37:F37"/>
    <mergeCell ref="B6:K6"/>
    <mergeCell ref="C9:F9"/>
    <mergeCell ref="B5:K5"/>
  </mergeCells>
  <phoneticPr fontId="6"/>
  <pageMargins left="0.78740157480314965" right="0.78740157480314965" top="0.74803149606299213" bottom="0.74803149606299213" header="0.31496062992125984" footer="0.31496062992125984"/>
  <pageSetup paperSize="9" orientation="portrait" r:id="rId1"/>
  <rowBreaks count="1" manualBreakCount="1">
    <brk id="3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3"/>
  <sheetViews>
    <sheetView showGridLines="0" view="pageBreakPreview" zoomScaleNormal="100" zoomScaleSheetLayoutView="100" workbookViewId="0">
      <selection activeCell="B3" sqref="B3:K3"/>
    </sheetView>
  </sheetViews>
  <sheetFormatPr defaultColWidth="9" defaultRowHeight="11"/>
  <cols>
    <col min="1" max="1" width="3.90625" style="4" customWidth="1"/>
    <col min="2" max="2" width="11.7265625" style="5" customWidth="1"/>
    <col min="3" max="3" width="2.453125" style="5" customWidth="1"/>
    <col min="4" max="4" width="13.36328125" style="17" bestFit="1" customWidth="1"/>
    <col min="5" max="5" width="2.453125" style="5" customWidth="1"/>
    <col min="6" max="6" width="13.36328125" style="17" bestFit="1" customWidth="1"/>
    <col min="7" max="7" width="6" style="17" customWidth="1"/>
    <col min="8" max="9" width="9.36328125" style="37" customWidth="1"/>
    <col min="10" max="10" width="10.08984375" style="4" customWidth="1"/>
    <col min="11" max="11" width="3.08984375" style="4" customWidth="1"/>
    <col min="12" max="13" width="9.36328125" style="6" customWidth="1"/>
    <col min="14" max="16384" width="9" style="6"/>
  </cols>
  <sheetData>
    <row r="1" spans="1:16" ht="20.25" customHeight="1">
      <c r="A1" s="110" t="s">
        <v>623</v>
      </c>
      <c r="C1" s="4"/>
      <c r="D1" s="111"/>
      <c r="E1" s="48"/>
      <c r="F1" s="48"/>
      <c r="G1" s="2"/>
      <c r="H1" s="3"/>
      <c r="I1" s="4"/>
      <c r="K1" s="5"/>
      <c r="L1" s="5"/>
      <c r="M1" s="17"/>
      <c r="N1" s="5"/>
      <c r="O1" s="17"/>
      <c r="P1" s="17"/>
    </row>
    <row r="2" spans="1:16" ht="20.25" customHeight="1">
      <c r="B2" s="352" t="s">
        <v>618</v>
      </c>
      <c r="C2" s="4"/>
      <c r="D2" s="111"/>
      <c r="E2" s="48"/>
      <c r="F2" s="48"/>
      <c r="G2" s="2"/>
      <c r="H2" s="3"/>
      <c r="I2" s="4"/>
      <c r="K2" s="5"/>
    </row>
    <row r="3" spans="1:16" ht="78.75" customHeight="1">
      <c r="B3" s="1356" t="s">
        <v>791</v>
      </c>
      <c r="C3" s="1356"/>
      <c r="D3" s="1356"/>
      <c r="E3" s="1356"/>
      <c r="F3" s="1356"/>
      <c r="G3" s="1356"/>
      <c r="H3" s="1356"/>
      <c r="I3" s="1356"/>
      <c r="J3" s="1356"/>
      <c r="K3" s="1356"/>
      <c r="L3" s="7"/>
      <c r="M3" s="7"/>
      <c r="N3" s="7"/>
      <c r="O3" s="7"/>
      <c r="P3" s="7"/>
    </row>
    <row r="4" spans="1:16" ht="15.75" customHeight="1">
      <c r="B4" s="1351" t="s">
        <v>314</v>
      </c>
      <c r="C4" s="1352"/>
      <c r="D4" s="1352"/>
      <c r="E4" s="1352"/>
      <c r="F4" s="1352"/>
      <c r="G4" s="1352"/>
      <c r="H4" s="1352"/>
      <c r="I4" s="1352"/>
      <c r="J4" s="1352"/>
      <c r="K4" s="1352"/>
      <c r="L4" s="9"/>
      <c r="M4" s="13"/>
      <c r="N4" s="9"/>
      <c r="O4" s="13"/>
      <c r="P4" s="13"/>
    </row>
    <row r="5" spans="1:16" ht="15.75" customHeight="1">
      <c r="B5" s="10" t="s">
        <v>129</v>
      </c>
      <c r="C5" s="8"/>
      <c r="D5" s="8"/>
      <c r="E5" s="8"/>
      <c r="F5" s="8"/>
      <c r="G5" s="8"/>
      <c r="H5" s="8"/>
      <c r="I5" s="6"/>
      <c r="J5" s="11"/>
      <c r="K5" s="9"/>
      <c r="L5" s="9"/>
      <c r="M5" s="13"/>
      <c r="N5" s="9"/>
      <c r="O5" s="13"/>
      <c r="P5" s="13"/>
    </row>
    <row r="6" spans="1:16" ht="15.75" customHeight="1">
      <c r="B6" s="10"/>
      <c r="C6" s="8"/>
      <c r="D6" s="8"/>
      <c r="E6" s="8"/>
      <c r="F6" s="8"/>
      <c r="G6" s="8"/>
      <c r="H6" s="8"/>
      <c r="I6" s="6"/>
      <c r="J6" s="11"/>
      <c r="K6" s="9"/>
      <c r="L6" s="9"/>
      <c r="M6" s="13"/>
      <c r="N6" s="9"/>
      <c r="O6" s="13"/>
      <c r="P6" s="13"/>
    </row>
    <row r="7" spans="1:16" ht="15" customHeight="1">
      <c r="A7" s="12"/>
      <c r="B7" s="330"/>
      <c r="C7" s="902" t="s">
        <v>223</v>
      </c>
      <c r="D7" s="903"/>
      <c r="E7" s="903"/>
      <c r="F7" s="1350"/>
      <c r="G7" s="13"/>
      <c r="H7" s="14"/>
      <c r="I7" s="14"/>
      <c r="J7" s="14"/>
    </row>
    <row r="8" spans="1:16" ht="15" customHeight="1">
      <c r="A8" s="15"/>
      <c r="B8" s="331" t="s">
        <v>449</v>
      </c>
      <c r="C8" s="332"/>
      <c r="D8" s="333" t="s">
        <v>47</v>
      </c>
      <c r="E8" s="332"/>
      <c r="F8" s="334" t="s">
        <v>130</v>
      </c>
      <c r="G8" s="13"/>
      <c r="H8" s="14"/>
      <c r="I8" s="14"/>
      <c r="J8" s="14"/>
    </row>
    <row r="9" spans="1:16" ht="15.75" customHeight="1">
      <c r="B9" s="335">
        <v>4</v>
      </c>
      <c r="C9" s="16" t="s">
        <v>139</v>
      </c>
      <c r="D9" s="336"/>
      <c r="E9" s="16" t="s">
        <v>140</v>
      </c>
      <c r="F9" s="336"/>
      <c r="H9" s="14"/>
      <c r="I9" s="14"/>
      <c r="J9" s="14"/>
    </row>
    <row r="10" spans="1:16" ht="15.75" customHeight="1">
      <c r="B10" s="335">
        <v>5</v>
      </c>
      <c r="C10" s="16" t="s">
        <v>141</v>
      </c>
      <c r="D10" s="336"/>
      <c r="E10" s="16" t="s">
        <v>142</v>
      </c>
      <c r="F10" s="336"/>
      <c r="H10" s="14"/>
      <c r="I10" s="14"/>
      <c r="J10" s="14"/>
    </row>
    <row r="11" spans="1:16" ht="15.75" customHeight="1">
      <c r="A11" s="18"/>
      <c r="B11" s="335">
        <v>6</v>
      </c>
      <c r="C11" s="16" t="s">
        <v>143</v>
      </c>
      <c r="D11" s="336"/>
      <c r="E11" s="16" t="s">
        <v>144</v>
      </c>
      <c r="F11" s="336"/>
      <c r="G11" s="18"/>
      <c r="H11" s="14"/>
      <c r="I11" s="14"/>
      <c r="J11" s="14"/>
    </row>
    <row r="12" spans="1:16" ht="15.75" customHeight="1">
      <c r="A12" s="18"/>
      <c r="B12" s="335">
        <v>7</v>
      </c>
      <c r="C12" s="16" t="s">
        <v>145</v>
      </c>
      <c r="D12" s="336"/>
      <c r="E12" s="16" t="s">
        <v>146</v>
      </c>
      <c r="F12" s="336"/>
      <c r="G12" s="18"/>
      <c r="H12" s="14"/>
      <c r="I12" s="14"/>
      <c r="J12" s="14"/>
    </row>
    <row r="13" spans="1:16" ht="15.75" customHeight="1">
      <c r="A13" s="18"/>
      <c r="B13" s="335">
        <v>8</v>
      </c>
      <c r="C13" s="16" t="s">
        <v>147</v>
      </c>
      <c r="D13" s="336"/>
      <c r="E13" s="16" t="s">
        <v>148</v>
      </c>
      <c r="F13" s="336"/>
      <c r="G13" s="18"/>
      <c r="H13" s="14"/>
      <c r="I13" s="14"/>
      <c r="J13" s="14"/>
    </row>
    <row r="14" spans="1:16" ht="15.75" customHeight="1">
      <c r="A14" s="18"/>
      <c r="B14" s="335">
        <v>9</v>
      </c>
      <c r="C14" s="16" t="s">
        <v>149</v>
      </c>
      <c r="D14" s="336"/>
      <c r="E14" s="16" t="s">
        <v>150</v>
      </c>
      <c r="F14" s="336"/>
      <c r="G14" s="18"/>
      <c r="H14" s="14"/>
      <c r="I14" s="14"/>
      <c r="J14" s="14"/>
    </row>
    <row r="15" spans="1:16" ht="15.75" customHeight="1">
      <c r="A15" s="18"/>
      <c r="B15" s="335">
        <v>10</v>
      </c>
      <c r="C15" s="16" t="s">
        <v>151</v>
      </c>
      <c r="D15" s="336"/>
      <c r="E15" s="16" t="s">
        <v>152</v>
      </c>
      <c r="F15" s="336"/>
      <c r="G15" s="18"/>
      <c r="H15" s="14"/>
      <c r="I15" s="14"/>
      <c r="J15" s="14"/>
    </row>
    <row r="16" spans="1:16" ht="15.75" customHeight="1">
      <c r="A16" s="18"/>
      <c r="B16" s="335">
        <v>11</v>
      </c>
      <c r="C16" s="16" t="s">
        <v>153</v>
      </c>
      <c r="D16" s="336"/>
      <c r="E16" s="16" t="s">
        <v>154</v>
      </c>
      <c r="F16" s="336"/>
      <c r="G16" s="18"/>
      <c r="H16" s="14"/>
      <c r="I16" s="14"/>
      <c r="J16" s="14"/>
    </row>
    <row r="17" spans="1:10" ht="15.75" customHeight="1">
      <c r="A17" s="18"/>
      <c r="B17" s="335">
        <v>12</v>
      </c>
      <c r="C17" s="16" t="s">
        <v>155</v>
      </c>
      <c r="D17" s="336"/>
      <c r="E17" s="16" t="s">
        <v>156</v>
      </c>
      <c r="F17" s="336"/>
      <c r="G17" s="18"/>
      <c r="H17" s="14"/>
      <c r="I17" s="14"/>
      <c r="J17" s="14"/>
    </row>
    <row r="18" spans="1:10" ht="15.75" customHeight="1">
      <c r="A18" s="18"/>
      <c r="B18" s="335">
        <v>1</v>
      </c>
      <c r="C18" s="16" t="s">
        <v>157</v>
      </c>
      <c r="D18" s="336"/>
      <c r="E18" s="16" t="s">
        <v>158</v>
      </c>
      <c r="F18" s="336"/>
      <c r="G18" s="18"/>
      <c r="H18" s="14"/>
      <c r="I18" s="14"/>
      <c r="J18" s="14"/>
    </row>
    <row r="19" spans="1:10" ht="15.75" customHeight="1" thickBot="1">
      <c r="A19" s="18"/>
      <c r="B19" s="335">
        <v>2</v>
      </c>
      <c r="C19" s="19" t="s">
        <v>159</v>
      </c>
      <c r="D19" s="337"/>
      <c r="E19" s="19" t="s">
        <v>160</v>
      </c>
      <c r="F19" s="337"/>
      <c r="G19" s="18"/>
      <c r="H19" s="14"/>
      <c r="I19" s="14"/>
      <c r="J19" s="14"/>
    </row>
    <row r="20" spans="1:10" ht="15.75" customHeight="1" thickTop="1">
      <c r="A20" s="18"/>
      <c r="B20" s="20" t="s">
        <v>39</v>
      </c>
      <c r="C20" s="20"/>
      <c r="D20" s="21">
        <f>SUM(D9:D19)</f>
        <v>0</v>
      </c>
      <c r="E20" s="20"/>
      <c r="F20" s="21">
        <f>SUM(F9:F19)</f>
        <v>0</v>
      </c>
      <c r="G20" s="18"/>
      <c r="H20" s="14"/>
      <c r="I20" s="14"/>
      <c r="J20" s="14"/>
    </row>
    <row r="21" spans="1:10" ht="15.75" customHeight="1">
      <c r="A21" s="18"/>
      <c r="B21" s="22"/>
      <c r="C21" s="22"/>
      <c r="D21" s="23"/>
      <c r="E21" s="22"/>
      <c r="F21" s="23"/>
      <c r="G21" s="18"/>
      <c r="H21" s="14"/>
      <c r="I21" s="14"/>
      <c r="J21" s="14"/>
    </row>
    <row r="22" spans="1:10" ht="15.75" customHeight="1">
      <c r="A22" s="18"/>
      <c r="B22" s="6"/>
      <c r="C22" s="6"/>
      <c r="D22" s="24" t="s">
        <v>131</v>
      </c>
      <c r="E22" s="6"/>
      <c r="F22" s="24" t="s">
        <v>132</v>
      </c>
      <c r="G22" s="6"/>
      <c r="H22" s="14"/>
      <c r="I22" s="14"/>
      <c r="J22" s="14"/>
    </row>
    <row r="23" spans="1:10" ht="15.75" customHeight="1" thickBot="1">
      <c r="A23" s="18"/>
      <c r="B23" s="6"/>
      <c r="C23" s="6"/>
      <c r="D23" s="25"/>
      <c r="E23" s="6"/>
      <c r="F23" s="25"/>
      <c r="G23" s="6"/>
      <c r="H23" s="14"/>
      <c r="I23" s="14"/>
      <c r="J23" s="14"/>
    </row>
    <row r="24" spans="1:10" ht="15.75" customHeight="1" thickTop="1" thickBot="1">
      <c r="A24" s="6"/>
      <c r="B24" s="510" t="s">
        <v>133</v>
      </c>
      <c r="C24" s="26"/>
      <c r="D24" s="27">
        <f>ROUNDDOWN(D20/11,1)</f>
        <v>0</v>
      </c>
      <c r="E24" s="26"/>
      <c r="F24" s="27">
        <f>ROUNDDOWN(F20/11,1)</f>
        <v>0</v>
      </c>
      <c r="G24" s="6"/>
      <c r="H24" s="14"/>
      <c r="I24" s="14"/>
      <c r="J24" s="14"/>
    </row>
    <row r="25" spans="1:10" ht="15.75" customHeight="1" thickTop="1">
      <c r="A25" s="6"/>
      <c r="B25" s="28"/>
      <c r="C25" s="28"/>
      <c r="D25" s="6"/>
      <c r="E25" s="28"/>
      <c r="F25" s="6"/>
      <c r="G25" s="6"/>
      <c r="H25" s="14"/>
      <c r="I25" s="14"/>
      <c r="J25" s="14"/>
    </row>
    <row r="26" spans="1:10" ht="15.75" customHeight="1" thickBot="1">
      <c r="A26" s="6"/>
      <c r="B26" s="22"/>
      <c r="C26" s="22"/>
      <c r="D26" s="18"/>
      <c r="E26" s="22"/>
      <c r="F26" s="18"/>
      <c r="G26" s="18"/>
      <c r="H26" s="14"/>
      <c r="I26" s="14"/>
      <c r="J26" s="14"/>
    </row>
    <row r="27" spans="1:10" ht="15.75" customHeight="1" thickTop="1" thickBot="1">
      <c r="A27" s="29" t="s">
        <v>161</v>
      </c>
      <c r="B27" s="30">
        <f>F24</f>
        <v>0</v>
      </c>
      <c r="C27" s="31"/>
      <c r="D27" s="32" t="s">
        <v>134</v>
      </c>
      <c r="E27" s="31"/>
      <c r="F27" s="32"/>
      <c r="G27" s="33"/>
      <c r="H27" s="14"/>
      <c r="I27" s="14"/>
      <c r="J27" s="14"/>
    </row>
    <row r="28" spans="1:10" ht="15.75" customHeight="1" thickTop="1" thickBot="1">
      <c r="A28" s="29"/>
      <c r="B28" s="34"/>
      <c r="C28" s="34"/>
      <c r="D28" s="35" t="s">
        <v>135</v>
      </c>
      <c r="E28" s="34"/>
      <c r="F28" s="36" t="e">
        <f>+B27/B29*100</f>
        <v>#DIV/0!</v>
      </c>
      <c r="G28" s="37" t="s">
        <v>136</v>
      </c>
      <c r="H28" s="14"/>
      <c r="I28" s="14"/>
      <c r="J28" s="14"/>
    </row>
    <row r="29" spans="1:10" ht="15.75" customHeight="1" thickTop="1" thickBot="1">
      <c r="A29" s="38" t="s">
        <v>137</v>
      </c>
      <c r="B29" s="39">
        <f>D24</f>
        <v>0</v>
      </c>
      <c r="C29" s="40"/>
      <c r="D29" s="41" t="s">
        <v>134</v>
      </c>
      <c r="E29" s="40"/>
      <c r="F29" s="41"/>
      <c r="G29" s="41"/>
      <c r="H29" s="14"/>
      <c r="I29" s="14"/>
      <c r="J29" s="14"/>
    </row>
    <row r="30" spans="1:10" ht="15.75" customHeight="1" thickTop="1">
      <c r="A30" s="18"/>
      <c r="B30" s="18"/>
      <c r="C30" s="18"/>
      <c r="D30" s="18"/>
      <c r="E30" s="18"/>
      <c r="G30" s="18"/>
      <c r="H30" s="14"/>
      <c r="I30" s="14"/>
      <c r="J30" s="14"/>
    </row>
    <row r="31" spans="1:10" ht="15.75" customHeight="1">
      <c r="A31" s="6"/>
      <c r="B31" s="4"/>
      <c r="C31" s="42"/>
      <c r="D31" s="42"/>
      <c r="E31" s="42"/>
      <c r="F31" s="42"/>
      <c r="G31" s="42"/>
      <c r="H31" s="14"/>
      <c r="I31" s="14"/>
      <c r="J31" s="14"/>
    </row>
    <row r="32" spans="1:10" ht="12" customHeight="1">
      <c r="A32" s="18"/>
      <c r="B32" s="43"/>
      <c r="C32" s="43"/>
      <c r="D32" s="43"/>
      <c r="E32" s="44"/>
      <c r="F32" s="45"/>
      <c r="G32" s="45"/>
      <c r="H32" s="14"/>
      <c r="I32" s="14"/>
      <c r="J32" s="14"/>
    </row>
    <row r="33" spans="1:11" s="47" customFormat="1" ht="6.75" customHeight="1">
      <c r="A33" s="18"/>
      <c r="B33" s="22"/>
      <c r="C33" s="22"/>
      <c r="D33" s="18"/>
      <c r="E33" s="22"/>
      <c r="F33" s="18"/>
      <c r="G33" s="18"/>
      <c r="H33" s="18"/>
      <c r="I33" s="18"/>
      <c r="J33" s="18"/>
      <c r="K33" s="46"/>
    </row>
  </sheetData>
  <mergeCells count="3">
    <mergeCell ref="B4:K4"/>
    <mergeCell ref="C7:F7"/>
    <mergeCell ref="B3:K3"/>
  </mergeCells>
  <phoneticPr fontId="6"/>
  <pageMargins left="0.78740157480314965" right="0.78740157480314965"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85"/>
  <sheetViews>
    <sheetView showGridLines="0" view="pageBreakPreview" topLeftCell="A47" zoomScaleNormal="100" zoomScaleSheetLayoutView="100" workbookViewId="0">
      <selection activeCell="J12" sqref="J12"/>
    </sheetView>
  </sheetViews>
  <sheetFormatPr defaultColWidth="9" defaultRowHeight="11"/>
  <cols>
    <col min="1" max="1" width="3.90625" style="4" customWidth="1"/>
    <col min="2" max="2" width="11.7265625" style="5" customWidth="1"/>
    <col min="3" max="3" width="2.90625" style="5" customWidth="1"/>
    <col min="4" max="4" width="13.36328125" style="17" bestFit="1" customWidth="1"/>
    <col min="5" max="5" width="2.90625" style="5" customWidth="1"/>
    <col min="6" max="6" width="13.36328125" style="17" bestFit="1" customWidth="1"/>
    <col min="7" max="7" width="6" style="17" customWidth="1"/>
    <col min="8" max="9" width="9.36328125" style="37" customWidth="1"/>
    <col min="10" max="10" width="10.453125" style="4" customWidth="1"/>
    <col min="11" max="11" width="3.08984375" style="4" customWidth="1"/>
    <col min="12" max="13" width="9.36328125" style="6" customWidth="1"/>
    <col min="14" max="16384" width="9" style="6"/>
  </cols>
  <sheetData>
    <row r="1" spans="1:16" ht="20.25" customHeight="1">
      <c r="A1" s="110" t="s">
        <v>624</v>
      </c>
      <c r="C1" s="4"/>
      <c r="D1" s="111"/>
      <c r="E1" s="48"/>
      <c r="F1" s="48"/>
      <c r="G1" s="2"/>
      <c r="H1" s="3"/>
      <c r="I1" s="4"/>
      <c r="K1" s="5"/>
      <c r="L1" s="5"/>
      <c r="M1" s="17"/>
      <c r="N1" s="5"/>
      <c r="O1" s="17"/>
      <c r="P1" s="17"/>
    </row>
    <row r="2" spans="1:16" ht="20.25" customHeight="1">
      <c r="A2" s="110"/>
      <c r="B2" s="360" t="s">
        <v>615</v>
      </c>
      <c r="C2" s="353"/>
      <c r="D2" s="354"/>
      <c r="E2" s="355"/>
      <c r="F2" s="355"/>
      <c r="G2" s="356"/>
      <c r="H2" s="357"/>
      <c r="I2" s="353"/>
      <c r="J2" s="353"/>
      <c r="K2" s="358"/>
      <c r="L2" s="5"/>
      <c r="M2" s="17"/>
      <c r="N2" s="5"/>
      <c r="O2" s="17"/>
      <c r="P2" s="17"/>
    </row>
    <row r="3" spans="1:16" ht="20.25" customHeight="1">
      <c r="B3" s="1357" t="s">
        <v>619</v>
      </c>
      <c r="C3" s="1357"/>
      <c r="D3" s="1357"/>
      <c r="E3" s="1357"/>
      <c r="F3" s="1357"/>
      <c r="G3" s="1357"/>
      <c r="H3" s="1357"/>
      <c r="I3" s="1357"/>
      <c r="J3" s="1357"/>
      <c r="K3" s="1357"/>
    </row>
    <row r="4" spans="1:16" ht="30" customHeight="1">
      <c r="B4" s="1358" t="s">
        <v>620</v>
      </c>
      <c r="C4" s="1358"/>
      <c r="D4" s="1358"/>
      <c r="E4" s="1358"/>
      <c r="F4" s="1358"/>
      <c r="G4" s="1358"/>
      <c r="H4" s="1358"/>
      <c r="I4" s="1358"/>
      <c r="J4" s="1358"/>
      <c r="K4" s="1358"/>
      <c r="L4" s="5"/>
      <c r="M4" s="17"/>
      <c r="N4" s="5"/>
      <c r="O4" s="17"/>
      <c r="P4" s="17"/>
    </row>
    <row r="5" spans="1:16" ht="30.75" customHeight="1">
      <c r="B5" s="1358" t="s">
        <v>621</v>
      </c>
      <c r="C5" s="1358"/>
      <c r="D5" s="1358"/>
      <c r="E5" s="1358"/>
      <c r="F5" s="1358"/>
      <c r="G5" s="1358"/>
      <c r="H5" s="1358"/>
      <c r="I5" s="1358"/>
      <c r="J5" s="1358"/>
      <c r="K5" s="1358"/>
    </row>
    <row r="6" spans="1:16" ht="78.75" customHeight="1">
      <c r="B6" s="1356" t="s">
        <v>791</v>
      </c>
      <c r="C6" s="1356"/>
      <c r="D6" s="1356"/>
      <c r="E6" s="1356"/>
      <c r="F6" s="1356"/>
      <c r="G6" s="1356"/>
      <c r="H6" s="1356"/>
      <c r="I6" s="1356"/>
      <c r="J6" s="1356"/>
      <c r="K6" s="1356"/>
      <c r="L6" s="7"/>
      <c r="M6" s="7"/>
      <c r="N6" s="7"/>
      <c r="O6" s="7"/>
      <c r="P6" s="7"/>
    </row>
    <row r="7" spans="1:16" ht="15.75" customHeight="1">
      <c r="B7" s="8"/>
      <c r="C7" s="8"/>
      <c r="D7" s="8"/>
      <c r="E7" s="8"/>
      <c r="F7" s="8"/>
      <c r="G7" s="8"/>
      <c r="H7" s="8"/>
      <c r="I7" s="6"/>
      <c r="J7" s="6"/>
      <c r="K7" s="9"/>
      <c r="L7" s="9"/>
      <c r="M7" s="13"/>
      <c r="N7" s="9"/>
      <c r="O7" s="13"/>
      <c r="P7" s="13"/>
    </row>
    <row r="8" spans="1:16" ht="15.75" customHeight="1">
      <c r="B8" s="1351" t="s">
        <v>314</v>
      </c>
      <c r="C8" s="1352"/>
      <c r="D8" s="1352"/>
      <c r="E8" s="1352"/>
      <c r="F8" s="1352"/>
      <c r="G8" s="1352"/>
      <c r="H8" s="1352"/>
      <c r="I8" s="1352"/>
      <c r="J8" s="1352"/>
      <c r="K8" s="1352"/>
      <c r="L8" s="9"/>
      <c r="M8" s="13"/>
      <c r="N8" s="9"/>
      <c r="O8" s="13"/>
      <c r="P8" s="13"/>
    </row>
    <row r="9" spans="1:16" ht="15.75" customHeight="1">
      <c r="B9" s="10" t="s">
        <v>129</v>
      </c>
      <c r="C9" s="8"/>
      <c r="D9" s="8"/>
      <c r="E9" s="8"/>
      <c r="F9" s="8"/>
      <c r="G9" s="8"/>
      <c r="H9" s="8"/>
      <c r="I9" s="6"/>
      <c r="J9" s="11"/>
      <c r="K9" s="9"/>
      <c r="L9" s="9"/>
      <c r="M9" s="13"/>
      <c r="N9" s="9"/>
      <c r="O9" s="13"/>
      <c r="P9" s="13"/>
    </row>
    <row r="10" spans="1:16" ht="15.75" customHeight="1">
      <c r="B10" s="10"/>
      <c r="C10" s="8"/>
      <c r="D10" s="8"/>
      <c r="E10" s="8"/>
      <c r="F10" s="8"/>
      <c r="G10" s="8"/>
      <c r="H10" s="8"/>
      <c r="I10" s="6"/>
      <c r="J10" s="11"/>
      <c r="K10" s="9"/>
      <c r="L10" s="9"/>
      <c r="M10" s="13"/>
      <c r="N10" s="9"/>
      <c r="O10" s="13"/>
      <c r="P10" s="13"/>
    </row>
    <row r="11" spans="1:16" ht="16.5" customHeight="1">
      <c r="A11" s="12"/>
      <c r="B11" s="330"/>
      <c r="C11" s="902" t="s">
        <v>223</v>
      </c>
      <c r="D11" s="903"/>
      <c r="E11" s="903"/>
      <c r="F11" s="1350"/>
      <c r="G11" s="13"/>
      <c r="H11" s="14"/>
      <c r="I11" s="14"/>
      <c r="J11" s="14"/>
    </row>
    <row r="12" spans="1:16" ht="15.75" customHeight="1">
      <c r="A12" s="15"/>
      <c r="B12" s="331" t="s">
        <v>449</v>
      </c>
      <c r="C12" s="332"/>
      <c r="D12" s="333" t="s">
        <v>47</v>
      </c>
      <c r="E12" s="332"/>
      <c r="F12" s="334" t="s">
        <v>130</v>
      </c>
      <c r="G12" s="13"/>
      <c r="H12" s="14"/>
      <c r="I12" s="14"/>
      <c r="J12" s="14"/>
    </row>
    <row r="13" spans="1:16" ht="15.75" customHeight="1">
      <c r="B13" s="335">
        <v>4</v>
      </c>
      <c r="C13" s="16" t="s">
        <v>139</v>
      </c>
      <c r="D13" s="336"/>
      <c r="E13" s="16" t="s">
        <v>140</v>
      </c>
      <c r="F13" s="336"/>
      <c r="H13" s="14"/>
      <c r="I13" s="14"/>
      <c r="J13" s="14"/>
    </row>
    <row r="14" spans="1:16" ht="15.75" customHeight="1">
      <c r="B14" s="335">
        <v>5</v>
      </c>
      <c r="C14" s="16" t="s">
        <v>141</v>
      </c>
      <c r="D14" s="336"/>
      <c r="E14" s="16" t="s">
        <v>142</v>
      </c>
      <c r="F14" s="336"/>
      <c r="H14" s="14"/>
      <c r="I14" s="14"/>
      <c r="J14" s="14"/>
    </row>
    <row r="15" spans="1:16" ht="15.75" customHeight="1">
      <c r="A15" s="18"/>
      <c r="B15" s="335">
        <v>6</v>
      </c>
      <c r="C15" s="16" t="s">
        <v>143</v>
      </c>
      <c r="D15" s="336"/>
      <c r="E15" s="16" t="s">
        <v>144</v>
      </c>
      <c r="F15" s="336"/>
      <c r="G15" s="18"/>
      <c r="H15" s="14"/>
      <c r="I15" s="14"/>
      <c r="J15" s="14"/>
    </row>
    <row r="16" spans="1:16" ht="15.75" customHeight="1">
      <c r="A16" s="18"/>
      <c r="B16" s="335">
        <v>7</v>
      </c>
      <c r="C16" s="16" t="s">
        <v>145</v>
      </c>
      <c r="D16" s="336"/>
      <c r="E16" s="16" t="s">
        <v>146</v>
      </c>
      <c r="F16" s="336"/>
      <c r="G16" s="18"/>
      <c r="H16" s="14"/>
      <c r="I16" s="14"/>
      <c r="J16" s="14"/>
    </row>
    <row r="17" spans="1:10" ht="15.75" customHeight="1">
      <c r="A17" s="18"/>
      <c r="B17" s="335">
        <v>8</v>
      </c>
      <c r="C17" s="16" t="s">
        <v>147</v>
      </c>
      <c r="D17" s="336"/>
      <c r="E17" s="16" t="s">
        <v>148</v>
      </c>
      <c r="F17" s="336"/>
      <c r="G17" s="18"/>
      <c r="H17" s="14"/>
      <c r="I17" s="14"/>
      <c r="J17" s="14"/>
    </row>
    <row r="18" spans="1:10" ht="15.75" customHeight="1">
      <c r="A18" s="18"/>
      <c r="B18" s="335">
        <v>9</v>
      </c>
      <c r="C18" s="16" t="s">
        <v>149</v>
      </c>
      <c r="D18" s="336"/>
      <c r="E18" s="16" t="s">
        <v>150</v>
      </c>
      <c r="F18" s="336"/>
      <c r="G18" s="18"/>
      <c r="H18" s="14"/>
      <c r="I18" s="14"/>
      <c r="J18" s="14"/>
    </row>
    <row r="19" spans="1:10" ht="15.75" customHeight="1">
      <c r="A19" s="18"/>
      <c r="B19" s="335">
        <v>10</v>
      </c>
      <c r="C19" s="16" t="s">
        <v>151</v>
      </c>
      <c r="D19" s="336"/>
      <c r="E19" s="16" t="s">
        <v>152</v>
      </c>
      <c r="F19" s="336"/>
      <c r="G19" s="18"/>
      <c r="H19" s="14"/>
      <c r="I19" s="14"/>
      <c r="J19" s="14"/>
    </row>
    <row r="20" spans="1:10" ht="15.75" customHeight="1">
      <c r="A20" s="18"/>
      <c r="B20" s="335">
        <v>11</v>
      </c>
      <c r="C20" s="16" t="s">
        <v>153</v>
      </c>
      <c r="D20" s="336"/>
      <c r="E20" s="16" t="s">
        <v>154</v>
      </c>
      <c r="F20" s="336"/>
      <c r="G20" s="18"/>
      <c r="H20" s="14"/>
      <c r="I20" s="14"/>
      <c r="J20" s="14"/>
    </row>
    <row r="21" spans="1:10" ht="15.75" customHeight="1">
      <c r="A21" s="18"/>
      <c r="B21" s="335">
        <v>12</v>
      </c>
      <c r="C21" s="16" t="s">
        <v>155</v>
      </c>
      <c r="D21" s="336"/>
      <c r="E21" s="16" t="s">
        <v>156</v>
      </c>
      <c r="F21" s="336"/>
      <c r="G21" s="18"/>
      <c r="H21" s="14"/>
      <c r="I21" s="14"/>
      <c r="J21" s="14"/>
    </row>
    <row r="22" spans="1:10" ht="15.75" customHeight="1">
      <c r="A22" s="18"/>
      <c r="B22" s="335">
        <v>1</v>
      </c>
      <c r="C22" s="16" t="s">
        <v>157</v>
      </c>
      <c r="D22" s="336"/>
      <c r="E22" s="16" t="s">
        <v>158</v>
      </c>
      <c r="F22" s="336"/>
      <c r="G22" s="18"/>
      <c r="H22" s="14"/>
      <c r="I22" s="14"/>
      <c r="J22" s="14"/>
    </row>
    <row r="23" spans="1:10" ht="15.75" customHeight="1" thickBot="1">
      <c r="A23" s="18"/>
      <c r="B23" s="335">
        <v>2</v>
      </c>
      <c r="C23" s="19" t="s">
        <v>159</v>
      </c>
      <c r="D23" s="337"/>
      <c r="E23" s="19" t="s">
        <v>160</v>
      </c>
      <c r="F23" s="337"/>
      <c r="G23" s="18"/>
      <c r="H23" s="14"/>
      <c r="I23" s="14"/>
      <c r="J23" s="14"/>
    </row>
    <row r="24" spans="1:10" ht="15.75" customHeight="1" thickTop="1">
      <c r="A24" s="18"/>
      <c r="B24" s="20" t="s">
        <v>39</v>
      </c>
      <c r="C24" s="20"/>
      <c r="D24" s="21">
        <f>SUM(D13:D23)</f>
        <v>0</v>
      </c>
      <c r="E24" s="20"/>
      <c r="F24" s="21">
        <f>SUM(F13:F23)</f>
        <v>0</v>
      </c>
      <c r="G24" s="18"/>
      <c r="H24" s="14"/>
      <c r="I24" s="14"/>
      <c r="J24" s="14"/>
    </row>
    <row r="25" spans="1:10" ht="15.75" customHeight="1">
      <c r="A25" s="18"/>
      <c r="B25" s="22"/>
      <c r="C25" s="22"/>
      <c r="D25" s="23"/>
      <c r="E25" s="22"/>
      <c r="F25" s="23"/>
      <c r="G25" s="18"/>
      <c r="H25" s="14"/>
      <c r="I25" s="14"/>
      <c r="J25" s="14"/>
    </row>
    <row r="26" spans="1:10" ht="15.75" customHeight="1">
      <c r="A26" s="18"/>
      <c r="B26" s="6"/>
      <c r="C26" s="6"/>
      <c r="D26" s="24" t="s">
        <v>131</v>
      </c>
      <c r="E26" s="6"/>
      <c r="F26" s="24" t="s">
        <v>132</v>
      </c>
      <c r="G26" s="6"/>
      <c r="H26" s="14"/>
      <c r="I26" s="14"/>
      <c r="J26" s="14"/>
    </row>
    <row r="27" spans="1:10" ht="15.75" customHeight="1" thickBot="1">
      <c r="A27" s="18"/>
      <c r="B27" s="6"/>
      <c r="C27" s="6"/>
      <c r="D27" s="25"/>
      <c r="E27" s="6"/>
      <c r="F27" s="25"/>
      <c r="G27" s="6"/>
      <c r="H27" s="14"/>
      <c r="I27" s="14"/>
      <c r="J27" s="14"/>
    </row>
    <row r="28" spans="1:10" ht="15.75" customHeight="1" thickTop="1" thickBot="1">
      <c r="A28" s="6"/>
      <c r="B28" s="510" t="s">
        <v>133</v>
      </c>
      <c r="C28" s="26"/>
      <c r="D28" s="27">
        <f>ROUNDDOWN(D24/11,1)</f>
        <v>0</v>
      </c>
      <c r="E28" s="26"/>
      <c r="F28" s="27">
        <f>ROUNDDOWN(F24/11,1)</f>
        <v>0</v>
      </c>
      <c r="G28" s="6"/>
      <c r="H28" s="14"/>
      <c r="I28" s="14"/>
      <c r="J28" s="14"/>
    </row>
    <row r="29" spans="1:10" ht="15.75" customHeight="1" thickTop="1" thickBot="1">
      <c r="A29" s="6"/>
      <c r="B29" s="28"/>
      <c r="C29" s="28"/>
      <c r="D29" s="6"/>
      <c r="E29" s="28"/>
      <c r="F29" s="6"/>
      <c r="G29" s="6"/>
      <c r="H29" s="14"/>
      <c r="I29" s="14"/>
      <c r="J29" s="14"/>
    </row>
    <row r="30" spans="1:10" ht="15.75" customHeight="1" thickTop="1" thickBot="1">
      <c r="A30" s="29" t="s">
        <v>161</v>
      </c>
      <c r="B30" s="30">
        <f>F28</f>
        <v>0</v>
      </c>
      <c r="C30" s="31"/>
      <c r="D30" s="32" t="s">
        <v>134</v>
      </c>
      <c r="E30" s="31"/>
      <c r="F30" s="32"/>
      <c r="G30" s="33"/>
      <c r="H30" s="14"/>
      <c r="I30" s="14"/>
      <c r="J30" s="14"/>
    </row>
    <row r="31" spans="1:10" ht="15.75" customHeight="1" thickTop="1" thickBot="1">
      <c r="A31" s="29"/>
      <c r="B31" s="34"/>
      <c r="C31" s="34"/>
      <c r="D31" s="35" t="s">
        <v>135</v>
      </c>
      <c r="E31" s="34"/>
      <c r="F31" s="36" t="e">
        <f>+B30/B32*100</f>
        <v>#DIV/0!</v>
      </c>
      <c r="G31" s="37" t="s">
        <v>136</v>
      </c>
      <c r="H31" s="14"/>
      <c r="I31" s="14"/>
      <c r="J31" s="14"/>
    </row>
    <row r="32" spans="1:10" ht="15.75" customHeight="1" thickTop="1" thickBot="1">
      <c r="A32" s="38" t="s">
        <v>137</v>
      </c>
      <c r="B32" s="39">
        <f>D28</f>
        <v>0</v>
      </c>
      <c r="C32" s="40"/>
      <c r="D32" s="41" t="s">
        <v>134</v>
      </c>
      <c r="E32" s="40"/>
      <c r="F32" s="41"/>
      <c r="G32" s="41"/>
      <c r="H32" s="14"/>
      <c r="I32" s="14"/>
      <c r="J32" s="14"/>
    </row>
    <row r="33" spans="1:16" ht="15.75" customHeight="1" thickTop="1">
      <c r="A33" s="18"/>
      <c r="B33" s="18"/>
      <c r="C33" s="18"/>
      <c r="D33" s="18"/>
      <c r="E33" s="18"/>
      <c r="G33" s="18"/>
      <c r="H33" s="14"/>
      <c r="I33" s="14"/>
      <c r="J33" s="14"/>
    </row>
    <row r="34" spans="1:16" ht="15.75" customHeight="1">
      <c r="B34" s="8"/>
      <c r="C34" s="8"/>
      <c r="D34" s="8"/>
      <c r="E34" s="8"/>
      <c r="F34" s="8"/>
      <c r="G34" s="8"/>
      <c r="H34" s="8"/>
      <c r="I34" s="6"/>
      <c r="J34" s="6"/>
      <c r="K34" s="9"/>
      <c r="L34" s="9"/>
      <c r="M34" s="13"/>
      <c r="N34" s="9"/>
      <c r="O34" s="13"/>
      <c r="P34" s="13"/>
    </row>
    <row r="35" spans="1:16" ht="15.75" customHeight="1">
      <c r="B35" s="1351" t="s">
        <v>317</v>
      </c>
      <c r="C35" s="1352"/>
      <c r="D35" s="1352"/>
      <c r="E35" s="1352"/>
      <c r="F35" s="1352"/>
      <c r="G35" s="1352"/>
      <c r="H35" s="1352"/>
      <c r="I35" s="1352"/>
      <c r="J35" s="1352"/>
      <c r="K35" s="1352"/>
    </row>
    <row r="36" spans="1:16" ht="15.75" customHeight="1">
      <c r="B36" s="10" t="s">
        <v>129</v>
      </c>
      <c r="C36" s="8"/>
      <c r="D36" s="8"/>
      <c r="E36" s="8"/>
      <c r="F36" s="8"/>
      <c r="G36" s="8"/>
      <c r="H36" s="8"/>
      <c r="I36" s="6"/>
      <c r="J36" s="11"/>
      <c r="K36" s="9"/>
    </row>
    <row r="37" spans="1:16" ht="15.75" customHeight="1">
      <c r="A37" s="12"/>
      <c r="B37" s="330"/>
      <c r="C37" s="902" t="s">
        <v>223</v>
      </c>
      <c r="D37" s="903"/>
      <c r="E37" s="903"/>
      <c r="F37" s="1350"/>
      <c r="G37" s="13"/>
      <c r="H37" s="14"/>
      <c r="I37" s="14"/>
      <c r="J37" s="14"/>
    </row>
    <row r="38" spans="1:16" ht="15.75" customHeight="1">
      <c r="A38" s="15"/>
      <c r="B38" s="331" t="s">
        <v>449</v>
      </c>
      <c r="C38" s="332"/>
      <c r="D38" s="333" t="s">
        <v>318</v>
      </c>
      <c r="E38" s="332"/>
      <c r="F38" s="334" t="s">
        <v>138</v>
      </c>
      <c r="G38" s="13"/>
      <c r="H38" s="14"/>
      <c r="I38" s="14"/>
      <c r="J38" s="14"/>
    </row>
    <row r="39" spans="1:16" ht="15.75" customHeight="1">
      <c r="B39" s="335">
        <v>4</v>
      </c>
      <c r="C39" s="16" t="s">
        <v>139</v>
      </c>
      <c r="D39" s="336"/>
      <c r="E39" s="16" t="s">
        <v>140</v>
      </c>
      <c r="F39" s="336"/>
      <c r="H39" s="14"/>
      <c r="I39" s="14"/>
      <c r="J39" s="14"/>
    </row>
    <row r="40" spans="1:16" ht="15.75" customHeight="1">
      <c r="B40" s="335">
        <v>5</v>
      </c>
      <c r="C40" s="16" t="s">
        <v>141</v>
      </c>
      <c r="D40" s="336"/>
      <c r="E40" s="16" t="s">
        <v>142</v>
      </c>
      <c r="F40" s="336"/>
      <c r="H40" s="14"/>
      <c r="I40" s="14"/>
      <c r="J40" s="14"/>
    </row>
    <row r="41" spans="1:16" ht="15.75" customHeight="1">
      <c r="A41" s="18"/>
      <c r="B41" s="335">
        <v>6</v>
      </c>
      <c r="C41" s="16" t="s">
        <v>143</v>
      </c>
      <c r="D41" s="336"/>
      <c r="E41" s="16" t="s">
        <v>144</v>
      </c>
      <c r="F41" s="336"/>
      <c r="G41" s="18"/>
      <c r="H41" s="14"/>
      <c r="I41" s="14"/>
      <c r="J41" s="14"/>
    </row>
    <row r="42" spans="1:16" ht="15.75" customHeight="1">
      <c r="A42" s="18"/>
      <c r="B42" s="335">
        <v>7</v>
      </c>
      <c r="C42" s="16" t="s">
        <v>145</v>
      </c>
      <c r="D42" s="336"/>
      <c r="E42" s="16" t="s">
        <v>146</v>
      </c>
      <c r="F42" s="336"/>
      <c r="G42" s="18"/>
      <c r="H42" s="14"/>
      <c r="I42" s="14"/>
      <c r="J42" s="14"/>
    </row>
    <row r="43" spans="1:16" ht="15.75" customHeight="1">
      <c r="A43" s="18"/>
      <c r="B43" s="335">
        <v>8</v>
      </c>
      <c r="C43" s="16" t="s">
        <v>147</v>
      </c>
      <c r="D43" s="336"/>
      <c r="E43" s="16" t="s">
        <v>148</v>
      </c>
      <c r="F43" s="336"/>
      <c r="G43" s="18"/>
      <c r="H43" s="14"/>
      <c r="I43" s="14"/>
      <c r="J43" s="14"/>
    </row>
    <row r="44" spans="1:16" ht="15.75" customHeight="1">
      <c r="A44" s="18"/>
      <c r="B44" s="335">
        <v>9</v>
      </c>
      <c r="C44" s="16" t="s">
        <v>149</v>
      </c>
      <c r="D44" s="336"/>
      <c r="E44" s="16" t="s">
        <v>150</v>
      </c>
      <c r="F44" s="336"/>
      <c r="G44" s="18"/>
      <c r="H44" s="14"/>
      <c r="I44" s="14"/>
      <c r="J44" s="14"/>
    </row>
    <row r="45" spans="1:16" ht="15.75" customHeight="1">
      <c r="A45" s="18"/>
      <c r="B45" s="335">
        <v>10</v>
      </c>
      <c r="C45" s="16" t="s">
        <v>151</v>
      </c>
      <c r="D45" s="336"/>
      <c r="E45" s="16" t="s">
        <v>152</v>
      </c>
      <c r="F45" s="336"/>
      <c r="G45" s="18"/>
      <c r="H45" s="14"/>
      <c r="I45" s="14"/>
      <c r="J45" s="14"/>
    </row>
    <row r="46" spans="1:16" ht="15.75" customHeight="1">
      <c r="A46" s="18"/>
      <c r="B46" s="335">
        <v>11</v>
      </c>
      <c r="C46" s="16" t="s">
        <v>153</v>
      </c>
      <c r="D46" s="336"/>
      <c r="E46" s="16" t="s">
        <v>154</v>
      </c>
      <c r="F46" s="336"/>
      <c r="G46" s="18"/>
      <c r="H46" s="14"/>
      <c r="I46" s="14"/>
      <c r="J46" s="14"/>
    </row>
    <row r="47" spans="1:16" ht="15.75" customHeight="1">
      <c r="A47" s="18"/>
      <c r="B47" s="335">
        <v>12</v>
      </c>
      <c r="C47" s="16" t="s">
        <v>155</v>
      </c>
      <c r="D47" s="336"/>
      <c r="E47" s="16" t="s">
        <v>156</v>
      </c>
      <c r="F47" s="336"/>
      <c r="G47" s="18"/>
      <c r="H47" s="14"/>
      <c r="I47" s="14"/>
      <c r="J47" s="14"/>
    </row>
    <row r="48" spans="1:16" ht="15.75" customHeight="1">
      <c r="A48" s="18"/>
      <c r="B48" s="335">
        <v>1</v>
      </c>
      <c r="C48" s="16" t="s">
        <v>157</v>
      </c>
      <c r="D48" s="336"/>
      <c r="E48" s="16" t="s">
        <v>158</v>
      </c>
      <c r="F48" s="336"/>
      <c r="G48" s="18"/>
      <c r="H48" s="14"/>
      <c r="I48" s="14"/>
      <c r="J48" s="14"/>
    </row>
    <row r="49" spans="1:16" ht="15.75" customHeight="1" thickBot="1">
      <c r="A49" s="18"/>
      <c r="B49" s="335">
        <v>2</v>
      </c>
      <c r="C49" s="19" t="s">
        <v>159</v>
      </c>
      <c r="D49" s="337"/>
      <c r="E49" s="19" t="s">
        <v>160</v>
      </c>
      <c r="F49" s="337"/>
      <c r="G49" s="18"/>
      <c r="H49" s="14"/>
      <c r="I49" s="14"/>
      <c r="J49" s="14"/>
    </row>
    <row r="50" spans="1:16" ht="15.75" customHeight="1" thickTop="1">
      <c r="A50" s="18"/>
      <c r="B50" s="20" t="s">
        <v>39</v>
      </c>
      <c r="C50" s="20"/>
      <c r="D50" s="21">
        <f>SUM(D39:D49)</f>
        <v>0</v>
      </c>
      <c r="E50" s="20"/>
      <c r="F50" s="21">
        <f>SUM(F39:F49)</f>
        <v>0</v>
      </c>
      <c r="G50" s="18"/>
      <c r="H50" s="14"/>
      <c r="I50" s="14"/>
      <c r="J50" s="14"/>
    </row>
    <row r="51" spans="1:16" ht="15.75" customHeight="1">
      <c r="A51" s="18"/>
      <c r="B51" s="22"/>
      <c r="C51" s="22"/>
      <c r="D51" s="23"/>
      <c r="E51" s="22"/>
      <c r="F51" s="23"/>
      <c r="G51" s="18"/>
      <c r="H51" s="14"/>
      <c r="I51" s="14"/>
      <c r="J51" s="14"/>
    </row>
    <row r="52" spans="1:16" ht="15.75" customHeight="1">
      <c r="A52" s="18"/>
      <c r="B52" s="6"/>
      <c r="C52" s="6"/>
      <c r="D52" s="24" t="s">
        <v>131</v>
      </c>
      <c r="E52" s="6"/>
      <c r="F52" s="24" t="s">
        <v>132</v>
      </c>
      <c r="G52" s="6"/>
      <c r="H52" s="14"/>
      <c r="I52" s="14"/>
      <c r="J52" s="14"/>
    </row>
    <row r="53" spans="1:16" ht="15.75" customHeight="1" thickBot="1">
      <c r="A53" s="18"/>
      <c r="B53" s="6"/>
      <c r="C53" s="6"/>
      <c r="D53" s="25"/>
      <c r="E53" s="6"/>
      <c r="F53" s="25"/>
      <c r="G53" s="6"/>
      <c r="H53" s="14"/>
      <c r="I53" s="14"/>
      <c r="J53" s="14"/>
    </row>
    <row r="54" spans="1:16" ht="15.75" customHeight="1" thickTop="1" thickBot="1">
      <c r="A54" s="6"/>
      <c r="B54" s="510" t="s">
        <v>133</v>
      </c>
      <c r="C54" s="26"/>
      <c r="D54" s="27">
        <f>ROUNDDOWN(D50/11,1)</f>
        <v>0</v>
      </c>
      <c r="E54" s="26"/>
      <c r="F54" s="27">
        <f>ROUNDDOWN(F50/11,1)</f>
        <v>0</v>
      </c>
      <c r="G54" s="6"/>
      <c r="H54" s="14"/>
      <c r="I54" s="14"/>
      <c r="J54" s="14"/>
    </row>
    <row r="55" spans="1:16" ht="15.75" customHeight="1" thickTop="1" thickBot="1">
      <c r="A55" s="6"/>
      <c r="B55" s="28"/>
      <c r="C55" s="28"/>
      <c r="D55" s="6"/>
      <c r="E55" s="28"/>
      <c r="F55" s="6"/>
      <c r="G55" s="6"/>
      <c r="H55" s="14"/>
      <c r="I55" s="14"/>
      <c r="J55" s="14"/>
    </row>
    <row r="56" spans="1:16" ht="15.75" customHeight="1" thickTop="1" thickBot="1">
      <c r="A56" s="29" t="s">
        <v>161</v>
      </c>
      <c r="B56" s="30">
        <f>F54</f>
        <v>0</v>
      </c>
      <c r="C56" s="31"/>
      <c r="D56" s="32" t="s">
        <v>134</v>
      </c>
      <c r="E56" s="31"/>
      <c r="F56" s="32"/>
      <c r="G56" s="33"/>
      <c r="H56" s="14"/>
      <c r="I56" s="14"/>
      <c r="J56" s="14"/>
    </row>
    <row r="57" spans="1:16" ht="15.75" customHeight="1" thickTop="1" thickBot="1">
      <c r="A57" s="29"/>
      <c r="B57" s="34"/>
      <c r="C57" s="34"/>
      <c r="D57" s="35" t="s">
        <v>135</v>
      </c>
      <c r="E57" s="34"/>
      <c r="F57" s="36" t="e">
        <f>+B56/B58*100</f>
        <v>#DIV/0!</v>
      </c>
      <c r="G57" s="37" t="s">
        <v>136</v>
      </c>
      <c r="H57" s="14"/>
      <c r="I57" s="14"/>
      <c r="J57" s="14"/>
    </row>
    <row r="58" spans="1:16" ht="15.75" customHeight="1" thickTop="1" thickBot="1">
      <c r="A58" s="38" t="s">
        <v>137</v>
      </c>
      <c r="B58" s="39">
        <f>D54</f>
        <v>0</v>
      </c>
      <c r="C58" s="40"/>
      <c r="D58" s="41" t="s">
        <v>134</v>
      </c>
      <c r="E58" s="40"/>
      <c r="F58" s="41"/>
      <c r="G58" s="41"/>
      <c r="H58" s="14"/>
      <c r="I58" s="14"/>
      <c r="J58" s="14"/>
    </row>
    <row r="59" spans="1:16" ht="15.75" customHeight="1" thickTop="1">
      <c r="A59" s="18"/>
      <c r="B59" s="18"/>
      <c r="C59" s="18"/>
      <c r="D59" s="18"/>
      <c r="E59" s="18"/>
      <c r="G59" s="18"/>
      <c r="H59" s="14"/>
      <c r="I59" s="14"/>
      <c r="J59" s="14"/>
    </row>
    <row r="60" spans="1:16" ht="15.75" customHeight="1">
      <c r="A60" s="6"/>
      <c r="B60" s="4"/>
      <c r="C60" s="42"/>
      <c r="D60" s="42"/>
      <c r="E60" s="42"/>
      <c r="F60" s="42"/>
      <c r="G60" s="42"/>
      <c r="H60" s="14"/>
      <c r="I60" s="14"/>
      <c r="J60" s="14"/>
    </row>
    <row r="61" spans="1:16" ht="18.75" customHeight="1">
      <c r="B61" s="1349" t="s">
        <v>622</v>
      </c>
      <c r="C61" s="1349"/>
      <c r="D61" s="1349"/>
      <c r="E61" s="1349"/>
      <c r="F61" s="1349"/>
      <c r="G61" s="1349"/>
      <c r="H61" s="1349"/>
      <c r="I61" s="1349"/>
      <c r="J61" s="1349"/>
      <c r="K61" s="1349"/>
      <c r="L61" s="9"/>
      <c r="M61" s="13"/>
      <c r="N61" s="9"/>
      <c r="O61" s="13"/>
      <c r="P61" s="13"/>
    </row>
    <row r="62" spans="1:16" ht="15.75" customHeight="1">
      <c r="B62" s="10" t="s">
        <v>129</v>
      </c>
      <c r="C62" s="8"/>
      <c r="D62" s="8"/>
      <c r="E62" s="8"/>
      <c r="F62" s="8"/>
      <c r="G62" s="8"/>
      <c r="H62" s="8"/>
      <c r="I62" s="6"/>
      <c r="J62" s="11"/>
      <c r="K62" s="9"/>
      <c r="L62" s="9"/>
      <c r="M62" s="13"/>
      <c r="N62" s="9"/>
      <c r="O62" s="13"/>
      <c r="P62" s="13"/>
    </row>
    <row r="63" spans="1:16" ht="15.75" customHeight="1">
      <c r="A63" s="12"/>
      <c r="B63" s="330"/>
      <c r="C63" s="902" t="s">
        <v>223</v>
      </c>
      <c r="D63" s="903"/>
      <c r="E63" s="903"/>
      <c r="F63" s="1350"/>
      <c r="G63" s="13"/>
      <c r="H63" s="14"/>
      <c r="I63" s="14"/>
      <c r="J63" s="14"/>
    </row>
    <row r="64" spans="1:16" ht="15.75" customHeight="1">
      <c r="A64" s="15"/>
      <c r="B64" s="331" t="s">
        <v>449</v>
      </c>
      <c r="C64" s="332"/>
      <c r="D64" s="333" t="s">
        <v>13</v>
      </c>
      <c r="E64" s="332"/>
      <c r="F64" s="359" t="s">
        <v>319</v>
      </c>
      <c r="G64" s="13"/>
      <c r="H64" s="14"/>
      <c r="I64" s="14"/>
      <c r="J64" s="14"/>
    </row>
    <row r="65" spans="1:10" ht="15.75" customHeight="1">
      <c r="B65" s="335">
        <v>4</v>
      </c>
      <c r="C65" s="16" t="s">
        <v>139</v>
      </c>
      <c r="D65" s="336"/>
      <c r="E65" s="16" t="s">
        <v>140</v>
      </c>
      <c r="F65" s="336"/>
      <c r="H65" s="14"/>
      <c r="I65" s="14"/>
      <c r="J65" s="14"/>
    </row>
    <row r="66" spans="1:10" ht="15.75" customHeight="1">
      <c r="B66" s="335">
        <v>5</v>
      </c>
      <c r="C66" s="16" t="s">
        <v>141</v>
      </c>
      <c r="D66" s="336"/>
      <c r="E66" s="16" t="s">
        <v>142</v>
      </c>
      <c r="F66" s="336"/>
      <c r="H66" s="14"/>
      <c r="I66" s="14"/>
      <c r="J66" s="14"/>
    </row>
    <row r="67" spans="1:10" ht="15.75" customHeight="1">
      <c r="A67" s="18"/>
      <c r="B67" s="335">
        <v>6</v>
      </c>
      <c r="C67" s="16" t="s">
        <v>143</v>
      </c>
      <c r="D67" s="336"/>
      <c r="E67" s="16" t="s">
        <v>144</v>
      </c>
      <c r="F67" s="336"/>
      <c r="G67" s="18"/>
      <c r="H67" s="14"/>
      <c r="I67" s="14"/>
      <c r="J67" s="14"/>
    </row>
    <row r="68" spans="1:10" ht="15.75" customHeight="1">
      <c r="A68" s="18"/>
      <c r="B68" s="335">
        <v>7</v>
      </c>
      <c r="C68" s="16" t="s">
        <v>145</v>
      </c>
      <c r="D68" s="336"/>
      <c r="E68" s="16" t="s">
        <v>146</v>
      </c>
      <c r="F68" s="336"/>
      <c r="G68" s="18"/>
      <c r="H68" s="14"/>
      <c r="I68" s="14"/>
      <c r="J68" s="14"/>
    </row>
    <row r="69" spans="1:10" ht="15.75" customHeight="1">
      <c r="A69" s="18"/>
      <c r="B69" s="335">
        <v>8</v>
      </c>
      <c r="C69" s="16" t="s">
        <v>147</v>
      </c>
      <c r="D69" s="336"/>
      <c r="E69" s="16" t="s">
        <v>148</v>
      </c>
      <c r="F69" s="336"/>
      <c r="G69" s="18"/>
      <c r="H69" s="14"/>
      <c r="I69" s="14"/>
      <c r="J69" s="14"/>
    </row>
    <row r="70" spans="1:10" ht="15.75" customHeight="1">
      <c r="A70" s="18"/>
      <c r="B70" s="335">
        <v>9</v>
      </c>
      <c r="C70" s="16" t="s">
        <v>149</v>
      </c>
      <c r="D70" s="336"/>
      <c r="E70" s="16" t="s">
        <v>150</v>
      </c>
      <c r="F70" s="336"/>
      <c r="G70" s="18"/>
      <c r="H70" s="14"/>
      <c r="I70" s="14"/>
      <c r="J70" s="14"/>
    </row>
    <row r="71" spans="1:10" ht="15.75" customHeight="1">
      <c r="A71" s="18"/>
      <c r="B71" s="335">
        <v>10</v>
      </c>
      <c r="C71" s="16" t="s">
        <v>151</v>
      </c>
      <c r="D71" s="336"/>
      <c r="E71" s="16" t="s">
        <v>152</v>
      </c>
      <c r="F71" s="336"/>
      <c r="G71" s="18"/>
      <c r="H71" s="14"/>
      <c r="I71" s="14"/>
      <c r="J71" s="14"/>
    </row>
    <row r="72" spans="1:10" ht="15.75" customHeight="1">
      <c r="A72" s="18"/>
      <c r="B72" s="335">
        <v>11</v>
      </c>
      <c r="C72" s="16" t="s">
        <v>153</v>
      </c>
      <c r="D72" s="336"/>
      <c r="E72" s="16" t="s">
        <v>154</v>
      </c>
      <c r="F72" s="336"/>
      <c r="G72" s="18"/>
      <c r="H72" s="14"/>
      <c r="I72" s="14"/>
      <c r="J72" s="14"/>
    </row>
    <row r="73" spans="1:10" ht="15.75" customHeight="1">
      <c r="A73" s="18"/>
      <c r="B73" s="335">
        <v>12</v>
      </c>
      <c r="C73" s="16" t="s">
        <v>155</v>
      </c>
      <c r="D73" s="336"/>
      <c r="E73" s="16" t="s">
        <v>156</v>
      </c>
      <c r="F73" s="336"/>
      <c r="G73" s="18"/>
      <c r="H73" s="14"/>
      <c r="I73" s="14"/>
      <c r="J73" s="14"/>
    </row>
    <row r="74" spans="1:10" ht="15.75" customHeight="1">
      <c r="A74" s="18"/>
      <c r="B74" s="335">
        <v>1</v>
      </c>
      <c r="C74" s="16" t="s">
        <v>157</v>
      </c>
      <c r="D74" s="336"/>
      <c r="E74" s="16" t="s">
        <v>158</v>
      </c>
      <c r="F74" s="336"/>
      <c r="G74" s="18"/>
      <c r="H74" s="14"/>
      <c r="I74" s="14"/>
      <c r="J74" s="14"/>
    </row>
    <row r="75" spans="1:10" ht="15.75" customHeight="1" thickBot="1">
      <c r="A75" s="18"/>
      <c r="B75" s="335">
        <v>2</v>
      </c>
      <c r="C75" s="19" t="s">
        <v>159</v>
      </c>
      <c r="D75" s="337"/>
      <c r="E75" s="19" t="s">
        <v>160</v>
      </c>
      <c r="F75" s="337"/>
      <c r="G75" s="18"/>
      <c r="H75" s="14"/>
      <c r="I75" s="14"/>
      <c r="J75" s="14"/>
    </row>
    <row r="76" spans="1:10" ht="15.75" customHeight="1" thickTop="1">
      <c r="A76" s="18"/>
      <c r="B76" s="20" t="s">
        <v>39</v>
      </c>
      <c r="C76" s="20"/>
      <c r="D76" s="21">
        <f>SUM(D65:D75)</f>
        <v>0</v>
      </c>
      <c r="E76" s="20"/>
      <c r="F76" s="21">
        <f>SUM(F65:F75)</f>
        <v>0</v>
      </c>
      <c r="G76" s="18"/>
      <c r="H76" s="14"/>
      <c r="I76" s="14"/>
      <c r="J76" s="14"/>
    </row>
    <row r="77" spans="1:10" ht="15.75" customHeight="1">
      <c r="A77" s="18"/>
      <c r="B77" s="22"/>
      <c r="C77" s="22"/>
      <c r="D77" s="23"/>
      <c r="E77" s="22"/>
      <c r="F77" s="23"/>
      <c r="G77" s="18"/>
      <c r="H77" s="14"/>
      <c r="I77" s="14"/>
      <c r="J77" s="14"/>
    </row>
    <row r="78" spans="1:10" ht="15.75" customHeight="1">
      <c r="A78" s="18"/>
      <c r="B78" s="6"/>
      <c r="C78" s="6"/>
      <c r="D78" s="24" t="s">
        <v>131</v>
      </c>
      <c r="E78" s="6"/>
      <c r="F78" s="24" t="s">
        <v>132</v>
      </c>
      <c r="G78" s="6"/>
      <c r="H78" s="14"/>
      <c r="I78" s="14"/>
      <c r="J78" s="14"/>
    </row>
    <row r="79" spans="1:10" ht="15.75" customHeight="1" thickBot="1">
      <c r="A79" s="18"/>
      <c r="B79" s="6"/>
      <c r="C79" s="6"/>
      <c r="D79" s="25"/>
      <c r="E79" s="6"/>
      <c r="F79" s="25"/>
      <c r="G79" s="6"/>
      <c r="H79" s="14"/>
      <c r="I79" s="14"/>
      <c r="J79" s="14"/>
    </row>
    <row r="80" spans="1:10" ht="15.75" customHeight="1" thickTop="1" thickBot="1">
      <c r="A80" s="6"/>
      <c r="B80" s="510" t="s">
        <v>133</v>
      </c>
      <c r="C80" s="26"/>
      <c r="D80" s="27">
        <f>ROUNDDOWN(D76/11,1)</f>
        <v>0</v>
      </c>
      <c r="E80" s="26"/>
      <c r="F80" s="27">
        <f>ROUNDDOWN(F76/11,1)</f>
        <v>0</v>
      </c>
      <c r="G80" s="6"/>
      <c r="H80" s="14"/>
      <c r="I80" s="14"/>
      <c r="J80" s="14"/>
    </row>
    <row r="81" spans="1:10" ht="15.75" customHeight="1" thickTop="1" thickBot="1">
      <c r="A81" s="6"/>
      <c r="B81" s="28"/>
      <c r="C81" s="28"/>
      <c r="D81" s="6"/>
      <c r="E81" s="28"/>
      <c r="F81" s="6"/>
      <c r="G81" s="6"/>
      <c r="H81" s="14"/>
      <c r="I81" s="14"/>
      <c r="J81" s="14"/>
    </row>
    <row r="82" spans="1:10" ht="15.75" customHeight="1" thickTop="1" thickBot="1">
      <c r="A82" s="29" t="s">
        <v>161</v>
      </c>
      <c r="B82" s="30">
        <f>F80</f>
        <v>0</v>
      </c>
      <c r="C82" s="31"/>
      <c r="D82" s="32" t="s">
        <v>134</v>
      </c>
      <c r="E82" s="31"/>
      <c r="F82" s="32"/>
      <c r="G82" s="33"/>
      <c r="H82" s="14"/>
      <c r="I82" s="14"/>
      <c r="J82" s="14"/>
    </row>
    <row r="83" spans="1:10" ht="15.75" customHeight="1" thickTop="1" thickBot="1">
      <c r="A83" s="29"/>
      <c r="B83" s="34"/>
      <c r="C83" s="34"/>
      <c r="D83" s="35" t="s">
        <v>135</v>
      </c>
      <c r="E83" s="34"/>
      <c r="F83" s="36" t="e">
        <f>+B82/B84*100</f>
        <v>#DIV/0!</v>
      </c>
      <c r="G83" s="37" t="s">
        <v>136</v>
      </c>
      <c r="H83" s="14"/>
      <c r="I83" s="14"/>
      <c r="J83" s="14"/>
    </row>
    <row r="84" spans="1:10" ht="15.75" customHeight="1" thickTop="1" thickBot="1">
      <c r="A84" s="38" t="s">
        <v>137</v>
      </c>
      <c r="B84" s="39">
        <f>D80</f>
        <v>0</v>
      </c>
      <c r="C84" s="40"/>
      <c r="D84" s="41" t="s">
        <v>134</v>
      </c>
      <c r="E84" s="40"/>
      <c r="F84" s="41"/>
      <c r="G84" s="41"/>
      <c r="H84" s="14"/>
      <c r="I84" s="14"/>
      <c r="J84" s="14"/>
    </row>
    <row r="85" spans="1:10" ht="15.75" customHeight="1" thickTop="1">
      <c r="A85" s="18"/>
      <c r="B85" s="18"/>
      <c r="C85" s="18"/>
      <c r="D85" s="18"/>
      <c r="E85" s="18"/>
      <c r="G85" s="18"/>
      <c r="H85" s="14"/>
      <c r="I85" s="14"/>
      <c r="J85" s="14"/>
    </row>
  </sheetData>
  <mergeCells count="10">
    <mergeCell ref="B3:K3"/>
    <mergeCell ref="B4:K4"/>
    <mergeCell ref="B5:K5"/>
    <mergeCell ref="B8:K8"/>
    <mergeCell ref="C63:F63"/>
    <mergeCell ref="C11:F11"/>
    <mergeCell ref="B35:K35"/>
    <mergeCell ref="C37:F37"/>
    <mergeCell ref="B61:K61"/>
    <mergeCell ref="B6:K6"/>
  </mergeCells>
  <phoneticPr fontId="6"/>
  <pageMargins left="0.78740157480314965" right="0.78740157480314965" top="0.74803149606299213" bottom="0.74803149606299213" header="0.31496062992125984" footer="0.31496062992125984"/>
  <pageSetup paperSize="9" orientation="portrait" r:id="rId1"/>
  <rowBreaks count="1" manualBreakCount="1">
    <brk id="34" max="10"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45"/>
  <sheetViews>
    <sheetView showGridLines="0" view="pageBreakPreview" zoomScaleNormal="100" zoomScaleSheetLayoutView="100" workbookViewId="0">
      <selection activeCell="A2" sqref="A2:I2"/>
    </sheetView>
  </sheetViews>
  <sheetFormatPr defaultColWidth="12.6328125" defaultRowHeight="13"/>
  <cols>
    <col min="1" max="1" width="9" style="152" customWidth="1"/>
    <col min="2" max="2" width="12.6328125" style="152"/>
    <col min="3" max="3" width="4.7265625" style="152" customWidth="1"/>
    <col min="4" max="4" width="30.6328125" style="152" bestFit="1" customWidth="1"/>
    <col min="5" max="5" width="3.36328125" style="152" customWidth="1"/>
    <col min="6" max="6" width="52.6328125" style="152" customWidth="1"/>
    <col min="7" max="7" width="3.36328125" style="152" customWidth="1"/>
    <col min="8" max="8" width="12.6328125" style="152"/>
    <col min="9" max="9" width="25.26953125" style="152" customWidth="1"/>
    <col min="10" max="16384" width="12.6328125" style="152"/>
  </cols>
  <sheetData>
    <row r="1" spans="1:9" ht="20.149999999999999" customHeight="1">
      <c r="A1" s="1360" t="s">
        <v>163</v>
      </c>
      <c r="B1" s="1361"/>
      <c r="C1" s="1361"/>
      <c r="D1" s="1361"/>
      <c r="E1" s="1361"/>
      <c r="F1" s="1361"/>
      <c r="G1" s="1361"/>
      <c r="H1" s="1361"/>
      <c r="I1" s="1361"/>
    </row>
    <row r="2" spans="1:9" ht="44.25" customHeight="1">
      <c r="A2" s="1362" t="s">
        <v>206</v>
      </c>
      <c r="B2" s="1362"/>
      <c r="C2" s="1362"/>
      <c r="D2" s="1362"/>
      <c r="E2" s="1362"/>
      <c r="F2" s="1362"/>
      <c r="G2" s="1362"/>
      <c r="H2" s="1362"/>
      <c r="I2" s="1362"/>
    </row>
    <row r="3" spans="1:9" ht="9.75" customHeight="1"/>
    <row r="4" spans="1:9" ht="33.75" customHeight="1">
      <c r="A4" s="1363" t="s">
        <v>164</v>
      </c>
      <c r="B4" s="1364"/>
      <c r="C4" s="1363" t="s">
        <v>165</v>
      </c>
      <c r="D4" s="1365"/>
      <c r="E4" s="1365"/>
      <c r="F4" s="1364"/>
      <c r="G4" s="1363" t="s">
        <v>166</v>
      </c>
      <c r="H4" s="1364"/>
      <c r="I4" s="157" t="s">
        <v>167</v>
      </c>
    </row>
    <row r="5" spans="1:9" ht="40" customHeight="1">
      <c r="A5" s="1366" t="s">
        <v>794</v>
      </c>
      <c r="B5" s="153" t="s">
        <v>168</v>
      </c>
      <c r="C5" s="159" t="s">
        <v>228</v>
      </c>
      <c r="D5" s="160" t="s">
        <v>169</v>
      </c>
      <c r="E5" s="161" t="s">
        <v>229</v>
      </c>
      <c r="F5" s="162" t="s">
        <v>230</v>
      </c>
      <c r="G5" s="163"/>
      <c r="H5" s="164" t="s">
        <v>170</v>
      </c>
      <c r="I5" s="153"/>
    </row>
    <row r="6" spans="1:9" ht="40" customHeight="1">
      <c r="A6" s="1367"/>
      <c r="B6" s="153"/>
      <c r="C6" s="165"/>
      <c r="D6" s="160"/>
      <c r="E6" s="161" t="s">
        <v>231</v>
      </c>
      <c r="F6" s="162" t="s">
        <v>232</v>
      </c>
      <c r="G6" s="163"/>
      <c r="H6" s="164" t="s">
        <v>170</v>
      </c>
      <c r="I6" s="153"/>
    </row>
    <row r="7" spans="1:9" ht="40" customHeight="1">
      <c r="A7" s="1367"/>
      <c r="B7" s="153"/>
      <c r="C7" s="165"/>
      <c r="D7" s="160"/>
      <c r="E7" s="161" t="s">
        <v>233</v>
      </c>
      <c r="F7" s="162" t="s">
        <v>234</v>
      </c>
      <c r="G7" s="163"/>
      <c r="H7" s="164" t="s">
        <v>170</v>
      </c>
      <c r="I7" s="153"/>
    </row>
    <row r="8" spans="1:9" ht="40" customHeight="1">
      <c r="A8" s="1367"/>
      <c r="B8" s="153"/>
      <c r="C8" s="165"/>
      <c r="D8" s="160"/>
      <c r="E8" s="161" t="s">
        <v>235</v>
      </c>
      <c r="F8" s="162" t="s">
        <v>236</v>
      </c>
      <c r="G8" s="163"/>
      <c r="H8" s="164" t="s">
        <v>170</v>
      </c>
      <c r="I8" s="153"/>
    </row>
    <row r="9" spans="1:9" ht="40" customHeight="1">
      <c r="A9" s="1367"/>
      <c r="B9" s="153"/>
      <c r="C9" s="165"/>
      <c r="D9" s="160"/>
      <c r="E9" s="161" t="s">
        <v>237</v>
      </c>
      <c r="F9" s="162" t="s">
        <v>238</v>
      </c>
      <c r="G9" s="163"/>
      <c r="H9" s="164" t="s">
        <v>170</v>
      </c>
      <c r="I9" s="153"/>
    </row>
    <row r="10" spans="1:9" ht="40" customHeight="1">
      <c r="A10" s="1367"/>
      <c r="B10" s="153"/>
      <c r="C10" s="165"/>
      <c r="D10" s="160"/>
      <c r="E10" s="161" t="s">
        <v>239</v>
      </c>
      <c r="F10" s="162" t="s">
        <v>240</v>
      </c>
      <c r="G10" s="163"/>
      <c r="H10" s="164" t="s">
        <v>170</v>
      </c>
      <c r="I10" s="153"/>
    </row>
    <row r="11" spans="1:9" ht="40" customHeight="1">
      <c r="A11" s="1367"/>
      <c r="B11" s="153"/>
      <c r="C11" s="165"/>
      <c r="D11" s="160"/>
      <c r="E11" s="161" t="s">
        <v>241</v>
      </c>
      <c r="F11" s="162" t="s">
        <v>242</v>
      </c>
      <c r="G11" s="163"/>
      <c r="H11" s="164" t="s">
        <v>170</v>
      </c>
      <c r="I11" s="153"/>
    </row>
    <row r="12" spans="1:9" ht="40" customHeight="1">
      <c r="A12" s="1367"/>
      <c r="B12" s="153"/>
      <c r="C12" s="165"/>
      <c r="D12" s="160"/>
      <c r="E12" s="161" t="s">
        <v>243</v>
      </c>
      <c r="F12" s="162" t="s">
        <v>171</v>
      </c>
      <c r="G12" s="163"/>
      <c r="H12" s="164" t="s">
        <v>170</v>
      </c>
      <c r="I12" s="153"/>
    </row>
    <row r="13" spans="1:9" ht="40" customHeight="1">
      <c r="A13" s="1367"/>
      <c r="B13" s="153"/>
      <c r="C13" s="159"/>
      <c r="D13" s="160"/>
      <c r="E13" s="161" t="s">
        <v>244</v>
      </c>
      <c r="F13" s="162" t="s">
        <v>172</v>
      </c>
      <c r="G13" s="163"/>
      <c r="H13" s="164" t="s">
        <v>170</v>
      </c>
      <c r="I13" s="153"/>
    </row>
    <row r="14" spans="1:9" ht="40" customHeight="1">
      <c r="A14" s="1367"/>
      <c r="B14" s="153"/>
      <c r="C14" s="159" t="s">
        <v>245</v>
      </c>
      <c r="D14" s="160" t="s">
        <v>173</v>
      </c>
      <c r="E14" s="161" t="s">
        <v>246</v>
      </c>
      <c r="F14" s="162" t="s">
        <v>207</v>
      </c>
      <c r="G14" s="163"/>
      <c r="H14" s="164" t="s">
        <v>170</v>
      </c>
      <c r="I14" s="153"/>
    </row>
    <row r="15" spans="1:9" ht="40" customHeight="1">
      <c r="A15" s="1367"/>
      <c r="B15" s="153"/>
      <c r="C15" s="165"/>
      <c r="D15" s="160"/>
      <c r="E15" s="161" t="s">
        <v>247</v>
      </c>
      <c r="F15" s="162" t="s">
        <v>248</v>
      </c>
      <c r="G15" s="163"/>
      <c r="H15" s="164" t="s">
        <v>170</v>
      </c>
      <c r="I15" s="153"/>
    </row>
    <row r="16" spans="1:9" ht="40" customHeight="1">
      <c r="A16" s="1367"/>
      <c r="B16" s="153"/>
      <c r="C16" s="159" t="s">
        <v>249</v>
      </c>
      <c r="D16" s="160" t="s">
        <v>250</v>
      </c>
      <c r="E16" s="161" t="s">
        <v>251</v>
      </c>
      <c r="F16" s="162" t="s">
        <v>252</v>
      </c>
      <c r="G16" s="163"/>
      <c r="H16" s="164" t="s">
        <v>170</v>
      </c>
      <c r="I16" s="153"/>
    </row>
    <row r="17" spans="1:9" ht="40" customHeight="1">
      <c r="A17" s="1367"/>
      <c r="B17" s="153"/>
      <c r="C17" s="165"/>
      <c r="D17" s="160"/>
      <c r="E17" s="161" t="s">
        <v>253</v>
      </c>
      <c r="F17" s="162" t="s">
        <v>254</v>
      </c>
      <c r="G17" s="163"/>
      <c r="H17" s="164" t="s">
        <v>170</v>
      </c>
      <c r="I17" s="153"/>
    </row>
    <row r="18" spans="1:9" ht="40" customHeight="1">
      <c r="A18" s="1367"/>
      <c r="B18" s="166"/>
      <c r="C18" s="167"/>
      <c r="D18" s="168"/>
      <c r="E18" s="169" t="s">
        <v>255</v>
      </c>
      <c r="F18" s="170" t="s">
        <v>256</v>
      </c>
      <c r="G18" s="171"/>
      <c r="H18" s="172" t="s">
        <v>170</v>
      </c>
      <c r="I18" s="166"/>
    </row>
    <row r="19" spans="1:9" ht="40" customHeight="1">
      <c r="A19" s="1367"/>
      <c r="B19" s="153" t="s">
        <v>174</v>
      </c>
      <c r="C19" s="159" t="s">
        <v>257</v>
      </c>
      <c r="D19" s="160" t="s">
        <v>175</v>
      </c>
      <c r="E19" s="161" t="s">
        <v>258</v>
      </c>
      <c r="F19" s="162" t="s">
        <v>259</v>
      </c>
      <c r="G19" s="163"/>
      <c r="H19" s="164" t="s">
        <v>170</v>
      </c>
      <c r="I19" s="153"/>
    </row>
    <row r="20" spans="1:9" ht="40" customHeight="1">
      <c r="A20" s="1367"/>
      <c r="B20" s="153"/>
      <c r="C20" s="165"/>
      <c r="D20" s="160"/>
      <c r="E20" s="161" t="s">
        <v>260</v>
      </c>
      <c r="F20" s="162" t="s">
        <v>261</v>
      </c>
      <c r="G20" s="163"/>
      <c r="H20" s="164" t="s">
        <v>170</v>
      </c>
      <c r="I20" s="153"/>
    </row>
    <row r="21" spans="1:9" ht="40" customHeight="1">
      <c r="A21" s="1367"/>
      <c r="B21" s="153"/>
      <c r="C21" s="159" t="s">
        <v>262</v>
      </c>
      <c r="D21" s="160" t="s">
        <v>176</v>
      </c>
      <c r="E21" s="161" t="s">
        <v>263</v>
      </c>
      <c r="F21" s="162" t="s">
        <v>264</v>
      </c>
      <c r="G21" s="163"/>
      <c r="H21" s="164" t="s">
        <v>170</v>
      </c>
      <c r="I21" s="153"/>
    </row>
    <row r="22" spans="1:9" ht="40" customHeight="1">
      <c r="A22" s="1367"/>
      <c r="B22" s="153"/>
      <c r="C22" s="165"/>
      <c r="D22" s="160"/>
      <c r="E22" s="161" t="s">
        <v>265</v>
      </c>
      <c r="F22" s="162" t="s">
        <v>177</v>
      </c>
      <c r="G22" s="163"/>
      <c r="H22" s="164" t="s">
        <v>170</v>
      </c>
      <c r="I22" s="153"/>
    </row>
    <row r="23" spans="1:9" ht="40" customHeight="1">
      <c r="A23" s="1367"/>
      <c r="B23" s="173" t="s">
        <v>178</v>
      </c>
      <c r="C23" s="174" t="s">
        <v>266</v>
      </c>
      <c r="D23" s="175" t="s">
        <v>267</v>
      </c>
      <c r="E23" s="176" t="s">
        <v>268</v>
      </c>
      <c r="F23" s="177" t="s">
        <v>179</v>
      </c>
      <c r="G23" s="178"/>
      <c r="H23" s="179" t="s">
        <v>170</v>
      </c>
      <c r="I23" s="158"/>
    </row>
    <row r="24" spans="1:9" ht="40" customHeight="1">
      <c r="A24" s="1367"/>
      <c r="B24" s="180"/>
      <c r="C24" s="181"/>
      <c r="D24" s="182"/>
      <c r="E24" s="183"/>
      <c r="F24" s="184" t="s">
        <v>224</v>
      </c>
      <c r="G24" s="185"/>
      <c r="H24" s="186" t="s">
        <v>170</v>
      </c>
      <c r="I24" s="187"/>
    </row>
    <row r="25" spans="1:9" ht="40" customHeight="1">
      <c r="A25" s="1367"/>
      <c r="B25" s="180"/>
      <c r="C25" s="181"/>
      <c r="D25" s="182"/>
      <c r="E25" s="183"/>
      <c r="F25" s="184" t="s">
        <v>225</v>
      </c>
      <c r="G25" s="185"/>
      <c r="H25" s="186" t="s">
        <v>170</v>
      </c>
      <c r="I25" s="187"/>
    </row>
    <row r="26" spans="1:9" ht="40" customHeight="1">
      <c r="A26" s="1367"/>
      <c r="B26" s="188"/>
      <c r="C26" s="189"/>
      <c r="D26" s="190"/>
      <c r="E26" s="191"/>
      <c r="F26" s="192" t="s">
        <v>226</v>
      </c>
      <c r="G26" s="193"/>
      <c r="H26" s="194" t="s">
        <v>170</v>
      </c>
      <c r="I26" s="195"/>
    </row>
    <row r="27" spans="1:9" ht="40" customHeight="1">
      <c r="A27" s="1367"/>
      <c r="B27" s="153"/>
      <c r="C27" s="159" t="s">
        <v>269</v>
      </c>
      <c r="D27" s="160" t="s">
        <v>270</v>
      </c>
      <c r="E27" s="161" t="s">
        <v>271</v>
      </c>
      <c r="F27" s="162" t="s">
        <v>272</v>
      </c>
      <c r="G27" s="163"/>
      <c r="H27" s="164" t="s">
        <v>170</v>
      </c>
      <c r="I27" s="153"/>
    </row>
    <row r="28" spans="1:9" ht="40" customHeight="1">
      <c r="A28" s="1367"/>
      <c r="B28" s="153"/>
      <c r="C28" s="159" t="s">
        <v>249</v>
      </c>
      <c r="D28" s="160" t="s">
        <v>273</v>
      </c>
      <c r="E28" s="161" t="s">
        <v>274</v>
      </c>
      <c r="F28" s="162" t="s">
        <v>227</v>
      </c>
      <c r="G28" s="163"/>
      <c r="H28" s="164" t="s">
        <v>170</v>
      </c>
      <c r="I28" s="153"/>
    </row>
    <row r="29" spans="1:9" ht="40" customHeight="1">
      <c r="A29" s="1367"/>
      <c r="B29" s="153"/>
      <c r="C29" s="159"/>
      <c r="D29" s="160"/>
      <c r="E29" s="161" t="s">
        <v>275</v>
      </c>
      <c r="F29" s="226" t="s">
        <v>448</v>
      </c>
      <c r="G29" s="163"/>
      <c r="H29" s="164" t="s">
        <v>170</v>
      </c>
      <c r="I29" s="153"/>
    </row>
    <row r="30" spans="1:9" ht="40" customHeight="1">
      <c r="A30" s="1367"/>
      <c r="B30" s="153"/>
      <c r="C30" s="159" t="s">
        <v>257</v>
      </c>
      <c r="D30" s="160" t="s">
        <v>276</v>
      </c>
      <c r="E30" s="161" t="s">
        <v>277</v>
      </c>
      <c r="F30" s="162" t="s">
        <v>180</v>
      </c>
      <c r="G30" s="163"/>
      <c r="H30" s="164" t="s">
        <v>170</v>
      </c>
      <c r="I30" s="153"/>
    </row>
    <row r="31" spans="1:9" ht="40" customHeight="1">
      <c r="A31" s="1367"/>
      <c r="B31" s="153"/>
      <c r="C31" s="159"/>
      <c r="D31" s="160"/>
      <c r="E31" s="161" t="s">
        <v>278</v>
      </c>
      <c r="F31" s="162" t="s">
        <v>279</v>
      </c>
      <c r="G31" s="163"/>
      <c r="H31" s="164" t="s">
        <v>170</v>
      </c>
      <c r="I31" s="153"/>
    </row>
    <row r="32" spans="1:9" ht="79.5" customHeight="1">
      <c r="A32" s="1367"/>
      <c r="B32" s="153"/>
      <c r="C32" s="159" t="s">
        <v>262</v>
      </c>
      <c r="D32" s="160" t="s">
        <v>280</v>
      </c>
      <c r="E32" s="161" t="s">
        <v>281</v>
      </c>
      <c r="F32" s="162" t="s">
        <v>282</v>
      </c>
      <c r="G32" s="163"/>
      <c r="H32" s="164" t="s">
        <v>170</v>
      </c>
      <c r="I32" s="153"/>
    </row>
    <row r="33" spans="1:9" ht="40" customHeight="1">
      <c r="A33" s="1367"/>
      <c r="B33" s="153"/>
      <c r="C33" s="159" t="s">
        <v>283</v>
      </c>
      <c r="D33" s="160" t="s">
        <v>284</v>
      </c>
      <c r="E33" s="161" t="s">
        <v>285</v>
      </c>
      <c r="F33" s="162" t="s">
        <v>286</v>
      </c>
      <c r="G33" s="163"/>
      <c r="H33" s="164" t="s">
        <v>170</v>
      </c>
      <c r="I33" s="153"/>
    </row>
    <row r="34" spans="1:9" ht="40" customHeight="1">
      <c r="A34" s="1367"/>
      <c r="B34" s="153"/>
      <c r="C34" s="159"/>
      <c r="D34" s="160"/>
      <c r="E34" s="161" t="s">
        <v>287</v>
      </c>
      <c r="F34" s="162" t="s">
        <v>288</v>
      </c>
      <c r="G34" s="163"/>
      <c r="H34" s="164" t="s">
        <v>170</v>
      </c>
      <c r="I34" s="153"/>
    </row>
    <row r="35" spans="1:9" ht="40" customHeight="1">
      <c r="A35" s="1367"/>
      <c r="B35" s="153"/>
      <c r="C35" s="159" t="s">
        <v>289</v>
      </c>
      <c r="D35" s="160" t="s">
        <v>290</v>
      </c>
      <c r="E35" s="161" t="s">
        <v>291</v>
      </c>
      <c r="F35" s="162" t="s">
        <v>418</v>
      </c>
      <c r="G35" s="163"/>
      <c r="H35" s="164" t="s">
        <v>170</v>
      </c>
      <c r="I35" s="153"/>
    </row>
    <row r="36" spans="1:9" ht="40" customHeight="1">
      <c r="A36" s="1367"/>
      <c r="B36" s="153"/>
      <c r="C36" s="159"/>
      <c r="D36" s="160"/>
      <c r="E36" s="161" t="s">
        <v>292</v>
      </c>
      <c r="F36" s="162" t="s">
        <v>181</v>
      </c>
      <c r="G36" s="163"/>
      <c r="H36" s="164" t="s">
        <v>170</v>
      </c>
      <c r="I36" s="153"/>
    </row>
    <row r="37" spans="1:9" ht="40" customHeight="1">
      <c r="A37" s="1367"/>
      <c r="B37" s="153"/>
      <c r="C37" s="159" t="s">
        <v>293</v>
      </c>
      <c r="D37" s="160" t="s">
        <v>294</v>
      </c>
      <c r="E37" s="161" t="s">
        <v>251</v>
      </c>
      <c r="F37" s="162" t="s">
        <v>184</v>
      </c>
      <c r="G37" s="163"/>
      <c r="H37" s="164" t="s">
        <v>170</v>
      </c>
      <c r="I37" s="153"/>
    </row>
    <row r="38" spans="1:9" ht="40" customHeight="1">
      <c r="A38" s="1367"/>
      <c r="B38" s="153"/>
      <c r="C38" s="159"/>
      <c r="D38" s="160"/>
      <c r="E38" s="161" t="s">
        <v>253</v>
      </c>
      <c r="F38" s="162" t="s">
        <v>295</v>
      </c>
      <c r="G38" s="163"/>
      <c r="H38" s="164" t="s">
        <v>170</v>
      </c>
      <c r="I38" s="153"/>
    </row>
    <row r="39" spans="1:9" ht="40" customHeight="1">
      <c r="A39" s="1367"/>
      <c r="B39" s="153"/>
      <c r="C39" s="159" t="s">
        <v>296</v>
      </c>
      <c r="D39" s="160" t="s">
        <v>297</v>
      </c>
      <c r="E39" s="161" t="s">
        <v>255</v>
      </c>
      <c r="F39" s="162" t="s">
        <v>298</v>
      </c>
      <c r="G39" s="163"/>
      <c r="H39" s="164" t="s">
        <v>170</v>
      </c>
      <c r="I39" s="153"/>
    </row>
    <row r="40" spans="1:9" ht="40" customHeight="1">
      <c r="A40" s="1367"/>
      <c r="B40" s="153"/>
      <c r="C40" s="159"/>
      <c r="D40" s="160"/>
      <c r="E40" s="161" t="s">
        <v>258</v>
      </c>
      <c r="F40" s="162" t="s">
        <v>299</v>
      </c>
      <c r="G40" s="163"/>
      <c r="H40" s="164" t="s">
        <v>170</v>
      </c>
      <c r="I40" s="153"/>
    </row>
    <row r="41" spans="1:9" ht="40" customHeight="1">
      <c r="A41" s="1367"/>
      <c r="B41" s="153"/>
      <c r="C41" s="159" t="s">
        <v>300</v>
      </c>
      <c r="D41" s="160" t="s">
        <v>301</v>
      </c>
      <c r="E41" s="161" t="s">
        <v>302</v>
      </c>
      <c r="F41" s="162" t="s">
        <v>303</v>
      </c>
      <c r="G41" s="163"/>
      <c r="H41" s="164" t="s">
        <v>170</v>
      </c>
      <c r="I41" s="153"/>
    </row>
    <row r="42" spans="1:9" ht="40" customHeight="1">
      <c r="A42" s="1367"/>
      <c r="B42" s="196" t="s">
        <v>182</v>
      </c>
      <c r="C42" s="159" t="s">
        <v>304</v>
      </c>
      <c r="D42" s="160" t="s">
        <v>305</v>
      </c>
      <c r="E42" s="161" t="s">
        <v>306</v>
      </c>
      <c r="F42" s="162" t="s">
        <v>307</v>
      </c>
      <c r="G42" s="163"/>
      <c r="H42" s="164" t="s">
        <v>170</v>
      </c>
      <c r="I42" s="153"/>
    </row>
    <row r="43" spans="1:9" ht="40" customHeight="1">
      <c r="A43" s="1367"/>
      <c r="B43" s="153"/>
      <c r="C43" s="159" t="s">
        <v>308</v>
      </c>
      <c r="D43" s="160" t="s">
        <v>183</v>
      </c>
      <c r="E43" s="161" t="s">
        <v>309</v>
      </c>
      <c r="F43" s="162" t="s">
        <v>310</v>
      </c>
      <c r="G43" s="163"/>
      <c r="H43" s="164" t="s">
        <v>170</v>
      </c>
      <c r="I43" s="153"/>
    </row>
    <row r="44" spans="1:9" ht="40" customHeight="1">
      <c r="A44" s="1368"/>
      <c r="B44" s="196" t="s">
        <v>187</v>
      </c>
      <c r="C44" s="159" t="s">
        <v>311</v>
      </c>
      <c r="D44" s="160" t="s">
        <v>188</v>
      </c>
      <c r="E44" s="161" t="s">
        <v>312</v>
      </c>
      <c r="F44" s="162" t="s">
        <v>189</v>
      </c>
      <c r="G44" s="163"/>
      <c r="H44" s="164" t="s">
        <v>170</v>
      </c>
      <c r="I44" s="153"/>
    </row>
    <row r="45" spans="1:9" ht="35.25" customHeight="1">
      <c r="A45" s="1359" t="s">
        <v>313</v>
      </c>
      <c r="B45" s="1359"/>
      <c r="C45" s="1359"/>
      <c r="D45" s="1359"/>
      <c r="E45" s="1359"/>
      <c r="F45" s="1359"/>
      <c r="G45" s="1359"/>
      <c r="H45" s="1359"/>
      <c r="I45" s="1359"/>
    </row>
  </sheetData>
  <mergeCells count="7">
    <mergeCell ref="A45:I45"/>
    <mergeCell ref="A1:I1"/>
    <mergeCell ref="A2:I2"/>
    <mergeCell ref="A4:B4"/>
    <mergeCell ref="C4:F4"/>
    <mergeCell ref="G4:H4"/>
    <mergeCell ref="A5:A44"/>
  </mergeCells>
  <phoneticPr fontId="6"/>
  <pageMargins left="0.51181102362204722" right="0.51181102362204722" top="0.74803149606299213" bottom="0.74803149606299213" header="0.31496062992125984" footer="0.31496062992125984"/>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6</xdr:col>
                    <xdr:colOff>31750</xdr:colOff>
                    <xdr:row>4</xdr:row>
                    <xdr:rowOff>127000</xdr:rowOff>
                  </from>
                  <to>
                    <xdr:col>7</xdr:col>
                    <xdr:colOff>19050</xdr:colOff>
                    <xdr:row>4</xdr:row>
                    <xdr:rowOff>393700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6</xdr:col>
                    <xdr:colOff>31750</xdr:colOff>
                    <xdr:row>5</xdr:row>
                    <xdr:rowOff>127000</xdr:rowOff>
                  </from>
                  <to>
                    <xdr:col>7</xdr:col>
                    <xdr:colOff>19050</xdr:colOff>
                    <xdr:row>5</xdr:row>
                    <xdr:rowOff>393700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6</xdr:col>
                    <xdr:colOff>31750</xdr:colOff>
                    <xdr:row>6</xdr:row>
                    <xdr:rowOff>127000</xdr:rowOff>
                  </from>
                  <to>
                    <xdr:col>7</xdr:col>
                    <xdr:colOff>19050</xdr:colOff>
                    <xdr:row>6</xdr:row>
                    <xdr:rowOff>393700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6</xdr:col>
                    <xdr:colOff>31750</xdr:colOff>
                    <xdr:row>7</xdr:row>
                    <xdr:rowOff>127000</xdr:rowOff>
                  </from>
                  <to>
                    <xdr:col>7</xdr:col>
                    <xdr:colOff>19050</xdr:colOff>
                    <xdr:row>7</xdr:row>
                    <xdr:rowOff>393700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6</xdr:col>
                    <xdr:colOff>31750</xdr:colOff>
                    <xdr:row>8</xdr:row>
                    <xdr:rowOff>127000</xdr:rowOff>
                  </from>
                  <to>
                    <xdr:col>7</xdr:col>
                    <xdr:colOff>19050</xdr:colOff>
                    <xdr:row>8</xdr:row>
                    <xdr:rowOff>393700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6</xdr:col>
                    <xdr:colOff>31750</xdr:colOff>
                    <xdr:row>9</xdr:row>
                    <xdr:rowOff>127000</xdr:rowOff>
                  </from>
                  <to>
                    <xdr:col>7</xdr:col>
                    <xdr:colOff>19050</xdr:colOff>
                    <xdr:row>9</xdr:row>
                    <xdr:rowOff>393700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6</xdr:col>
                    <xdr:colOff>31750</xdr:colOff>
                    <xdr:row>10</xdr:row>
                    <xdr:rowOff>127000</xdr:rowOff>
                  </from>
                  <to>
                    <xdr:col>7</xdr:col>
                    <xdr:colOff>19050</xdr:colOff>
                    <xdr:row>10</xdr:row>
                    <xdr:rowOff>393700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6</xdr:col>
                    <xdr:colOff>31750</xdr:colOff>
                    <xdr:row>11</xdr:row>
                    <xdr:rowOff>127000</xdr:rowOff>
                  </from>
                  <to>
                    <xdr:col>7</xdr:col>
                    <xdr:colOff>19050</xdr:colOff>
                    <xdr:row>11</xdr:row>
                    <xdr:rowOff>393700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6</xdr:col>
                    <xdr:colOff>31750</xdr:colOff>
                    <xdr:row>12</xdr:row>
                    <xdr:rowOff>127000</xdr:rowOff>
                  </from>
                  <to>
                    <xdr:col>7</xdr:col>
                    <xdr:colOff>19050</xdr:colOff>
                    <xdr:row>12</xdr:row>
                    <xdr:rowOff>393700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6</xdr:col>
                    <xdr:colOff>31750</xdr:colOff>
                    <xdr:row>13</xdr:row>
                    <xdr:rowOff>127000</xdr:rowOff>
                  </from>
                  <to>
                    <xdr:col>7</xdr:col>
                    <xdr:colOff>19050</xdr:colOff>
                    <xdr:row>13</xdr:row>
                    <xdr:rowOff>393700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6</xdr:col>
                    <xdr:colOff>31750</xdr:colOff>
                    <xdr:row>14</xdr:row>
                    <xdr:rowOff>127000</xdr:rowOff>
                  </from>
                  <to>
                    <xdr:col>7</xdr:col>
                    <xdr:colOff>19050</xdr:colOff>
                    <xdr:row>14</xdr:row>
                    <xdr:rowOff>393700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6</xdr:col>
                    <xdr:colOff>31750</xdr:colOff>
                    <xdr:row>15</xdr:row>
                    <xdr:rowOff>127000</xdr:rowOff>
                  </from>
                  <to>
                    <xdr:col>7</xdr:col>
                    <xdr:colOff>19050</xdr:colOff>
                    <xdr:row>15</xdr:row>
                    <xdr:rowOff>393700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6</xdr:col>
                    <xdr:colOff>31750</xdr:colOff>
                    <xdr:row>16</xdr:row>
                    <xdr:rowOff>127000</xdr:rowOff>
                  </from>
                  <to>
                    <xdr:col>7</xdr:col>
                    <xdr:colOff>19050</xdr:colOff>
                    <xdr:row>16</xdr:row>
                    <xdr:rowOff>393700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6</xdr:col>
                    <xdr:colOff>31750</xdr:colOff>
                    <xdr:row>17</xdr:row>
                    <xdr:rowOff>127000</xdr:rowOff>
                  </from>
                  <to>
                    <xdr:col>7</xdr:col>
                    <xdr:colOff>19050</xdr:colOff>
                    <xdr:row>17</xdr:row>
                    <xdr:rowOff>393700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6</xdr:col>
                    <xdr:colOff>31750</xdr:colOff>
                    <xdr:row>18</xdr:row>
                    <xdr:rowOff>127000</xdr:rowOff>
                  </from>
                  <to>
                    <xdr:col>7</xdr:col>
                    <xdr:colOff>19050</xdr:colOff>
                    <xdr:row>18</xdr:row>
                    <xdr:rowOff>393700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6</xdr:col>
                    <xdr:colOff>31750</xdr:colOff>
                    <xdr:row>19</xdr:row>
                    <xdr:rowOff>127000</xdr:rowOff>
                  </from>
                  <to>
                    <xdr:col>7</xdr:col>
                    <xdr:colOff>19050</xdr:colOff>
                    <xdr:row>19</xdr:row>
                    <xdr:rowOff>393700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6</xdr:col>
                    <xdr:colOff>31750</xdr:colOff>
                    <xdr:row>20</xdr:row>
                    <xdr:rowOff>127000</xdr:rowOff>
                  </from>
                  <to>
                    <xdr:col>7</xdr:col>
                    <xdr:colOff>19050</xdr:colOff>
                    <xdr:row>20</xdr:row>
                    <xdr:rowOff>393700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6</xdr:col>
                    <xdr:colOff>31750</xdr:colOff>
                    <xdr:row>21</xdr:row>
                    <xdr:rowOff>127000</xdr:rowOff>
                  </from>
                  <to>
                    <xdr:col>7</xdr:col>
                    <xdr:colOff>19050</xdr:colOff>
                    <xdr:row>21</xdr:row>
                    <xdr:rowOff>393700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6</xdr:col>
                    <xdr:colOff>31750</xdr:colOff>
                    <xdr:row>22</xdr:row>
                    <xdr:rowOff>127000</xdr:rowOff>
                  </from>
                  <to>
                    <xdr:col>7</xdr:col>
                    <xdr:colOff>19050</xdr:colOff>
                    <xdr:row>22</xdr:row>
                    <xdr:rowOff>393700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6</xdr:col>
                    <xdr:colOff>31750</xdr:colOff>
                    <xdr:row>23</xdr:row>
                    <xdr:rowOff>127000</xdr:rowOff>
                  </from>
                  <to>
                    <xdr:col>7</xdr:col>
                    <xdr:colOff>19050</xdr:colOff>
                    <xdr:row>23</xdr:row>
                    <xdr:rowOff>393700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6</xdr:col>
                    <xdr:colOff>31750</xdr:colOff>
                    <xdr:row>24</xdr:row>
                    <xdr:rowOff>127000</xdr:rowOff>
                  </from>
                  <to>
                    <xdr:col>7</xdr:col>
                    <xdr:colOff>19050</xdr:colOff>
                    <xdr:row>24</xdr:row>
                    <xdr:rowOff>393700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6</xdr:col>
                    <xdr:colOff>31750</xdr:colOff>
                    <xdr:row>25</xdr:row>
                    <xdr:rowOff>127000</xdr:rowOff>
                  </from>
                  <to>
                    <xdr:col>7</xdr:col>
                    <xdr:colOff>19050</xdr:colOff>
                    <xdr:row>25</xdr:row>
                    <xdr:rowOff>393700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6</xdr:col>
                    <xdr:colOff>31750</xdr:colOff>
                    <xdr:row>26</xdr:row>
                    <xdr:rowOff>127000</xdr:rowOff>
                  </from>
                  <to>
                    <xdr:col>7</xdr:col>
                    <xdr:colOff>19050</xdr:colOff>
                    <xdr:row>26</xdr:row>
                    <xdr:rowOff>393700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6</xdr:col>
                    <xdr:colOff>31750</xdr:colOff>
                    <xdr:row>27</xdr:row>
                    <xdr:rowOff>127000</xdr:rowOff>
                  </from>
                  <to>
                    <xdr:col>7</xdr:col>
                    <xdr:colOff>19050</xdr:colOff>
                    <xdr:row>27</xdr:row>
                    <xdr:rowOff>393700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6</xdr:col>
                    <xdr:colOff>31750</xdr:colOff>
                    <xdr:row>28</xdr:row>
                    <xdr:rowOff>127000</xdr:rowOff>
                  </from>
                  <to>
                    <xdr:col>7</xdr:col>
                    <xdr:colOff>19050</xdr:colOff>
                    <xdr:row>28</xdr:row>
                    <xdr:rowOff>393700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6</xdr:col>
                    <xdr:colOff>31750</xdr:colOff>
                    <xdr:row>29</xdr:row>
                    <xdr:rowOff>127000</xdr:rowOff>
                  </from>
                  <to>
                    <xdr:col>7</xdr:col>
                    <xdr:colOff>19050</xdr:colOff>
                    <xdr:row>29</xdr:row>
                    <xdr:rowOff>393700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6</xdr:col>
                    <xdr:colOff>31750</xdr:colOff>
                    <xdr:row>30</xdr:row>
                    <xdr:rowOff>127000</xdr:rowOff>
                  </from>
                  <to>
                    <xdr:col>7</xdr:col>
                    <xdr:colOff>19050</xdr:colOff>
                    <xdr:row>30</xdr:row>
                    <xdr:rowOff>393700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6</xdr:col>
                    <xdr:colOff>31750</xdr:colOff>
                    <xdr:row>32</xdr:row>
                    <xdr:rowOff>127000</xdr:rowOff>
                  </from>
                  <to>
                    <xdr:col>7</xdr:col>
                    <xdr:colOff>19050</xdr:colOff>
                    <xdr:row>32</xdr:row>
                    <xdr:rowOff>393700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6</xdr:col>
                    <xdr:colOff>31750</xdr:colOff>
                    <xdr:row>33</xdr:row>
                    <xdr:rowOff>127000</xdr:rowOff>
                  </from>
                  <to>
                    <xdr:col>7</xdr:col>
                    <xdr:colOff>19050</xdr:colOff>
                    <xdr:row>33</xdr:row>
                    <xdr:rowOff>393700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6</xdr:col>
                    <xdr:colOff>31750</xdr:colOff>
                    <xdr:row>34</xdr:row>
                    <xdr:rowOff>127000</xdr:rowOff>
                  </from>
                  <to>
                    <xdr:col>7</xdr:col>
                    <xdr:colOff>19050</xdr:colOff>
                    <xdr:row>34</xdr:row>
                    <xdr:rowOff>393700</xdr:rowOff>
                  </to>
                </anchor>
              </controlPr>
            </control>
          </mc:Choice>
        </mc:AlternateContent>
        <mc:AlternateContent xmlns:mc="http://schemas.openxmlformats.org/markup-compatibility/2006">
          <mc:Choice Requires="x14">
            <control shapeId="28704" r:id="rId34" name="Check Box 32">
              <controlPr defaultSize="0" autoFill="0" autoLine="0" autoPict="0">
                <anchor moveWithCells="1" sizeWithCells="1">
                  <from>
                    <xdr:col>6</xdr:col>
                    <xdr:colOff>31750</xdr:colOff>
                    <xdr:row>31</xdr:row>
                    <xdr:rowOff>381000</xdr:rowOff>
                  </from>
                  <to>
                    <xdr:col>7</xdr:col>
                    <xdr:colOff>19050</xdr:colOff>
                    <xdr:row>31</xdr:row>
                    <xdr:rowOff>647700</xdr:rowOff>
                  </to>
                </anchor>
              </controlPr>
            </control>
          </mc:Choice>
        </mc:AlternateContent>
        <mc:AlternateContent xmlns:mc="http://schemas.openxmlformats.org/markup-compatibility/2006">
          <mc:Choice Requires="x14">
            <control shapeId="28705" r:id="rId35" name="Check Box 33">
              <controlPr defaultSize="0" autoFill="0" autoLine="0" autoPict="0">
                <anchor moveWithCells="1" sizeWithCells="1">
                  <from>
                    <xdr:col>6</xdr:col>
                    <xdr:colOff>31750</xdr:colOff>
                    <xdr:row>35</xdr:row>
                    <xdr:rowOff>127000</xdr:rowOff>
                  </from>
                  <to>
                    <xdr:col>7</xdr:col>
                    <xdr:colOff>19050</xdr:colOff>
                    <xdr:row>35</xdr:row>
                    <xdr:rowOff>393700</xdr:rowOff>
                  </to>
                </anchor>
              </controlPr>
            </control>
          </mc:Choice>
        </mc:AlternateContent>
        <mc:AlternateContent xmlns:mc="http://schemas.openxmlformats.org/markup-compatibility/2006">
          <mc:Choice Requires="x14">
            <control shapeId="28706" r:id="rId36" name="Check Box 34">
              <controlPr defaultSize="0" autoFill="0" autoLine="0" autoPict="0">
                <anchor moveWithCells="1" sizeWithCells="1">
                  <from>
                    <xdr:col>6</xdr:col>
                    <xdr:colOff>31750</xdr:colOff>
                    <xdr:row>36</xdr:row>
                    <xdr:rowOff>127000</xdr:rowOff>
                  </from>
                  <to>
                    <xdr:col>7</xdr:col>
                    <xdr:colOff>19050</xdr:colOff>
                    <xdr:row>36</xdr:row>
                    <xdr:rowOff>393700</xdr:rowOff>
                  </to>
                </anchor>
              </controlPr>
            </control>
          </mc:Choice>
        </mc:AlternateContent>
        <mc:AlternateContent xmlns:mc="http://schemas.openxmlformats.org/markup-compatibility/2006">
          <mc:Choice Requires="x14">
            <control shapeId="28707" r:id="rId37" name="Check Box 35">
              <controlPr defaultSize="0" autoFill="0" autoLine="0" autoPict="0">
                <anchor moveWithCells="1" sizeWithCells="1">
                  <from>
                    <xdr:col>6</xdr:col>
                    <xdr:colOff>31750</xdr:colOff>
                    <xdr:row>37</xdr:row>
                    <xdr:rowOff>127000</xdr:rowOff>
                  </from>
                  <to>
                    <xdr:col>7</xdr:col>
                    <xdr:colOff>19050</xdr:colOff>
                    <xdr:row>37</xdr:row>
                    <xdr:rowOff>393700</xdr:rowOff>
                  </to>
                </anchor>
              </controlPr>
            </control>
          </mc:Choice>
        </mc:AlternateContent>
        <mc:AlternateContent xmlns:mc="http://schemas.openxmlformats.org/markup-compatibility/2006">
          <mc:Choice Requires="x14">
            <control shapeId="28708" r:id="rId38" name="Check Box 36">
              <controlPr defaultSize="0" autoFill="0" autoLine="0" autoPict="0">
                <anchor moveWithCells="1" sizeWithCells="1">
                  <from>
                    <xdr:col>6</xdr:col>
                    <xdr:colOff>31750</xdr:colOff>
                    <xdr:row>38</xdr:row>
                    <xdr:rowOff>127000</xdr:rowOff>
                  </from>
                  <to>
                    <xdr:col>7</xdr:col>
                    <xdr:colOff>19050</xdr:colOff>
                    <xdr:row>38</xdr:row>
                    <xdr:rowOff>393700</xdr:rowOff>
                  </to>
                </anchor>
              </controlPr>
            </control>
          </mc:Choice>
        </mc:AlternateContent>
        <mc:AlternateContent xmlns:mc="http://schemas.openxmlformats.org/markup-compatibility/2006">
          <mc:Choice Requires="x14">
            <control shapeId="28709" r:id="rId39" name="Check Box 37">
              <controlPr defaultSize="0" autoFill="0" autoLine="0" autoPict="0">
                <anchor moveWithCells="1" sizeWithCells="1">
                  <from>
                    <xdr:col>6</xdr:col>
                    <xdr:colOff>31750</xdr:colOff>
                    <xdr:row>39</xdr:row>
                    <xdr:rowOff>127000</xdr:rowOff>
                  </from>
                  <to>
                    <xdr:col>7</xdr:col>
                    <xdr:colOff>19050</xdr:colOff>
                    <xdr:row>39</xdr:row>
                    <xdr:rowOff>393700</xdr:rowOff>
                  </to>
                </anchor>
              </controlPr>
            </control>
          </mc:Choice>
        </mc:AlternateContent>
        <mc:AlternateContent xmlns:mc="http://schemas.openxmlformats.org/markup-compatibility/2006">
          <mc:Choice Requires="x14">
            <control shapeId="28710" r:id="rId40" name="Check Box 38">
              <controlPr defaultSize="0" autoFill="0" autoLine="0" autoPict="0">
                <anchor moveWithCells="1" sizeWithCells="1">
                  <from>
                    <xdr:col>6</xdr:col>
                    <xdr:colOff>31750</xdr:colOff>
                    <xdr:row>40</xdr:row>
                    <xdr:rowOff>127000</xdr:rowOff>
                  </from>
                  <to>
                    <xdr:col>7</xdr:col>
                    <xdr:colOff>19050</xdr:colOff>
                    <xdr:row>40</xdr:row>
                    <xdr:rowOff>393700</xdr:rowOff>
                  </to>
                </anchor>
              </controlPr>
            </control>
          </mc:Choice>
        </mc:AlternateContent>
        <mc:AlternateContent xmlns:mc="http://schemas.openxmlformats.org/markup-compatibility/2006">
          <mc:Choice Requires="x14">
            <control shapeId="28711" r:id="rId41" name="Check Box 39">
              <controlPr defaultSize="0" autoFill="0" autoLine="0" autoPict="0">
                <anchor moveWithCells="1" sizeWithCells="1">
                  <from>
                    <xdr:col>6</xdr:col>
                    <xdr:colOff>31750</xdr:colOff>
                    <xdr:row>41</xdr:row>
                    <xdr:rowOff>127000</xdr:rowOff>
                  </from>
                  <to>
                    <xdr:col>7</xdr:col>
                    <xdr:colOff>19050</xdr:colOff>
                    <xdr:row>41</xdr:row>
                    <xdr:rowOff>393700</xdr:rowOff>
                  </to>
                </anchor>
              </controlPr>
            </control>
          </mc:Choice>
        </mc:AlternateContent>
        <mc:AlternateContent xmlns:mc="http://schemas.openxmlformats.org/markup-compatibility/2006">
          <mc:Choice Requires="x14">
            <control shapeId="28712" r:id="rId42" name="Check Box 40">
              <controlPr defaultSize="0" autoFill="0" autoLine="0" autoPict="0">
                <anchor moveWithCells="1" sizeWithCells="1">
                  <from>
                    <xdr:col>6</xdr:col>
                    <xdr:colOff>31750</xdr:colOff>
                    <xdr:row>42</xdr:row>
                    <xdr:rowOff>127000</xdr:rowOff>
                  </from>
                  <to>
                    <xdr:col>7</xdr:col>
                    <xdr:colOff>19050</xdr:colOff>
                    <xdr:row>42</xdr:row>
                    <xdr:rowOff>393700</xdr:rowOff>
                  </to>
                </anchor>
              </controlPr>
            </control>
          </mc:Choice>
        </mc:AlternateContent>
        <mc:AlternateContent xmlns:mc="http://schemas.openxmlformats.org/markup-compatibility/2006">
          <mc:Choice Requires="x14">
            <control shapeId="28713" r:id="rId43" name="Check Box 41">
              <controlPr defaultSize="0" autoFill="0" autoLine="0" autoPict="0">
                <anchor moveWithCells="1" sizeWithCells="1">
                  <from>
                    <xdr:col>6</xdr:col>
                    <xdr:colOff>31750</xdr:colOff>
                    <xdr:row>43</xdr:row>
                    <xdr:rowOff>127000</xdr:rowOff>
                  </from>
                  <to>
                    <xdr:col>7</xdr:col>
                    <xdr:colOff>19050</xdr:colOff>
                    <xdr:row>43</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6"/>
  <sheetViews>
    <sheetView showGridLines="0" view="pageBreakPreview" zoomScaleNormal="100" zoomScaleSheetLayoutView="100" workbookViewId="0">
      <selection activeCell="E4" sqref="E4:F4"/>
    </sheetView>
  </sheetViews>
  <sheetFormatPr defaultColWidth="9" defaultRowHeight="13"/>
  <cols>
    <col min="1" max="1" width="10.36328125" style="114" customWidth="1"/>
    <col min="2" max="2" width="10.90625" style="114" customWidth="1"/>
    <col min="3" max="3" width="3" style="114" customWidth="1"/>
    <col min="4" max="4" width="2.7265625" style="114" customWidth="1"/>
    <col min="5" max="28" width="3" style="114" customWidth="1"/>
    <col min="29" max="29" width="2.08984375" style="114" customWidth="1"/>
    <col min="30" max="30" width="5.90625" style="114" customWidth="1"/>
    <col min="31" max="16384" width="9" style="114"/>
  </cols>
  <sheetData>
    <row r="1" spans="1:30" ht="17.25" customHeight="1">
      <c r="A1" s="480" t="s">
        <v>99</v>
      </c>
      <c r="F1" s="584" t="s">
        <v>571</v>
      </c>
      <c r="G1" s="584"/>
      <c r="H1" s="584"/>
      <c r="I1" s="584"/>
      <c r="J1" s="584"/>
      <c r="K1" s="659">
        <v>365</v>
      </c>
      <c r="L1" s="659"/>
      <c r="M1" s="303" t="s">
        <v>572</v>
      </c>
      <c r="N1" s="120"/>
      <c r="O1" s="783" t="s">
        <v>629</v>
      </c>
      <c r="P1" s="784"/>
      <c r="Q1" s="784"/>
      <c r="R1" s="784"/>
      <c r="S1" s="784"/>
      <c r="T1" s="784"/>
      <c r="U1" s="784"/>
      <c r="V1" s="784"/>
      <c r="W1" s="784"/>
      <c r="X1" s="784"/>
      <c r="Y1" s="658">
        <f>ROUNDUP((SUM(E4:AB4)+SUM(E5:AB5)*0.3)/K1,1)</f>
        <v>0</v>
      </c>
      <c r="Z1" s="658"/>
      <c r="AA1" s="658"/>
      <c r="AB1" s="361" t="s">
        <v>570</v>
      </c>
      <c r="AC1" s="120"/>
    </row>
    <row r="2" spans="1:30" ht="18" customHeight="1">
      <c r="A2" s="114" t="s">
        <v>424</v>
      </c>
      <c r="J2" s="229"/>
      <c r="K2" s="230"/>
      <c r="L2" s="230"/>
      <c r="M2" s="230"/>
      <c r="N2" s="230"/>
      <c r="O2" s="230"/>
      <c r="P2" s="302"/>
      <c r="AB2" s="230"/>
    </row>
    <row r="3" spans="1:30" ht="30" customHeight="1" thickBot="1">
      <c r="A3" s="709"/>
      <c r="B3" s="710"/>
      <c r="C3" s="693" t="s">
        <v>63</v>
      </c>
      <c r="D3" s="694"/>
      <c r="E3" s="667" t="s">
        <v>626</v>
      </c>
      <c r="F3" s="661"/>
      <c r="G3" s="667" t="s">
        <v>315</v>
      </c>
      <c r="H3" s="661"/>
      <c r="I3" s="660">
        <v>6</v>
      </c>
      <c r="J3" s="661"/>
      <c r="K3" s="660">
        <v>7</v>
      </c>
      <c r="L3" s="661"/>
      <c r="M3" s="660">
        <v>8</v>
      </c>
      <c r="N3" s="661"/>
      <c r="O3" s="660">
        <v>9</v>
      </c>
      <c r="P3" s="661"/>
      <c r="Q3" s="660">
        <v>10</v>
      </c>
      <c r="R3" s="661"/>
      <c r="S3" s="660">
        <v>11</v>
      </c>
      <c r="T3" s="661"/>
      <c r="U3" s="660">
        <v>12</v>
      </c>
      <c r="V3" s="661"/>
      <c r="W3" s="667" t="s">
        <v>627</v>
      </c>
      <c r="X3" s="661"/>
      <c r="Y3" s="660">
        <v>2</v>
      </c>
      <c r="Z3" s="661"/>
      <c r="AA3" s="660">
        <v>3</v>
      </c>
      <c r="AB3" s="661"/>
      <c r="AD3" s="727" t="s">
        <v>128</v>
      </c>
    </row>
    <row r="4" spans="1:30" ht="25.5" customHeight="1" thickTop="1">
      <c r="A4" s="715" t="s">
        <v>650</v>
      </c>
      <c r="B4" s="716"/>
      <c r="C4" s="697"/>
      <c r="D4" s="698"/>
      <c r="E4" s="689"/>
      <c r="F4" s="692"/>
      <c r="G4" s="689"/>
      <c r="H4" s="692"/>
      <c r="I4" s="689"/>
      <c r="J4" s="692"/>
      <c r="K4" s="689"/>
      <c r="L4" s="692"/>
      <c r="M4" s="689"/>
      <c r="N4" s="692"/>
      <c r="O4" s="689"/>
      <c r="P4" s="692"/>
      <c r="Q4" s="689"/>
      <c r="R4" s="692"/>
      <c r="S4" s="689"/>
      <c r="T4" s="692"/>
      <c r="U4" s="689"/>
      <c r="V4" s="692"/>
      <c r="W4" s="689"/>
      <c r="X4" s="692"/>
      <c r="Y4" s="689"/>
      <c r="Z4" s="692"/>
      <c r="AA4" s="689"/>
      <c r="AB4" s="690"/>
      <c r="AD4" s="728"/>
    </row>
    <row r="5" spans="1:30" ht="25.5" customHeight="1">
      <c r="A5" s="777" t="s">
        <v>651</v>
      </c>
      <c r="B5" s="778"/>
      <c r="C5" s="779"/>
      <c r="D5" s="780"/>
      <c r="E5" s="713"/>
      <c r="F5" s="714"/>
      <c r="G5" s="713"/>
      <c r="H5" s="714"/>
      <c r="I5" s="713"/>
      <c r="J5" s="714"/>
      <c r="K5" s="713"/>
      <c r="L5" s="714"/>
      <c r="M5" s="713"/>
      <c r="N5" s="714"/>
      <c r="O5" s="713"/>
      <c r="P5" s="714"/>
      <c r="Q5" s="713"/>
      <c r="R5" s="714"/>
      <c r="S5" s="713"/>
      <c r="T5" s="714"/>
      <c r="U5" s="713"/>
      <c r="V5" s="714"/>
      <c r="W5" s="713"/>
      <c r="X5" s="714"/>
      <c r="Y5" s="713"/>
      <c r="Z5" s="714"/>
      <c r="AA5" s="713"/>
      <c r="AB5" s="785"/>
      <c r="AD5" s="728"/>
    </row>
    <row r="6" spans="1:30" ht="25.5" customHeight="1">
      <c r="A6" s="781" t="s">
        <v>652</v>
      </c>
      <c r="B6" s="782"/>
      <c r="C6" s="779"/>
      <c r="D6" s="780"/>
      <c r="E6" s="713" t="str">
        <f>IF(E4="","",E4/30)</f>
        <v/>
      </c>
      <c r="F6" s="714"/>
      <c r="G6" s="713" t="str">
        <f>IF(G4="","",G4/31)</f>
        <v/>
      </c>
      <c r="H6" s="714"/>
      <c r="I6" s="713" t="str">
        <f>IF(I4="","",I4/30)</f>
        <v/>
      </c>
      <c r="J6" s="714"/>
      <c r="K6" s="713" t="str">
        <f>IF(K4="","",K4/31)</f>
        <v/>
      </c>
      <c r="L6" s="714"/>
      <c r="M6" s="713" t="str">
        <f>IF(M4="","",M4/31)</f>
        <v/>
      </c>
      <c r="N6" s="714"/>
      <c r="O6" s="713" t="str">
        <f>IF(O4="","",O4/30)</f>
        <v/>
      </c>
      <c r="P6" s="714"/>
      <c r="Q6" s="713" t="str">
        <f>IF(Q4="","",Q4/31)</f>
        <v/>
      </c>
      <c r="R6" s="714"/>
      <c r="S6" s="713" t="str">
        <f>IF(S4="","",S4/30)</f>
        <v/>
      </c>
      <c r="T6" s="714"/>
      <c r="U6" s="713" t="str">
        <f>IF(U4="","",U4/31)</f>
        <v/>
      </c>
      <c r="V6" s="714"/>
      <c r="W6" s="713" t="str">
        <f>IF(W4="","",W4/31)</f>
        <v/>
      </c>
      <c r="X6" s="714"/>
      <c r="Y6" s="713" t="str">
        <f>IF(Y4="","",Y4/28)</f>
        <v/>
      </c>
      <c r="Z6" s="714"/>
      <c r="AA6" s="713" t="str">
        <f>IF(AA4="","",AA4/31)</f>
        <v/>
      </c>
      <c r="AB6" s="785"/>
      <c r="AD6" s="728"/>
    </row>
    <row r="7" spans="1:30" ht="25.5" customHeight="1" thickBot="1">
      <c r="A7" s="717" t="s">
        <v>653</v>
      </c>
      <c r="B7" s="718"/>
      <c r="C7" s="695"/>
      <c r="D7" s="696"/>
      <c r="E7" s="668" t="str">
        <f>IF(E5="","",E5/30)</f>
        <v/>
      </c>
      <c r="F7" s="669"/>
      <c r="G7" s="668" t="str">
        <f>IF(G5="","",G5/31)</f>
        <v/>
      </c>
      <c r="H7" s="669"/>
      <c r="I7" s="668" t="str">
        <f>IF(I5="","",I5/30)</f>
        <v/>
      </c>
      <c r="J7" s="669"/>
      <c r="K7" s="668" t="str">
        <f>IF(K5="","",K5/31)</f>
        <v/>
      </c>
      <c r="L7" s="669"/>
      <c r="M7" s="668" t="str">
        <f>IF(M5="","",M5/31)</f>
        <v/>
      </c>
      <c r="N7" s="669"/>
      <c r="O7" s="668" t="str">
        <f>IF(O5="","",O5/30)</f>
        <v/>
      </c>
      <c r="P7" s="669"/>
      <c r="Q7" s="668" t="str">
        <f>IF(Q5="","",Q5/31)</f>
        <v/>
      </c>
      <c r="R7" s="669"/>
      <c r="S7" s="668" t="str">
        <f>IF(S5="","",S5/30)</f>
        <v/>
      </c>
      <c r="T7" s="669"/>
      <c r="U7" s="668" t="str">
        <f>IF(U5="","",U5/31)</f>
        <v/>
      </c>
      <c r="V7" s="669"/>
      <c r="W7" s="668" t="str">
        <f>IF(W5="","",W5/31)</f>
        <v/>
      </c>
      <c r="X7" s="669"/>
      <c r="Y7" s="668" t="str">
        <f>IF(Y5="","",Y5/28)</f>
        <v/>
      </c>
      <c r="Z7" s="669"/>
      <c r="AA7" s="668" t="str">
        <f>IF(AA5="","",AA5/31)</f>
        <v/>
      </c>
      <c r="AB7" s="691"/>
      <c r="AD7" s="728"/>
    </row>
    <row r="8" spans="1:30" ht="15" customHeight="1" thickTop="1">
      <c r="A8" s="699" t="s">
        <v>342</v>
      </c>
      <c r="B8" s="700"/>
      <c r="C8" s="703"/>
      <c r="D8" s="704"/>
      <c r="E8" s="719"/>
      <c r="F8" s="720"/>
      <c r="G8" s="672"/>
      <c r="H8" s="673"/>
      <c r="I8" s="672"/>
      <c r="J8" s="673"/>
      <c r="K8" s="672"/>
      <c r="L8" s="673"/>
      <c r="M8" s="672"/>
      <c r="N8" s="673"/>
      <c r="O8" s="672"/>
      <c r="P8" s="673"/>
      <c r="Q8" s="672"/>
      <c r="R8" s="673"/>
      <c r="S8" s="672"/>
      <c r="T8" s="673"/>
      <c r="U8" s="672"/>
      <c r="V8" s="673"/>
      <c r="W8" s="672"/>
      <c r="X8" s="673"/>
      <c r="Y8" s="672"/>
      <c r="Z8" s="673"/>
      <c r="AA8" s="672"/>
      <c r="AB8" s="673"/>
      <c r="AD8" s="388"/>
    </row>
    <row r="9" spans="1:30" ht="15" customHeight="1">
      <c r="A9" s="682"/>
      <c r="B9" s="683"/>
      <c r="C9" s="705"/>
      <c r="D9" s="706"/>
      <c r="E9" s="707"/>
      <c r="F9" s="708"/>
      <c r="G9" s="670"/>
      <c r="H9" s="671"/>
      <c r="I9" s="670"/>
      <c r="J9" s="671"/>
      <c r="K9" s="670"/>
      <c r="L9" s="671"/>
      <c r="M9" s="670"/>
      <c r="N9" s="671"/>
      <c r="O9" s="670"/>
      <c r="P9" s="671"/>
      <c r="Q9" s="670"/>
      <c r="R9" s="671"/>
      <c r="S9" s="670"/>
      <c r="T9" s="671"/>
      <c r="U9" s="670"/>
      <c r="V9" s="671"/>
      <c r="W9" s="670"/>
      <c r="X9" s="671"/>
      <c r="Y9" s="670"/>
      <c r="Z9" s="671"/>
      <c r="AA9" s="670"/>
      <c r="AB9" s="671"/>
      <c r="AD9" s="387"/>
    </row>
    <row r="10" spans="1:30" ht="15" customHeight="1">
      <c r="A10" s="680" t="s">
        <v>46</v>
      </c>
      <c r="B10" s="681"/>
      <c r="C10" s="711"/>
      <c r="D10" s="712"/>
      <c r="E10" s="665"/>
      <c r="F10" s="666"/>
      <c r="G10" s="665"/>
      <c r="H10" s="666"/>
      <c r="I10" s="665"/>
      <c r="J10" s="666"/>
      <c r="K10" s="665"/>
      <c r="L10" s="666"/>
      <c r="M10" s="665"/>
      <c r="N10" s="666"/>
      <c r="O10" s="665"/>
      <c r="P10" s="666"/>
      <c r="Q10" s="665"/>
      <c r="R10" s="666"/>
      <c r="S10" s="665"/>
      <c r="T10" s="666"/>
      <c r="U10" s="665"/>
      <c r="V10" s="666"/>
      <c r="W10" s="665"/>
      <c r="X10" s="666"/>
      <c r="Y10" s="665"/>
      <c r="Z10" s="666"/>
      <c r="AA10" s="665"/>
      <c r="AB10" s="666"/>
      <c r="AD10" s="388"/>
    </row>
    <row r="11" spans="1:30" ht="15" customHeight="1">
      <c r="A11" s="682"/>
      <c r="B11" s="683"/>
      <c r="C11" s="705"/>
      <c r="D11" s="706"/>
      <c r="E11" s="670"/>
      <c r="F11" s="671"/>
      <c r="G11" s="670"/>
      <c r="H11" s="671"/>
      <c r="I11" s="670"/>
      <c r="J11" s="671"/>
      <c r="K11" s="670"/>
      <c r="L11" s="671"/>
      <c r="M11" s="670"/>
      <c r="N11" s="671"/>
      <c r="O11" s="670"/>
      <c r="P11" s="671"/>
      <c r="Q11" s="670"/>
      <c r="R11" s="671"/>
      <c r="S11" s="670"/>
      <c r="T11" s="671"/>
      <c r="U11" s="670"/>
      <c r="V11" s="671"/>
      <c r="W11" s="670"/>
      <c r="X11" s="671"/>
      <c r="Y11" s="670"/>
      <c r="Z11" s="671"/>
      <c r="AA11" s="670"/>
      <c r="AB11" s="671"/>
      <c r="AD11" s="387"/>
    </row>
    <row r="12" spans="1:30" ht="15" customHeight="1">
      <c r="A12" s="680" t="s">
        <v>47</v>
      </c>
      <c r="B12" s="681"/>
      <c r="C12" s="711"/>
      <c r="D12" s="712"/>
      <c r="E12" s="665"/>
      <c r="F12" s="666"/>
      <c r="G12" s="665"/>
      <c r="H12" s="666"/>
      <c r="I12" s="665"/>
      <c r="J12" s="666"/>
      <c r="K12" s="665"/>
      <c r="L12" s="666"/>
      <c r="M12" s="665"/>
      <c r="N12" s="666"/>
      <c r="O12" s="665"/>
      <c r="P12" s="666"/>
      <c r="Q12" s="665"/>
      <c r="R12" s="666"/>
      <c r="S12" s="665"/>
      <c r="T12" s="666"/>
      <c r="U12" s="665"/>
      <c r="V12" s="666"/>
      <c r="W12" s="665"/>
      <c r="X12" s="666"/>
      <c r="Y12" s="665"/>
      <c r="Z12" s="666"/>
      <c r="AA12" s="665"/>
      <c r="AB12" s="666"/>
      <c r="AD12" s="388"/>
    </row>
    <row r="13" spans="1:30" ht="15" customHeight="1">
      <c r="A13" s="682"/>
      <c r="B13" s="683"/>
      <c r="C13" s="705"/>
      <c r="D13" s="706"/>
      <c r="E13" s="670"/>
      <c r="F13" s="671"/>
      <c r="G13" s="670"/>
      <c r="H13" s="671"/>
      <c r="I13" s="670"/>
      <c r="J13" s="671"/>
      <c r="K13" s="670"/>
      <c r="L13" s="671"/>
      <c r="M13" s="670"/>
      <c r="N13" s="671"/>
      <c r="O13" s="670"/>
      <c r="P13" s="671"/>
      <c r="Q13" s="670"/>
      <c r="R13" s="671"/>
      <c r="S13" s="670"/>
      <c r="T13" s="671"/>
      <c r="U13" s="670"/>
      <c r="V13" s="671"/>
      <c r="W13" s="670"/>
      <c r="X13" s="671"/>
      <c r="Y13" s="670"/>
      <c r="Z13" s="671"/>
      <c r="AA13" s="670"/>
      <c r="AB13" s="671"/>
      <c r="AD13" s="387"/>
    </row>
    <row r="14" spans="1:30" ht="15" customHeight="1">
      <c r="A14" s="680" t="s">
        <v>48</v>
      </c>
      <c r="B14" s="681"/>
      <c r="C14" s="711"/>
      <c r="D14" s="712"/>
      <c r="E14" s="665"/>
      <c r="F14" s="666"/>
      <c r="G14" s="665"/>
      <c r="H14" s="666"/>
      <c r="I14" s="665"/>
      <c r="J14" s="666"/>
      <c r="K14" s="665"/>
      <c r="L14" s="666"/>
      <c r="M14" s="665"/>
      <c r="N14" s="666"/>
      <c r="O14" s="665"/>
      <c r="P14" s="666"/>
      <c r="Q14" s="665"/>
      <c r="R14" s="666"/>
      <c r="S14" s="665"/>
      <c r="T14" s="666"/>
      <c r="U14" s="665"/>
      <c r="V14" s="666"/>
      <c r="W14" s="665"/>
      <c r="X14" s="666"/>
      <c r="Y14" s="665"/>
      <c r="Z14" s="666"/>
      <c r="AA14" s="665"/>
      <c r="AB14" s="666"/>
      <c r="AD14" s="388"/>
    </row>
    <row r="15" spans="1:30" ht="15" customHeight="1">
      <c r="A15" s="682"/>
      <c r="B15" s="683"/>
      <c r="C15" s="705"/>
      <c r="D15" s="706"/>
      <c r="E15" s="670"/>
      <c r="F15" s="671"/>
      <c r="G15" s="670"/>
      <c r="H15" s="671"/>
      <c r="I15" s="670"/>
      <c r="J15" s="671"/>
      <c r="K15" s="670"/>
      <c r="L15" s="671"/>
      <c r="M15" s="670"/>
      <c r="N15" s="671"/>
      <c r="O15" s="670"/>
      <c r="P15" s="671"/>
      <c r="Q15" s="670"/>
      <c r="R15" s="671"/>
      <c r="S15" s="670"/>
      <c r="T15" s="671"/>
      <c r="U15" s="670"/>
      <c r="V15" s="671"/>
      <c r="W15" s="670"/>
      <c r="X15" s="671"/>
      <c r="Y15" s="670"/>
      <c r="Z15" s="671"/>
      <c r="AA15" s="670"/>
      <c r="AB15" s="671"/>
      <c r="AD15" s="387"/>
    </row>
    <row r="16" spans="1:30" ht="15" customHeight="1">
      <c r="A16" s="680" t="s">
        <v>70</v>
      </c>
      <c r="B16" s="681"/>
      <c r="C16" s="711"/>
      <c r="D16" s="712"/>
      <c r="E16" s="665"/>
      <c r="F16" s="666"/>
      <c r="G16" s="665"/>
      <c r="H16" s="666"/>
      <c r="I16" s="665"/>
      <c r="J16" s="666"/>
      <c r="K16" s="665"/>
      <c r="L16" s="666"/>
      <c r="M16" s="665"/>
      <c r="N16" s="666"/>
      <c r="O16" s="665"/>
      <c r="P16" s="666"/>
      <c r="Q16" s="665"/>
      <c r="R16" s="666"/>
      <c r="S16" s="665"/>
      <c r="T16" s="666"/>
      <c r="U16" s="665"/>
      <c r="V16" s="666"/>
      <c r="W16" s="665"/>
      <c r="X16" s="666"/>
      <c r="Y16" s="665"/>
      <c r="Z16" s="666"/>
      <c r="AA16" s="665"/>
      <c r="AB16" s="666"/>
      <c r="AD16" s="388"/>
    </row>
    <row r="17" spans="1:30" ht="15" customHeight="1">
      <c r="A17" s="682"/>
      <c r="B17" s="683"/>
      <c r="C17" s="705"/>
      <c r="D17" s="706"/>
      <c r="E17" s="670"/>
      <c r="F17" s="671"/>
      <c r="G17" s="670"/>
      <c r="H17" s="671"/>
      <c r="I17" s="670"/>
      <c r="J17" s="671"/>
      <c r="K17" s="670"/>
      <c r="L17" s="671"/>
      <c r="M17" s="670"/>
      <c r="N17" s="671"/>
      <c r="O17" s="670"/>
      <c r="P17" s="671"/>
      <c r="Q17" s="670"/>
      <c r="R17" s="671"/>
      <c r="S17" s="670"/>
      <c r="T17" s="671"/>
      <c r="U17" s="670"/>
      <c r="V17" s="671"/>
      <c r="W17" s="670"/>
      <c r="X17" s="671"/>
      <c r="Y17" s="670"/>
      <c r="Z17" s="671"/>
      <c r="AA17" s="670"/>
      <c r="AB17" s="671"/>
      <c r="AD17" s="387"/>
    </row>
    <row r="18" spans="1:30" ht="15" customHeight="1">
      <c r="A18" s="680" t="s">
        <v>461</v>
      </c>
      <c r="B18" s="681"/>
      <c r="C18" s="711"/>
      <c r="D18" s="712"/>
      <c r="E18" s="665"/>
      <c r="F18" s="666"/>
      <c r="G18" s="665"/>
      <c r="H18" s="666"/>
      <c r="I18" s="665"/>
      <c r="J18" s="666"/>
      <c r="K18" s="665"/>
      <c r="L18" s="666"/>
      <c r="M18" s="665"/>
      <c r="N18" s="666"/>
      <c r="O18" s="665"/>
      <c r="P18" s="666"/>
      <c r="Q18" s="665"/>
      <c r="R18" s="666"/>
      <c r="S18" s="665"/>
      <c r="T18" s="666"/>
      <c r="U18" s="665"/>
      <c r="V18" s="666"/>
      <c r="W18" s="665"/>
      <c r="X18" s="666"/>
      <c r="Y18" s="665"/>
      <c r="Z18" s="666"/>
      <c r="AA18" s="665"/>
      <c r="AB18" s="666"/>
      <c r="AD18" s="388"/>
    </row>
    <row r="19" spans="1:30" ht="15" customHeight="1">
      <c r="A19" s="682"/>
      <c r="B19" s="683"/>
      <c r="C19" s="705"/>
      <c r="D19" s="706"/>
      <c r="E19" s="670"/>
      <c r="F19" s="671"/>
      <c r="G19" s="670"/>
      <c r="H19" s="671"/>
      <c r="I19" s="670"/>
      <c r="J19" s="671"/>
      <c r="K19" s="670"/>
      <c r="L19" s="671"/>
      <c r="M19" s="670"/>
      <c r="N19" s="671"/>
      <c r="O19" s="670"/>
      <c r="P19" s="671"/>
      <c r="Q19" s="670"/>
      <c r="R19" s="671"/>
      <c r="S19" s="670"/>
      <c r="T19" s="671"/>
      <c r="U19" s="670"/>
      <c r="V19" s="671"/>
      <c r="W19" s="670"/>
      <c r="X19" s="671"/>
      <c r="Y19" s="670"/>
      <c r="Z19" s="671"/>
      <c r="AA19" s="670"/>
      <c r="AB19" s="671"/>
      <c r="AD19" s="387"/>
    </row>
    <row r="20" spans="1:30" ht="15" customHeight="1">
      <c r="A20" s="680" t="s">
        <v>49</v>
      </c>
      <c r="B20" s="681"/>
      <c r="C20" s="711"/>
      <c r="D20" s="712"/>
      <c r="E20" s="665"/>
      <c r="F20" s="666"/>
      <c r="G20" s="665"/>
      <c r="H20" s="666"/>
      <c r="I20" s="665"/>
      <c r="J20" s="666"/>
      <c r="K20" s="665"/>
      <c r="L20" s="666"/>
      <c r="M20" s="665"/>
      <c r="N20" s="666"/>
      <c r="O20" s="665"/>
      <c r="P20" s="666"/>
      <c r="Q20" s="665"/>
      <c r="R20" s="666"/>
      <c r="S20" s="665"/>
      <c r="T20" s="666"/>
      <c r="U20" s="665"/>
      <c r="V20" s="666"/>
      <c r="W20" s="665"/>
      <c r="X20" s="666"/>
      <c r="Y20" s="665"/>
      <c r="Z20" s="666"/>
      <c r="AA20" s="665"/>
      <c r="AB20" s="666"/>
      <c r="AD20" s="388"/>
    </row>
    <row r="21" spans="1:30" ht="15" customHeight="1">
      <c r="A21" s="682"/>
      <c r="B21" s="683"/>
      <c r="C21" s="705"/>
      <c r="D21" s="706"/>
      <c r="E21" s="670"/>
      <c r="F21" s="671"/>
      <c r="G21" s="670"/>
      <c r="H21" s="671"/>
      <c r="I21" s="670"/>
      <c r="J21" s="671"/>
      <c r="K21" s="670"/>
      <c r="L21" s="671"/>
      <c r="M21" s="670"/>
      <c r="N21" s="671"/>
      <c r="O21" s="670"/>
      <c r="P21" s="671"/>
      <c r="Q21" s="670"/>
      <c r="R21" s="671"/>
      <c r="S21" s="670"/>
      <c r="T21" s="671"/>
      <c r="U21" s="670"/>
      <c r="V21" s="671"/>
      <c r="W21" s="670"/>
      <c r="X21" s="671"/>
      <c r="Y21" s="670"/>
      <c r="Z21" s="671"/>
      <c r="AA21" s="670"/>
      <c r="AB21" s="671"/>
      <c r="AD21" s="387"/>
    </row>
    <row r="22" spans="1:30" ht="15" customHeight="1">
      <c r="A22" s="680" t="s">
        <v>67</v>
      </c>
      <c r="B22" s="681"/>
      <c r="C22" s="711"/>
      <c r="D22" s="712"/>
      <c r="E22" s="665"/>
      <c r="F22" s="666"/>
      <c r="G22" s="665"/>
      <c r="H22" s="666"/>
      <c r="I22" s="665"/>
      <c r="J22" s="666"/>
      <c r="K22" s="665"/>
      <c r="L22" s="666"/>
      <c r="M22" s="665"/>
      <c r="N22" s="666"/>
      <c r="O22" s="665"/>
      <c r="P22" s="666"/>
      <c r="Q22" s="665"/>
      <c r="R22" s="666"/>
      <c r="S22" s="665"/>
      <c r="T22" s="666"/>
      <c r="U22" s="665"/>
      <c r="V22" s="666"/>
      <c r="W22" s="665"/>
      <c r="X22" s="666"/>
      <c r="Y22" s="665"/>
      <c r="Z22" s="666"/>
      <c r="AA22" s="665"/>
      <c r="AB22" s="666"/>
      <c r="AD22" s="388"/>
    </row>
    <row r="23" spans="1:30" ht="15" customHeight="1">
      <c r="A23" s="682"/>
      <c r="B23" s="683"/>
      <c r="C23" s="705"/>
      <c r="D23" s="706"/>
      <c r="E23" s="670"/>
      <c r="F23" s="671"/>
      <c r="G23" s="670"/>
      <c r="H23" s="671"/>
      <c r="I23" s="670"/>
      <c r="J23" s="671"/>
      <c r="K23" s="670"/>
      <c r="L23" s="671"/>
      <c r="M23" s="670"/>
      <c r="N23" s="671"/>
      <c r="O23" s="670"/>
      <c r="P23" s="671"/>
      <c r="Q23" s="670"/>
      <c r="R23" s="671"/>
      <c r="S23" s="670"/>
      <c r="T23" s="671"/>
      <c r="U23" s="670"/>
      <c r="V23" s="671"/>
      <c r="W23" s="670"/>
      <c r="X23" s="671"/>
      <c r="Y23" s="670"/>
      <c r="Z23" s="671"/>
      <c r="AA23" s="670"/>
      <c r="AB23" s="671"/>
      <c r="AD23" s="387"/>
    </row>
    <row r="24" spans="1:30" ht="15" customHeight="1">
      <c r="A24" s="680" t="s">
        <v>462</v>
      </c>
      <c r="B24" s="681"/>
      <c r="C24" s="711"/>
      <c r="D24" s="712"/>
      <c r="E24" s="665"/>
      <c r="F24" s="666"/>
      <c r="G24" s="665"/>
      <c r="H24" s="666"/>
      <c r="I24" s="665"/>
      <c r="J24" s="666"/>
      <c r="K24" s="665"/>
      <c r="L24" s="666"/>
      <c r="M24" s="665"/>
      <c r="N24" s="666"/>
      <c r="O24" s="665"/>
      <c r="P24" s="666"/>
      <c r="Q24" s="665"/>
      <c r="R24" s="666"/>
      <c r="S24" s="665"/>
      <c r="T24" s="666"/>
      <c r="U24" s="665"/>
      <c r="V24" s="666"/>
      <c r="W24" s="665"/>
      <c r="X24" s="666"/>
      <c r="Y24" s="665"/>
      <c r="Z24" s="666"/>
      <c r="AA24" s="665"/>
      <c r="AB24" s="666"/>
      <c r="AD24" s="388"/>
    </row>
    <row r="25" spans="1:30" ht="15" customHeight="1">
      <c r="A25" s="682"/>
      <c r="B25" s="683"/>
      <c r="C25" s="705"/>
      <c r="D25" s="706"/>
      <c r="E25" s="670"/>
      <c r="F25" s="671"/>
      <c r="G25" s="670"/>
      <c r="H25" s="671"/>
      <c r="I25" s="670"/>
      <c r="J25" s="671"/>
      <c r="K25" s="670"/>
      <c r="L25" s="671"/>
      <c r="M25" s="670"/>
      <c r="N25" s="671"/>
      <c r="O25" s="670"/>
      <c r="P25" s="671"/>
      <c r="Q25" s="670"/>
      <c r="R25" s="671"/>
      <c r="S25" s="670"/>
      <c r="T25" s="671"/>
      <c r="U25" s="670"/>
      <c r="V25" s="671"/>
      <c r="W25" s="670"/>
      <c r="X25" s="671"/>
      <c r="Y25" s="670"/>
      <c r="Z25" s="671"/>
      <c r="AA25" s="670"/>
      <c r="AB25" s="671"/>
      <c r="AD25" s="387"/>
    </row>
    <row r="26" spans="1:30" ht="15" customHeight="1">
      <c r="A26" s="680" t="s">
        <v>463</v>
      </c>
      <c r="B26" s="681"/>
      <c r="C26" s="701"/>
      <c r="D26" s="702"/>
      <c r="E26" s="665"/>
      <c r="F26" s="666"/>
      <c r="G26" s="665"/>
      <c r="H26" s="666"/>
      <c r="I26" s="665"/>
      <c r="J26" s="666"/>
      <c r="K26" s="665"/>
      <c r="L26" s="666"/>
      <c r="M26" s="665"/>
      <c r="N26" s="666"/>
      <c r="O26" s="665"/>
      <c r="P26" s="666"/>
      <c r="Q26" s="665"/>
      <c r="R26" s="666"/>
      <c r="S26" s="665"/>
      <c r="T26" s="666"/>
      <c r="U26" s="665"/>
      <c r="V26" s="666"/>
      <c r="W26" s="665"/>
      <c r="X26" s="666"/>
      <c r="Y26" s="665"/>
      <c r="Z26" s="666"/>
      <c r="AA26" s="665"/>
      <c r="AB26" s="666"/>
      <c r="AD26" s="388"/>
    </row>
    <row r="27" spans="1:30" ht="15" customHeight="1">
      <c r="A27" s="682"/>
      <c r="B27" s="683"/>
      <c r="C27" s="701"/>
      <c r="D27" s="702"/>
      <c r="E27" s="670"/>
      <c r="F27" s="671"/>
      <c r="G27" s="670"/>
      <c r="H27" s="671"/>
      <c r="I27" s="670"/>
      <c r="J27" s="671"/>
      <c r="K27" s="670"/>
      <c r="L27" s="671"/>
      <c r="M27" s="670"/>
      <c r="N27" s="671"/>
      <c r="O27" s="670"/>
      <c r="P27" s="671"/>
      <c r="Q27" s="670"/>
      <c r="R27" s="671"/>
      <c r="S27" s="670"/>
      <c r="T27" s="671"/>
      <c r="U27" s="670"/>
      <c r="V27" s="671"/>
      <c r="W27" s="670"/>
      <c r="X27" s="671"/>
      <c r="Y27" s="670"/>
      <c r="Z27" s="671"/>
      <c r="AA27" s="670"/>
      <c r="AB27" s="671"/>
      <c r="AD27" s="387"/>
    </row>
    <row r="28" spans="1:30" ht="15" customHeight="1">
      <c r="A28" s="680" t="s">
        <v>71</v>
      </c>
      <c r="B28" s="681"/>
      <c r="C28" s="701"/>
      <c r="D28" s="702"/>
      <c r="E28" s="665"/>
      <c r="F28" s="666"/>
      <c r="G28" s="665"/>
      <c r="H28" s="666"/>
      <c r="I28" s="665"/>
      <c r="J28" s="666"/>
      <c r="K28" s="665"/>
      <c r="L28" s="666"/>
      <c r="M28" s="665"/>
      <c r="N28" s="666"/>
      <c r="O28" s="665"/>
      <c r="P28" s="666"/>
      <c r="Q28" s="665"/>
      <c r="R28" s="666"/>
      <c r="S28" s="665"/>
      <c r="T28" s="666"/>
      <c r="U28" s="665"/>
      <c r="V28" s="666"/>
      <c r="W28" s="665"/>
      <c r="X28" s="666"/>
      <c r="Y28" s="665"/>
      <c r="Z28" s="666"/>
      <c r="AA28" s="665"/>
      <c r="AB28" s="666"/>
      <c r="AD28" s="388"/>
    </row>
    <row r="29" spans="1:30" ht="15" customHeight="1">
      <c r="A29" s="682"/>
      <c r="B29" s="683"/>
      <c r="C29" s="701"/>
      <c r="D29" s="702"/>
      <c r="E29" s="670"/>
      <c r="F29" s="671"/>
      <c r="G29" s="670"/>
      <c r="H29" s="671"/>
      <c r="I29" s="670"/>
      <c r="J29" s="671"/>
      <c r="K29" s="670"/>
      <c r="L29" s="671"/>
      <c r="M29" s="670"/>
      <c r="N29" s="671"/>
      <c r="O29" s="670"/>
      <c r="P29" s="671"/>
      <c r="Q29" s="670"/>
      <c r="R29" s="671"/>
      <c r="S29" s="670"/>
      <c r="T29" s="671"/>
      <c r="U29" s="670"/>
      <c r="V29" s="671"/>
      <c r="W29" s="670"/>
      <c r="X29" s="671"/>
      <c r="Y29" s="670"/>
      <c r="Z29" s="671"/>
      <c r="AA29" s="670"/>
      <c r="AB29" s="671"/>
      <c r="AD29" s="387"/>
    </row>
    <row r="30" spans="1:30" ht="15" customHeight="1">
      <c r="A30" s="680" t="s">
        <v>464</v>
      </c>
      <c r="B30" s="681"/>
      <c r="C30" s="701"/>
      <c r="D30" s="702"/>
      <c r="E30" s="665"/>
      <c r="F30" s="666"/>
      <c r="G30" s="665"/>
      <c r="H30" s="666"/>
      <c r="I30" s="665"/>
      <c r="J30" s="666"/>
      <c r="K30" s="665"/>
      <c r="L30" s="666"/>
      <c r="M30" s="665"/>
      <c r="N30" s="666"/>
      <c r="O30" s="665"/>
      <c r="P30" s="666"/>
      <c r="Q30" s="665"/>
      <c r="R30" s="666"/>
      <c r="S30" s="665"/>
      <c r="T30" s="666"/>
      <c r="U30" s="665"/>
      <c r="V30" s="666"/>
      <c r="W30" s="665"/>
      <c r="X30" s="666"/>
      <c r="Y30" s="665"/>
      <c r="Z30" s="666"/>
      <c r="AA30" s="665"/>
      <c r="AB30" s="666"/>
      <c r="AD30" s="388"/>
    </row>
    <row r="31" spans="1:30" ht="15" customHeight="1">
      <c r="A31" s="682"/>
      <c r="B31" s="683"/>
      <c r="C31" s="701"/>
      <c r="D31" s="702"/>
      <c r="E31" s="670"/>
      <c r="F31" s="671"/>
      <c r="G31" s="670"/>
      <c r="H31" s="671"/>
      <c r="I31" s="670"/>
      <c r="J31" s="671"/>
      <c r="K31" s="670"/>
      <c r="L31" s="671"/>
      <c r="M31" s="670"/>
      <c r="N31" s="671"/>
      <c r="O31" s="670"/>
      <c r="P31" s="671"/>
      <c r="Q31" s="670"/>
      <c r="R31" s="671"/>
      <c r="S31" s="670"/>
      <c r="T31" s="671"/>
      <c r="U31" s="670"/>
      <c r="V31" s="671"/>
      <c r="W31" s="670"/>
      <c r="X31" s="671"/>
      <c r="Y31" s="670"/>
      <c r="Z31" s="671"/>
      <c r="AA31" s="670"/>
      <c r="AB31" s="671"/>
      <c r="AD31" s="387"/>
    </row>
    <row r="32" spans="1:30" ht="15" customHeight="1">
      <c r="A32" s="680" t="s">
        <v>72</v>
      </c>
      <c r="B32" s="681"/>
      <c r="C32" s="701"/>
      <c r="D32" s="702"/>
      <c r="E32" s="665"/>
      <c r="F32" s="666"/>
      <c r="G32" s="665"/>
      <c r="H32" s="666"/>
      <c r="I32" s="665"/>
      <c r="J32" s="666"/>
      <c r="K32" s="665"/>
      <c r="L32" s="666"/>
      <c r="M32" s="665"/>
      <c r="N32" s="666"/>
      <c r="O32" s="665"/>
      <c r="P32" s="666"/>
      <c r="Q32" s="665"/>
      <c r="R32" s="666"/>
      <c r="S32" s="665"/>
      <c r="T32" s="666"/>
      <c r="U32" s="665"/>
      <c r="V32" s="666"/>
      <c r="W32" s="665"/>
      <c r="X32" s="666"/>
      <c r="Y32" s="665"/>
      <c r="Z32" s="666"/>
      <c r="AA32" s="665"/>
      <c r="AB32" s="666"/>
      <c r="AD32" s="388"/>
    </row>
    <row r="33" spans="1:30" ht="15" customHeight="1">
      <c r="A33" s="682"/>
      <c r="B33" s="683"/>
      <c r="C33" s="701"/>
      <c r="D33" s="702"/>
      <c r="E33" s="670"/>
      <c r="F33" s="671"/>
      <c r="G33" s="670"/>
      <c r="H33" s="671"/>
      <c r="I33" s="670"/>
      <c r="J33" s="671"/>
      <c r="K33" s="670"/>
      <c r="L33" s="671"/>
      <c r="M33" s="670"/>
      <c r="N33" s="671"/>
      <c r="O33" s="670"/>
      <c r="P33" s="671"/>
      <c r="Q33" s="670"/>
      <c r="R33" s="671"/>
      <c r="S33" s="670"/>
      <c r="T33" s="671"/>
      <c r="U33" s="670"/>
      <c r="V33" s="671"/>
      <c r="W33" s="670"/>
      <c r="X33" s="671"/>
      <c r="Y33" s="670"/>
      <c r="Z33" s="671"/>
      <c r="AA33" s="670"/>
      <c r="AB33" s="671"/>
      <c r="AD33" s="387"/>
    </row>
    <row r="34" spans="1:30" ht="15" customHeight="1">
      <c r="A34" s="680" t="s">
        <v>39</v>
      </c>
      <c r="B34" s="681"/>
      <c r="C34" s="684"/>
      <c r="D34" s="685"/>
      <c r="E34" s="665"/>
      <c r="F34" s="666"/>
      <c r="G34" s="665"/>
      <c r="H34" s="666"/>
      <c r="I34" s="665"/>
      <c r="J34" s="666"/>
      <c r="K34" s="665"/>
      <c r="L34" s="666"/>
      <c r="M34" s="665"/>
      <c r="N34" s="666"/>
      <c r="O34" s="665"/>
      <c r="P34" s="666"/>
      <c r="Q34" s="665"/>
      <c r="R34" s="666"/>
      <c r="S34" s="665"/>
      <c r="T34" s="666"/>
      <c r="U34" s="665"/>
      <c r="V34" s="666"/>
      <c r="W34" s="665"/>
      <c r="X34" s="666"/>
      <c r="Y34" s="665"/>
      <c r="Z34" s="666"/>
      <c r="AA34" s="665"/>
      <c r="AB34" s="666"/>
      <c r="AD34" s="388"/>
    </row>
    <row r="35" spans="1:30" ht="15" customHeight="1">
      <c r="A35" s="682"/>
      <c r="B35" s="683"/>
      <c r="C35" s="670"/>
      <c r="D35" s="671"/>
      <c r="E35" s="670"/>
      <c r="F35" s="671"/>
      <c r="G35" s="670"/>
      <c r="H35" s="671"/>
      <c r="I35" s="670"/>
      <c r="J35" s="671"/>
      <c r="K35" s="670"/>
      <c r="L35" s="671"/>
      <c r="M35" s="670"/>
      <c r="N35" s="671"/>
      <c r="O35" s="670"/>
      <c r="P35" s="671"/>
      <c r="Q35" s="670"/>
      <c r="R35" s="671"/>
      <c r="S35" s="670"/>
      <c r="T35" s="671"/>
      <c r="U35" s="670"/>
      <c r="V35" s="671"/>
      <c r="W35" s="670"/>
      <c r="X35" s="671"/>
      <c r="Y35" s="670"/>
      <c r="Z35" s="671"/>
      <c r="AA35" s="670"/>
      <c r="AB35" s="671"/>
      <c r="AD35" s="387"/>
    </row>
    <row r="36" spans="1:30" ht="9" customHeight="1">
      <c r="A36" s="115"/>
      <c r="B36" s="115"/>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D36" s="116"/>
    </row>
    <row r="37" spans="1:30" ht="40.5" customHeight="1">
      <c r="A37" s="677" t="s">
        <v>654</v>
      </c>
      <c r="B37" s="677"/>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677"/>
      <c r="AB37" s="677"/>
      <c r="AC37" s="677"/>
      <c r="AD37" s="677"/>
    </row>
    <row r="38" spans="1:30" ht="45" customHeight="1">
      <c r="A38" s="678" t="s">
        <v>655</v>
      </c>
      <c r="B38" s="678"/>
      <c r="C38" s="678"/>
      <c r="D38" s="678"/>
      <c r="E38" s="678"/>
      <c r="F38" s="678"/>
      <c r="G38" s="678"/>
      <c r="H38" s="678"/>
      <c r="I38" s="678"/>
      <c r="J38" s="678"/>
      <c r="K38" s="678"/>
      <c r="L38" s="678"/>
      <c r="M38" s="678"/>
      <c r="N38" s="678"/>
      <c r="O38" s="678"/>
      <c r="P38" s="678"/>
      <c r="Q38" s="678"/>
      <c r="R38" s="678"/>
      <c r="S38" s="678"/>
      <c r="T38" s="678"/>
      <c r="U38" s="678"/>
      <c r="V38" s="678"/>
      <c r="W38" s="678"/>
      <c r="X38" s="678"/>
      <c r="Y38" s="678"/>
      <c r="Z38" s="678"/>
      <c r="AA38" s="678"/>
      <c r="AB38" s="678"/>
      <c r="AC38" s="678"/>
      <c r="AD38" s="678"/>
    </row>
    <row r="39" spans="1:30" ht="30" customHeight="1">
      <c r="A39" s="678" t="s">
        <v>656</v>
      </c>
      <c r="B39" s="678"/>
      <c r="C39" s="678"/>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row>
    <row r="40" spans="1:30" ht="30" customHeight="1">
      <c r="A40" s="678" t="s">
        <v>657</v>
      </c>
      <c r="B40" s="678"/>
      <c r="C40" s="678"/>
      <c r="D40" s="678"/>
      <c r="E40" s="678"/>
      <c r="F40" s="678"/>
      <c r="G40" s="678"/>
      <c r="H40" s="678"/>
      <c r="I40" s="678"/>
      <c r="J40" s="678"/>
      <c r="K40" s="678"/>
      <c r="L40" s="678"/>
      <c r="M40" s="678"/>
      <c r="N40" s="678"/>
      <c r="O40" s="678"/>
      <c r="P40" s="678"/>
      <c r="Q40" s="678"/>
      <c r="R40" s="678"/>
      <c r="S40" s="678"/>
      <c r="T40" s="678"/>
      <c r="U40" s="678"/>
      <c r="V40" s="678"/>
      <c r="W40" s="678"/>
      <c r="X40" s="678"/>
      <c r="Y40" s="678"/>
      <c r="Z40" s="678"/>
      <c r="AA40" s="678"/>
      <c r="AB40" s="678"/>
      <c r="AC40" s="678"/>
      <c r="AD40" s="678"/>
    </row>
    <row r="41" spans="1:30" ht="15" customHeight="1">
      <c r="AD41" s="117"/>
    </row>
    <row r="42" spans="1:30" ht="15" customHeight="1">
      <c r="A42" s="114" t="s">
        <v>425</v>
      </c>
    </row>
    <row r="43" spans="1:30" ht="9" customHeight="1"/>
    <row r="44" spans="1:30" ht="15" customHeight="1">
      <c r="A44" s="114" t="s">
        <v>50</v>
      </c>
    </row>
    <row r="45" spans="1:30" ht="15" customHeight="1">
      <c r="A45" s="679" t="s">
        <v>37</v>
      </c>
      <c r="B45" s="679" t="s">
        <v>359</v>
      </c>
      <c r="C45" s="730" t="s">
        <v>360</v>
      </c>
      <c r="D45" s="731"/>
      <c r="E45" s="686" t="s">
        <v>54</v>
      </c>
      <c r="F45" s="687"/>
      <c r="G45" s="687"/>
      <c r="H45" s="687"/>
      <c r="I45" s="687"/>
      <c r="J45" s="687"/>
      <c r="K45" s="687"/>
      <c r="L45" s="687"/>
      <c r="M45" s="687"/>
      <c r="N45" s="687"/>
      <c r="O45" s="687"/>
      <c r="P45" s="688"/>
      <c r="Q45" s="686" t="s">
        <v>55</v>
      </c>
      <c r="R45" s="687"/>
      <c r="S45" s="687"/>
      <c r="T45" s="687"/>
      <c r="U45" s="687"/>
      <c r="V45" s="687"/>
      <c r="W45" s="687"/>
      <c r="X45" s="687"/>
      <c r="Y45" s="687"/>
      <c r="Z45" s="687"/>
      <c r="AA45" s="687"/>
      <c r="AB45" s="688"/>
    </row>
    <row r="46" spans="1:30" ht="24" customHeight="1">
      <c r="A46" s="679"/>
      <c r="B46" s="679"/>
      <c r="C46" s="732"/>
      <c r="D46" s="733"/>
      <c r="E46" s="686" t="s">
        <v>51</v>
      </c>
      <c r="F46" s="687"/>
      <c r="G46" s="688"/>
      <c r="H46" s="686" t="s">
        <v>52</v>
      </c>
      <c r="I46" s="687"/>
      <c r="J46" s="688"/>
      <c r="K46" s="686" t="s">
        <v>45</v>
      </c>
      <c r="L46" s="687"/>
      <c r="M46" s="688"/>
      <c r="N46" s="674" t="s">
        <v>53</v>
      </c>
      <c r="O46" s="675"/>
      <c r="P46" s="676"/>
      <c r="Q46" s="686" t="s">
        <v>51</v>
      </c>
      <c r="R46" s="687"/>
      <c r="S46" s="688"/>
      <c r="T46" s="686" t="s">
        <v>52</v>
      </c>
      <c r="U46" s="687"/>
      <c r="V46" s="688"/>
      <c r="W46" s="686" t="s">
        <v>45</v>
      </c>
      <c r="X46" s="687"/>
      <c r="Y46" s="688"/>
      <c r="Z46" s="674" t="s">
        <v>53</v>
      </c>
      <c r="AA46" s="675"/>
      <c r="AB46" s="676"/>
    </row>
    <row r="47" spans="1:30" ht="18" customHeight="1">
      <c r="A47" s="145" t="s">
        <v>64</v>
      </c>
      <c r="B47" s="145"/>
      <c r="C47" s="724" t="s">
        <v>134</v>
      </c>
      <c r="D47" s="726"/>
      <c r="E47" s="662" t="s">
        <v>56</v>
      </c>
      <c r="F47" s="663"/>
      <c r="G47" s="664"/>
      <c r="H47" s="662" t="s">
        <v>65</v>
      </c>
      <c r="I47" s="663"/>
      <c r="J47" s="664"/>
      <c r="K47" s="662" t="s">
        <v>49</v>
      </c>
      <c r="L47" s="663"/>
      <c r="M47" s="664"/>
      <c r="N47" s="724" t="s">
        <v>134</v>
      </c>
      <c r="O47" s="725"/>
      <c r="P47" s="726"/>
      <c r="Q47" s="721" t="s">
        <v>361</v>
      </c>
      <c r="R47" s="722"/>
      <c r="S47" s="723"/>
      <c r="T47" s="662" t="s">
        <v>65</v>
      </c>
      <c r="U47" s="663"/>
      <c r="V47" s="664"/>
      <c r="W47" s="662" t="s">
        <v>49</v>
      </c>
      <c r="X47" s="663"/>
      <c r="Y47" s="664"/>
      <c r="Z47" s="724" t="s">
        <v>134</v>
      </c>
      <c r="AA47" s="725"/>
      <c r="AB47" s="726"/>
    </row>
    <row r="48" spans="1:30" ht="18" customHeight="1">
      <c r="A48" s="145"/>
      <c r="B48" s="145"/>
      <c r="C48" s="734"/>
      <c r="D48" s="734"/>
      <c r="E48" s="662"/>
      <c r="F48" s="663"/>
      <c r="G48" s="664"/>
      <c r="H48" s="662"/>
      <c r="I48" s="663"/>
      <c r="J48" s="664"/>
      <c r="K48" s="662"/>
      <c r="L48" s="663"/>
      <c r="M48" s="664"/>
      <c r="N48" s="662"/>
      <c r="O48" s="663"/>
      <c r="P48" s="664"/>
      <c r="Q48" s="662"/>
      <c r="R48" s="663"/>
      <c r="S48" s="664"/>
      <c r="T48" s="662"/>
      <c r="U48" s="663"/>
      <c r="V48" s="664"/>
      <c r="W48" s="662"/>
      <c r="X48" s="663"/>
      <c r="Y48" s="664"/>
      <c r="Z48" s="662"/>
      <c r="AA48" s="663"/>
      <c r="AB48" s="664"/>
    </row>
    <row r="49" spans="1:29" ht="18" customHeight="1">
      <c r="A49" s="145"/>
      <c r="B49" s="145"/>
      <c r="C49" s="734"/>
      <c r="D49" s="734"/>
      <c r="E49" s="662"/>
      <c r="F49" s="663"/>
      <c r="G49" s="664"/>
      <c r="H49" s="662"/>
      <c r="I49" s="663"/>
      <c r="J49" s="664"/>
      <c r="K49" s="662"/>
      <c r="L49" s="663"/>
      <c r="M49" s="664"/>
      <c r="N49" s="662"/>
      <c r="O49" s="663"/>
      <c r="P49" s="664"/>
      <c r="Q49" s="662"/>
      <c r="R49" s="663"/>
      <c r="S49" s="664"/>
      <c r="T49" s="662"/>
      <c r="U49" s="663"/>
      <c r="V49" s="664"/>
      <c r="W49" s="662"/>
      <c r="X49" s="663"/>
      <c r="Y49" s="664"/>
      <c r="Z49" s="662"/>
      <c r="AA49" s="663"/>
      <c r="AB49" s="664"/>
    </row>
    <row r="50" spans="1:29" ht="9" customHeight="1">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row>
    <row r="51" spans="1:29" ht="15" customHeight="1">
      <c r="A51" s="114" t="s">
        <v>57</v>
      </c>
    </row>
    <row r="52" spans="1:29" ht="15" customHeight="1">
      <c r="A52" s="760" t="s">
        <v>37</v>
      </c>
      <c r="B52" s="760" t="s">
        <v>359</v>
      </c>
      <c r="C52" s="730" t="s">
        <v>360</v>
      </c>
      <c r="D52" s="762"/>
      <c r="E52" s="686" t="s">
        <v>59</v>
      </c>
      <c r="F52" s="687"/>
      <c r="G52" s="687"/>
      <c r="H52" s="687"/>
      <c r="I52" s="687"/>
      <c r="J52" s="687"/>
      <c r="K52" s="688"/>
      <c r="L52" s="686" t="s">
        <v>60</v>
      </c>
      <c r="M52" s="687"/>
      <c r="N52" s="687"/>
      <c r="O52" s="687"/>
      <c r="P52" s="687"/>
      <c r="Q52" s="687"/>
      <c r="R52" s="688"/>
      <c r="AC52" s="118"/>
    </row>
    <row r="53" spans="1:29" ht="15" customHeight="1">
      <c r="A53" s="761"/>
      <c r="B53" s="761"/>
      <c r="C53" s="763"/>
      <c r="D53" s="764"/>
      <c r="E53" s="686" t="s">
        <v>52</v>
      </c>
      <c r="F53" s="687"/>
      <c r="G53" s="687"/>
      <c r="H53" s="688"/>
      <c r="I53" s="741" t="s">
        <v>61</v>
      </c>
      <c r="J53" s="742"/>
      <c r="K53" s="743"/>
      <c r="L53" s="686" t="s">
        <v>52</v>
      </c>
      <c r="M53" s="687"/>
      <c r="N53" s="687"/>
      <c r="O53" s="688"/>
      <c r="P53" s="741" t="s">
        <v>61</v>
      </c>
      <c r="Q53" s="742"/>
      <c r="R53" s="743"/>
    </row>
    <row r="54" spans="1:29" ht="18" customHeight="1">
      <c r="A54" s="145" t="s">
        <v>58</v>
      </c>
      <c r="B54" s="389" t="s">
        <v>659</v>
      </c>
      <c r="C54" s="724" t="s">
        <v>134</v>
      </c>
      <c r="D54" s="726"/>
      <c r="E54" s="580" t="s">
        <v>62</v>
      </c>
      <c r="F54" s="581"/>
      <c r="G54" s="581"/>
      <c r="H54" s="582"/>
      <c r="I54" s="724" t="s">
        <v>134</v>
      </c>
      <c r="J54" s="725"/>
      <c r="K54" s="726"/>
      <c r="L54" s="580" t="s">
        <v>47</v>
      </c>
      <c r="M54" s="581"/>
      <c r="N54" s="581"/>
      <c r="O54" s="582"/>
      <c r="P54" s="724" t="s">
        <v>134</v>
      </c>
      <c r="Q54" s="725"/>
      <c r="R54" s="726"/>
    </row>
    <row r="55" spans="1:29" ht="18" customHeight="1">
      <c r="A55" s="389"/>
      <c r="B55" s="389"/>
      <c r="C55" s="580"/>
      <c r="D55" s="582"/>
      <c r="E55" s="721"/>
      <c r="F55" s="722"/>
      <c r="G55" s="722"/>
      <c r="H55" s="723"/>
      <c r="I55" s="580"/>
      <c r="J55" s="581"/>
      <c r="K55" s="582"/>
      <c r="L55" s="721"/>
      <c r="M55" s="722"/>
      <c r="N55" s="722"/>
      <c r="O55" s="723"/>
      <c r="P55" s="580"/>
      <c r="Q55" s="581"/>
      <c r="R55" s="582"/>
    </row>
    <row r="56" spans="1:29" ht="15" customHeight="1">
      <c r="A56" s="114" t="s">
        <v>792</v>
      </c>
    </row>
    <row r="57" spans="1:29" ht="15" customHeight="1">
      <c r="A57" s="758"/>
      <c r="B57" s="759"/>
      <c r="C57" s="759"/>
      <c r="D57" s="759"/>
      <c r="E57" s="759"/>
      <c r="F57" s="759"/>
      <c r="G57" s="759"/>
      <c r="H57" s="759"/>
      <c r="I57" s="759"/>
      <c r="J57" s="759"/>
      <c r="K57" s="759"/>
      <c r="L57" s="759"/>
      <c r="M57" s="759"/>
      <c r="N57" s="759"/>
      <c r="O57" s="759"/>
      <c r="P57" s="759"/>
      <c r="Q57" s="759"/>
      <c r="R57" s="759"/>
      <c r="S57" s="759"/>
      <c r="T57" s="759"/>
      <c r="U57" s="759"/>
      <c r="V57" s="759"/>
      <c r="W57" s="759"/>
      <c r="X57" s="759"/>
      <c r="Y57" s="759"/>
      <c r="Z57" s="759"/>
      <c r="AA57" s="759"/>
      <c r="AB57" s="759"/>
    </row>
    <row r="58" spans="1:29">
      <c r="A58" s="114" t="s">
        <v>426</v>
      </c>
    </row>
    <row r="59" spans="1:29">
      <c r="A59" s="114" t="s">
        <v>329</v>
      </c>
      <c r="Q59" s="119" t="s">
        <v>327</v>
      </c>
    </row>
    <row r="60" spans="1:29" ht="15" customHeight="1">
      <c r="A60" s="679" t="s">
        <v>358</v>
      </c>
      <c r="B60" s="735" t="s">
        <v>320</v>
      </c>
      <c r="C60" s="736"/>
      <c r="D60" s="737"/>
      <c r="E60" s="751" t="s">
        <v>321</v>
      </c>
      <c r="F60" s="752"/>
      <c r="G60" s="752"/>
      <c r="H60" s="752"/>
      <c r="I60" s="753"/>
      <c r="J60" s="751" t="s">
        <v>322</v>
      </c>
      <c r="K60" s="752"/>
      <c r="L60" s="752"/>
      <c r="M60" s="752"/>
      <c r="N60" s="753"/>
      <c r="O60" s="749"/>
      <c r="P60" s="750"/>
      <c r="Q60" s="765" t="s">
        <v>328</v>
      </c>
      <c r="R60" s="766"/>
      <c r="S60" s="766"/>
      <c r="T60" s="766"/>
      <c r="U60" s="766"/>
      <c r="V60" s="766"/>
      <c r="W60" s="766"/>
      <c r="X60" s="766"/>
      <c r="Y60" s="766"/>
      <c r="Z60" s="766"/>
      <c r="AA60" s="766"/>
      <c r="AB60" s="766"/>
      <c r="AC60" s="767"/>
    </row>
    <row r="61" spans="1:29">
      <c r="A61" s="679"/>
      <c r="B61" s="738"/>
      <c r="C61" s="739"/>
      <c r="D61" s="740"/>
      <c r="E61" s="754"/>
      <c r="F61" s="755"/>
      <c r="G61" s="755"/>
      <c r="H61" s="755"/>
      <c r="I61" s="756"/>
      <c r="J61" s="754"/>
      <c r="K61" s="755"/>
      <c r="L61" s="755"/>
      <c r="M61" s="755"/>
      <c r="N61" s="756"/>
      <c r="O61" s="749"/>
      <c r="P61" s="750"/>
      <c r="Q61" s="768"/>
      <c r="R61" s="769"/>
      <c r="S61" s="769"/>
      <c r="T61" s="769"/>
      <c r="U61" s="769"/>
      <c r="V61" s="769"/>
      <c r="W61" s="769"/>
      <c r="X61" s="769"/>
      <c r="Y61" s="769"/>
      <c r="Z61" s="769"/>
      <c r="AA61" s="769"/>
      <c r="AB61" s="769"/>
      <c r="AC61" s="770"/>
    </row>
    <row r="62" spans="1:29" ht="18" customHeight="1">
      <c r="A62" s="146" t="s">
        <v>323</v>
      </c>
      <c r="B62" s="745" t="s">
        <v>326</v>
      </c>
      <c r="C62" s="745"/>
      <c r="D62" s="745"/>
      <c r="E62" s="746" t="s">
        <v>326</v>
      </c>
      <c r="F62" s="747"/>
      <c r="G62" s="747"/>
      <c r="H62" s="747"/>
      <c r="I62" s="748"/>
      <c r="J62" s="745" t="s">
        <v>326</v>
      </c>
      <c r="K62" s="745"/>
      <c r="L62" s="745"/>
      <c r="M62" s="745"/>
      <c r="N62" s="745"/>
      <c r="O62" s="749"/>
      <c r="P62" s="750"/>
      <c r="Q62" s="768"/>
      <c r="R62" s="769"/>
      <c r="S62" s="769"/>
      <c r="T62" s="769"/>
      <c r="U62" s="769"/>
      <c r="V62" s="769"/>
      <c r="W62" s="769"/>
      <c r="X62" s="769"/>
      <c r="Y62" s="769"/>
      <c r="Z62" s="769"/>
      <c r="AA62" s="769"/>
      <c r="AB62" s="769"/>
      <c r="AC62" s="770"/>
    </row>
    <row r="63" spans="1:29" ht="18" customHeight="1">
      <c r="A63" s="145" t="s">
        <v>324</v>
      </c>
      <c r="B63" s="745" t="s">
        <v>326</v>
      </c>
      <c r="C63" s="745"/>
      <c r="D63" s="745"/>
      <c r="E63" s="746" t="s">
        <v>326</v>
      </c>
      <c r="F63" s="747"/>
      <c r="G63" s="747"/>
      <c r="H63" s="747"/>
      <c r="I63" s="748"/>
      <c r="J63" s="745" t="s">
        <v>326</v>
      </c>
      <c r="K63" s="745"/>
      <c r="L63" s="745"/>
      <c r="M63" s="745"/>
      <c r="N63" s="745"/>
      <c r="O63" s="749"/>
      <c r="P63" s="750"/>
      <c r="Q63" s="768"/>
      <c r="R63" s="769"/>
      <c r="S63" s="769"/>
      <c r="T63" s="769"/>
      <c r="U63" s="769"/>
      <c r="V63" s="769"/>
      <c r="W63" s="769"/>
      <c r="X63" s="769"/>
      <c r="Y63" s="769"/>
      <c r="Z63" s="769"/>
      <c r="AA63" s="769"/>
      <c r="AB63" s="769"/>
      <c r="AC63" s="770"/>
    </row>
    <row r="64" spans="1:29" ht="18" customHeight="1">
      <c r="A64" s="145" t="s">
        <v>325</v>
      </c>
      <c r="B64" s="745" t="s">
        <v>326</v>
      </c>
      <c r="C64" s="745"/>
      <c r="D64" s="745"/>
      <c r="E64" s="746" t="s">
        <v>326</v>
      </c>
      <c r="F64" s="747"/>
      <c r="G64" s="747"/>
      <c r="H64" s="747"/>
      <c r="I64" s="748"/>
      <c r="J64" s="745" t="s">
        <v>326</v>
      </c>
      <c r="K64" s="745"/>
      <c r="L64" s="745"/>
      <c r="M64" s="745"/>
      <c r="N64" s="745"/>
      <c r="O64" s="749"/>
      <c r="P64" s="750"/>
      <c r="Q64" s="768"/>
      <c r="R64" s="769"/>
      <c r="S64" s="769"/>
      <c r="T64" s="769"/>
      <c r="U64" s="769"/>
      <c r="V64" s="769"/>
      <c r="W64" s="769"/>
      <c r="X64" s="769"/>
      <c r="Y64" s="769"/>
      <c r="Z64" s="769"/>
      <c r="AA64" s="769"/>
      <c r="AB64" s="769"/>
      <c r="AC64" s="770"/>
    </row>
    <row r="65" spans="1:29">
      <c r="A65" s="120"/>
      <c r="B65" s="121"/>
      <c r="C65" s="121"/>
      <c r="D65" s="121"/>
      <c r="E65" s="121"/>
      <c r="F65" s="121"/>
      <c r="G65" s="121"/>
      <c r="H65" s="121"/>
      <c r="I65" s="121"/>
      <c r="J65" s="121"/>
      <c r="K65" s="121"/>
      <c r="L65" s="121"/>
      <c r="M65" s="121"/>
      <c r="N65" s="121"/>
      <c r="O65" s="121"/>
      <c r="P65" s="121"/>
      <c r="Q65" s="771"/>
      <c r="R65" s="772"/>
      <c r="S65" s="772"/>
      <c r="T65" s="772"/>
      <c r="U65" s="772"/>
      <c r="V65" s="772"/>
      <c r="W65" s="772"/>
      <c r="X65" s="772"/>
      <c r="Y65" s="772"/>
      <c r="Z65" s="772"/>
      <c r="AA65" s="772"/>
      <c r="AB65" s="772"/>
      <c r="AC65" s="773"/>
    </row>
    <row r="66" spans="1:29">
      <c r="A66" s="120"/>
      <c r="B66" s="121"/>
      <c r="C66" s="121"/>
      <c r="D66" s="121"/>
      <c r="E66" s="121"/>
      <c r="F66" s="121"/>
      <c r="G66" s="121"/>
      <c r="H66" s="121"/>
      <c r="I66" s="121"/>
      <c r="J66" s="121"/>
      <c r="K66" s="121"/>
      <c r="L66" s="121"/>
      <c r="M66" s="121"/>
      <c r="N66" s="121"/>
      <c r="O66" s="121"/>
      <c r="P66" s="121"/>
      <c r="R66" s="144"/>
      <c r="S66" s="144"/>
      <c r="T66" s="144"/>
      <c r="U66" s="144"/>
      <c r="V66" s="144"/>
      <c r="W66" s="144"/>
      <c r="X66" s="144"/>
      <c r="Y66" s="144"/>
      <c r="Z66" s="144"/>
      <c r="AA66" s="144"/>
      <c r="AB66" s="144"/>
    </row>
    <row r="67" spans="1:29">
      <c r="A67" s="114" t="s">
        <v>658</v>
      </c>
    </row>
    <row r="68" spans="1:29" ht="18" customHeight="1">
      <c r="A68" s="679" t="s">
        <v>37</v>
      </c>
      <c r="B68" s="679"/>
      <c r="C68" s="735" t="s">
        <v>330</v>
      </c>
      <c r="D68" s="736"/>
      <c r="E68" s="736"/>
      <c r="F68" s="736"/>
      <c r="G68" s="737"/>
      <c r="H68" s="735" t="s">
        <v>331</v>
      </c>
      <c r="I68" s="736"/>
      <c r="J68" s="736"/>
      <c r="K68" s="736"/>
      <c r="L68" s="737"/>
      <c r="M68" s="686" t="s">
        <v>37</v>
      </c>
      <c r="N68" s="687"/>
      <c r="O68" s="687"/>
      <c r="P68" s="687"/>
      <c r="Q68" s="687"/>
      <c r="R68" s="688"/>
      <c r="S68" s="735" t="s">
        <v>330</v>
      </c>
      <c r="T68" s="736"/>
      <c r="U68" s="736"/>
      <c r="V68" s="736"/>
      <c r="W68" s="737"/>
      <c r="X68" s="735" t="s">
        <v>331</v>
      </c>
      <c r="Y68" s="736"/>
      <c r="Z68" s="736"/>
      <c r="AA68" s="736"/>
      <c r="AB68" s="737"/>
    </row>
    <row r="69" spans="1:29" ht="18" customHeight="1">
      <c r="A69" s="757" t="s">
        <v>64</v>
      </c>
      <c r="B69" s="757"/>
      <c r="C69" s="744" t="s">
        <v>332</v>
      </c>
      <c r="D69" s="744"/>
      <c r="E69" s="744"/>
      <c r="F69" s="744"/>
      <c r="G69" s="744"/>
      <c r="H69" s="729" t="s">
        <v>333</v>
      </c>
      <c r="I69" s="729"/>
      <c r="J69" s="729"/>
      <c r="K69" s="729"/>
      <c r="L69" s="729"/>
      <c r="M69" s="774"/>
      <c r="N69" s="775"/>
      <c r="O69" s="775"/>
      <c r="P69" s="775"/>
      <c r="Q69" s="775"/>
      <c r="R69" s="776"/>
      <c r="S69" s="744"/>
      <c r="T69" s="744"/>
      <c r="U69" s="744"/>
      <c r="V69" s="744"/>
      <c r="W69" s="744"/>
      <c r="X69" s="729"/>
      <c r="Y69" s="729"/>
      <c r="Z69" s="729"/>
      <c r="AA69" s="729"/>
      <c r="AB69" s="729"/>
    </row>
    <row r="70" spans="1:29" ht="18" customHeight="1">
      <c r="A70" s="757"/>
      <c r="B70" s="757"/>
      <c r="C70" s="744"/>
      <c r="D70" s="744"/>
      <c r="E70" s="744"/>
      <c r="F70" s="744"/>
      <c r="G70" s="744"/>
      <c r="H70" s="729"/>
      <c r="I70" s="729"/>
      <c r="J70" s="729"/>
      <c r="K70" s="729"/>
      <c r="L70" s="729"/>
      <c r="M70" s="774"/>
      <c r="N70" s="775"/>
      <c r="O70" s="775"/>
      <c r="P70" s="775"/>
      <c r="Q70" s="775"/>
      <c r="R70" s="776"/>
      <c r="S70" s="744"/>
      <c r="T70" s="744"/>
      <c r="U70" s="744"/>
      <c r="V70" s="744"/>
      <c r="W70" s="744"/>
      <c r="X70" s="729"/>
      <c r="Y70" s="729"/>
      <c r="Z70" s="729"/>
      <c r="AA70" s="729"/>
      <c r="AB70" s="729"/>
    </row>
    <row r="71" spans="1:29" ht="18" customHeight="1">
      <c r="A71" s="757"/>
      <c r="B71" s="757"/>
      <c r="C71" s="744"/>
      <c r="D71" s="744"/>
      <c r="E71" s="744"/>
      <c r="F71" s="744"/>
      <c r="G71" s="744"/>
      <c r="H71" s="729"/>
      <c r="I71" s="729"/>
      <c r="J71" s="729"/>
      <c r="K71" s="729"/>
      <c r="L71" s="729"/>
      <c r="M71" s="774"/>
      <c r="N71" s="775"/>
      <c r="O71" s="775"/>
      <c r="P71" s="775"/>
      <c r="Q71" s="775"/>
      <c r="R71" s="776"/>
      <c r="S71" s="744"/>
      <c r="T71" s="744"/>
      <c r="U71" s="744"/>
      <c r="V71" s="744"/>
      <c r="W71" s="744"/>
      <c r="X71" s="729"/>
      <c r="Y71" s="729"/>
      <c r="Z71" s="729"/>
      <c r="AA71" s="729"/>
      <c r="AB71" s="729"/>
    </row>
    <row r="72" spans="1:29" ht="18" customHeight="1">
      <c r="A72" s="757"/>
      <c r="B72" s="757"/>
      <c r="C72" s="744"/>
      <c r="D72" s="744"/>
      <c r="E72" s="744"/>
      <c r="F72" s="744"/>
      <c r="G72" s="744"/>
      <c r="H72" s="729"/>
      <c r="I72" s="729"/>
      <c r="J72" s="729"/>
      <c r="K72" s="729"/>
      <c r="L72" s="729"/>
      <c r="M72" s="774"/>
      <c r="N72" s="775"/>
      <c r="O72" s="775"/>
      <c r="P72" s="775"/>
      <c r="Q72" s="775"/>
      <c r="R72" s="776"/>
      <c r="S72" s="744"/>
      <c r="T72" s="744"/>
      <c r="U72" s="744"/>
      <c r="V72" s="744"/>
      <c r="W72" s="744"/>
      <c r="X72" s="729"/>
      <c r="Y72" s="729"/>
      <c r="Z72" s="729"/>
      <c r="AA72" s="729"/>
      <c r="AB72" s="729"/>
    </row>
    <row r="73" spans="1:29" ht="18" customHeight="1">
      <c r="A73" s="757"/>
      <c r="B73" s="757"/>
      <c r="C73" s="744"/>
      <c r="D73" s="744"/>
      <c r="E73" s="744"/>
      <c r="F73" s="744"/>
      <c r="G73" s="744"/>
      <c r="H73" s="729"/>
      <c r="I73" s="729"/>
      <c r="J73" s="729"/>
      <c r="K73" s="729"/>
      <c r="L73" s="729"/>
      <c r="M73" s="774"/>
      <c r="N73" s="775"/>
      <c r="O73" s="775"/>
      <c r="P73" s="775"/>
      <c r="Q73" s="775"/>
      <c r="R73" s="776"/>
      <c r="S73" s="744"/>
      <c r="T73" s="744"/>
      <c r="U73" s="744"/>
      <c r="V73" s="744"/>
      <c r="W73" s="744"/>
      <c r="X73" s="729"/>
      <c r="Y73" s="729"/>
      <c r="Z73" s="729"/>
      <c r="AA73" s="729"/>
      <c r="AB73" s="729"/>
    </row>
    <row r="75" spans="1:29">
      <c r="A75" s="114" t="s">
        <v>334</v>
      </c>
    </row>
    <row r="76" spans="1:29">
      <c r="A76" s="402" t="s">
        <v>660</v>
      </c>
      <c r="B76" s="403"/>
      <c r="C76" s="403"/>
      <c r="D76" s="403"/>
      <c r="E76" s="403"/>
      <c r="F76" s="403"/>
      <c r="G76" s="403"/>
      <c r="H76" s="403"/>
      <c r="I76" s="403"/>
      <c r="J76" s="403"/>
      <c r="K76" s="403"/>
      <c r="L76" s="403"/>
      <c r="M76" s="403"/>
      <c r="N76" s="403"/>
      <c r="O76" s="403"/>
      <c r="P76" s="403"/>
      <c r="Q76" s="403"/>
      <c r="R76" s="403"/>
      <c r="S76" s="403"/>
      <c r="T76" s="403"/>
      <c r="U76" s="403"/>
      <c r="V76" s="404"/>
      <c r="W76" s="404"/>
      <c r="X76" s="404"/>
    </row>
    <row r="77" spans="1:29" ht="18" customHeight="1">
      <c r="A77" s="652" t="s">
        <v>337</v>
      </c>
      <c r="B77" s="653"/>
      <c r="C77" s="653"/>
      <c r="D77" s="653"/>
      <c r="E77" s="653"/>
      <c r="F77" s="653"/>
      <c r="G77" s="654"/>
      <c r="H77" s="637" t="s">
        <v>335</v>
      </c>
      <c r="I77" s="638"/>
      <c r="J77" s="638"/>
      <c r="K77" s="639"/>
      <c r="L77" s="629"/>
      <c r="M77" s="630"/>
      <c r="N77" s="631" t="s">
        <v>661</v>
      </c>
      <c r="O77" s="632"/>
      <c r="P77" s="632"/>
      <c r="Q77" s="633"/>
      <c r="R77" s="634"/>
      <c r="S77" s="635"/>
      <c r="T77" s="635"/>
      <c r="U77" s="635"/>
      <c r="V77" s="635"/>
      <c r="W77" s="635"/>
      <c r="X77" s="636"/>
    </row>
    <row r="78" spans="1:29" ht="18" customHeight="1">
      <c r="A78" s="655"/>
      <c r="B78" s="656"/>
      <c r="C78" s="656"/>
      <c r="D78" s="656"/>
      <c r="E78" s="656"/>
      <c r="F78" s="656"/>
      <c r="G78" s="657"/>
      <c r="H78" s="637" t="s">
        <v>336</v>
      </c>
      <c r="I78" s="638"/>
      <c r="J78" s="638"/>
      <c r="K78" s="639"/>
      <c r="L78" s="629"/>
      <c r="M78" s="630"/>
      <c r="N78" s="640" t="s">
        <v>662</v>
      </c>
      <c r="O78" s="641"/>
      <c r="P78" s="641"/>
      <c r="Q78" s="642"/>
      <c r="R78" s="634"/>
      <c r="S78" s="635"/>
      <c r="T78" s="635"/>
      <c r="U78" s="635"/>
      <c r="V78" s="635"/>
      <c r="W78" s="635"/>
      <c r="X78" s="636"/>
    </row>
    <row r="79" spans="1:29" ht="18" customHeight="1">
      <c r="A79" s="652" t="s">
        <v>663</v>
      </c>
      <c r="B79" s="653"/>
      <c r="C79" s="653"/>
      <c r="D79" s="653"/>
      <c r="E79" s="653"/>
      <c r="F79" s="653"/>
      <c r="G79" s="654"/>
      <c r="H79" s="637" t="s">
        <v>338</v>
      </c>
      <c r="I79" s="638"/>
      <c r="J79" s="638"/>
      <c r="K79" s="639"/>
      <c r="L79" s="629"/>
      <c r="M79" s="630"/>
      <c r="N79" s="631" t="s">
        <v>664</v>
      </c>
      <c r="O79" s="632"/>
      <c r="P79" s="632"/>
      <c r="Q79" s="633"/>
      <c r="R79" s="634"/>
      <c r="S79" s="635"/>
      <c r="T79" s="635"/>
      <c r="U79" s="635"/>
      <c r="V79" s="635"/>
      <c r="W79" s="635"/>
      <c r="X79" s="636"/>
    </row>
    <row r="80" spans="1:29" ht="18" customHeight="1">
      <c r="A80" s="655"/>
      <c r="B80" s="656"/>
      <c r="C80" s="656"/>
      <c r="D80" s="656"/>
      <c r="E80" s="656"/>
      <c r="F80" s="656"/>
      <c r="G80" s="657"/>
      <c r="H80" s="637" t="s">
        <v>339</v>
      </c>
      <c r="I80" s="638"/>
      <c r="J80" s="638"/>
      <c r="K80" s="639"/>
      <c r="L80" s="629"/>
      <c r="M80" s="630"/>
      <c r="N80" s="640" t="s">
        <v>665</v>
      </c>
      <c r="O80" s="641"/>
      <c r="P80" s="641"/>
      <c r="Q80" s="642"/>
      <c r="R80" s="634"/>
      <c r="S80" s="635"/>
      <c r="T80" s="635"/>
      <c r="U80" s="635"/>
      <c r="V80" s="635"/>
      <c r="W80" s="635"/>
      <c r="X80" s="636"/>
    </row>
    <row r="81" spans="1:24" ht="10.5" customHeight="1">
      <c r="A81" s="403"/>
      <c r="B81" s="403"/>
      <c r="C81" s="403"/>
      <c r="D81" s="403"/>
      <c r="E81" s="403"/>
      <c r="F81" s="403"/>
      <c r="G81" s="403"/>
      <c r="H81" s="403"/>
      <c r="I81" s="403"/>
      <c r="J81" s="403"/>
      <c r="K81" s="403"/>
      <c r="L81" s="403"/>
      <c r="M81" s="403"/>
      <c r="N81" s="403"/>
      <c r="O81" s="403"/>
      <c r="P81" s="403"/>
      <c r="Q81" s="403"/>
      <c r="R81" s="403"/>
      <c r="S81" s="403"/>
      <c r="T81" s="403"/>
      <c r="U81" s="403"/>
      <c r="V81" s="404"/>
      <c r="W81" s="404"/>
      <c r="X81" s="404"/>
    </row>
    <row r="82" spans="1:24">
      <c r="A82" s="402" t="s">
        <v>666</v>
      </c>
      <c r="B82" s="403"/>
      <c r="C82" s="403"/>
      <c r="D82" s="403"/>
      <c r="E82" s="403"/>
      <c r="F82" s="403"/>
      <c r="G82" s="403"/>
      <c r="H82" s="403"/>
      <c r="I82" s="403"/>
      <c r="J82" s="403"/>
      <c r="K82" s="403"/>
      <c r="L82" s="403"/>
      <c r="M82" s="403"/>
      <c r="N82" s="403"/>
      <c r="O82" s="403"/>
      <c r="P82" s="403"/>
      <c r="Q82" s="403"/>
      <c r="R82" s="403"/>
      <c r="S82" s="403"/>
      <c r="T82" s="403"/>
      <c r="U82" s="403"/>
      <c r="V82" s="404"/>
      <c r="W82" s="404"/>
      <c r="X82" s="404"/>
    </row>
    <row r="83" spans="1:24" ht="18" customHeight="1">
      <c r="A83" s="643" t="s">
        <v>340</v>
      </c>
      <c r="B83" s="632"/>
      <c r="C83" s="632"/>
      <c r="D83" s="632"/>
      <c r="E83" s="632"/>
      <c r="F83" s="632"/>
      <c r="G83" s="644"/>
      <c r="H83" s="645" t="s">
        <v>667</v>
      </c>
      <c r="I83" s="646"/>
      <c r="J83" s="646"/>
      <c r="K83" s="646"/>
      <c r="L83" s="647"/>
      <c r="M83" s="629"/>
      <c r="N83" s="648"/>
      <c r="O83" s="648"/>
      <c r="P83" s="648"/>
      <c r="Q83" s="648"/>
      <c r="R83" s="630"/>
      <c r="S83" s="649"/>
      <c r="T83" s="650"/>
      <c r="U83" s="650"/>
      <c r="V83" s="650"/>
      <c r="W83" s="650"/>
      <c r="X83" s="651"/>
    </row>
    <row r="84" spans="1:24" ht="18" customHeight="1">
      <c r="A84" s="652" t="s">
        <v>357</v>
      </c>
      <c r="B84" s="653"/>
      <c r="C84" s="653"/>
      <c r="D84" s="653"/>
      <c r="E84" s="653"/>
      <c r="F84" s="653"/>
      <c r="G84" s="654"/>
      <c r="H84" s="637" t="s">
        <v>338</v>
      </c>
      <c r="I84" s="638"/>
      <c r="J84" s="638"/>
      <c r="K84" s="639"/>
      <c r="L84" s="629"/>
      <c r="M84" s="630"/>
      <c r="N84" s="631" t="s">
        <v>664</v>
      </c>
      <c r="O84" s="632"/>
      <c r="P84" s="632"/>
      <c r="Q84" s="633"/>
      <c r="R84" s="634"/>
      <c r="S84" s="635"/>
      <c r="T84" s="635"/>
      <c r="U84" s="635"/>
      <c r="V84" s="635"/>
      <c r="W84" s="635"/>
      <c r="X84" s="636"/>
    </row>
    <row r="85" spans="1:24" ht="18" customHeight="1">
      <c r="A85" s="655"/>
      <c r="B85" s="656"/>
      <c r="C85" s="656"/>
      <c r="D85" s="656"/>
      <c r="E85" s="656"/>
      <c r="F85" s="656"/>
      <c r="G85" s="657"/>
      <c r="H85" s="637" t="s">
        <v>339</v>
      </c>
      <c r="I85" s="638"/>
      <c r="J85" s="638"/>
      <c r="K85" s="639"/>
      <c r="L85" s="629"/>
      <c r="M85" s="630"/>
      <c r="N85" s="640" t="s">
        <v>665</v>
      </c>
      <c r="O85" s="641"/>
      <c r="P85" s="641"/>
      <c r="Q85" s="642"/>
      <c r="R85" s="634"/>
      <c r="S85" s="635"/>
      <c r="T85" s="635"/>
      <c r="U85" s="635"/>
      <c r="V85" s="635"/>
      <c r="W85" s="635"/>
      <c r="X85" s="636"/>
    </row>
    <row r="86" spans="1:24" ht="7.5" customHeight="1"/>
  </sheetData>
  <mergeCells count="586">
    <mergeCell ref="O1:X1"/>
    <mergeCell ref="Q6:R6"/>
    <mergeCell ref="S6:T6"/>
    <mergeCell ref="U6:V6"/>
    <mergeCell ref="W6:X6"/>
    <mergeCell ref="Y6:Z6"/>
    <mergeCell ref="AA6:AB6"/>
    <mergeCell ref="E5:F5"/>
    <mergeCell ref="G5:H5"/>
    <mergeCell ref="I5:J5"/>
    <mergeCell ref="K5:L5"/>
    <mergeCell ref="M5:N5"/>
    <mergeCell ref="O5:P5"/>
    <mergeCell ref="Q5:R5"/>
    <mergeCell ref="S5:T5"/>
    <mergeCell ref="U5:V5"/>
    <mergeCell ref="W5:X5"/>
    <mergeCell ref="Y5:Z5"/>
    <mergeCell ref="AA5:AB5"/>
    <mergeCell ref="M3:N3"/>
    <mergeCell ref="K4:L4"/>
    <mergeCell ref="M4:N4"/>
    <mergeCell ref="K3:L3"/>
    <mergeCell ref="O4:P4"/>
    <mergeCell ref="A5:B5"/>
    <mergeCell ref="C5:D5"/>
    <mergeCell ref="A6:B6"/>
    <mergeCell ref="C6:D6"/>
    <mergeCell ref="E6:F6"/>
    <mergeCell ref="G6:H6"/>
    <mergeCell ref="I6:J6"/>
    <mergeCell ref="K6:L6"/>
    <mergeCell ref="M6:N6"/>
    <mergeCell ref="A71:B71"/>
    <mergeCell ref="A72:B72"/>
    <mergeCell ref="A73:B73"/>
    <mergeCell ref="M68:R68"/>
    <mergeCell ref="M69:R69"/>
    <mergeCell ref="M70:R70"/>
    <mergeCell ref="M71:R71"/>
    <mergeCell ref="M72:R72"/>
    <mergeCell ref="M73:R73"/>
    <mergeCell ref="C73:G73"/>
    <mergeCell ref="H73:L73"/>
    <mergeCell ref="C70:G70"/>
    <mergeCell ref="H70:L70"/>
    <mergeCell ref="I54:K54"/>
    <mergeCell ref="L54:O54"/>
    <mergeCell ref="P54:R54"/>
    <mergeCell ref="E49:G49"/>
    <mergeCell ref="H49:J49"/>
    <mergeCell ref="K49:M49"/>
    <mergeCell ref="N49:P49"/>
    <mergeCell ref="Q49:S49"/>
    <mergeCell ref="A68:B68"/>
    <mergeCell ref="A57:AB57"/>
    <mergeCell ref="A52:A53"/>
    <mergeCell ref="B52:B53"/>
    <mergeCell ref="C52:D53"/>
    <mergeCell ref="E52:K52"/>
    <mergeCell ref="L52:R52"/>
    <mergeCell ref="E53:H53"/>
    <mergeCell ref="Q60:AC65"/>
    <mergeCell ref="S73:W73"/>
    <mergeCell ref="X73:AB73"/>
    <mergeCell ref="C71:G71"/>
    <mergeCell ref="H71:L71"/>
    <mergeCell ref="S71:W71"/>
    <mergeCell ref="X71:AB71"/>
    <mergeCell ref="C72:G72"/>
    <mergeCell ref="H72:L72"/>
    <mergeCell ref="S72:W72"/>
    <mergeCell ref="X72:AB72"/>
    <mergeCell ref="S70:W70"/>
    <mergeCell ref="X70:AB70"/>
    <mergeCell ref="A60:A61"/>
    <mergeCell ref="J62:N62"/>
    <mergeCell ref="B62:D62"/>
    <mergeCell ref="B63:D63"/>
    <mergeCell ref="B64:D64"/>
    <mergeCell ref="E62:I62"/>
    <mergeCell ref="E63:I63"/>
    <mergeCell ref="J63:N63"/>
    <mergeCell ref="E64:I64"/>
    <mergeCell ref="J64:N64"/>
    <mergeCell ref="O60:P64"/>
    <mergeCell ref="C69:G69"/>
    <mergeCell ref="C68:G68"/>
    <mergeCell ref="H68:L68"/>
    <mergeCell ref="H69:L69"/>
    <mergeCell ref="S68:W68"/>
    <mergeCell ref="X68:AB68"/>
    <mergeCell ref="J60:N61"/>
    <mergeCell ref="E60:I61"/>
    <mergeCell ref="A69:B69"/>
    <mergeCell ref="A70:B70"/>
    <mergeCell ref="S69:W69"/>
    <mergeCell ref="X69:AB69"/>
    <mergeCell ref="C55:D55"/>
    <mergeCell ref="E55:H55"/>
    <mergeCell ref="I55:K55"/>
    <mergeCell ref="L55:O55"/>
    <mergeCell ref="P55:R55"/>
    <mergeCell ref="C45:D46"/>
    <mergeCell ref="C47:D47"/>
    <mergeCell ref="C48:D48"/>
    <mergeCell ref="C49:D49"/>
    <mergeCell ref="B60:D61"/>
    <mergeCell ref="I53:K53"/>
    <mergeCell ref="L53:O53"/>
    <mergeCell ref="E47:G47"/>
    <mergeCell ref="E48:G48"/>
    <mergeCell ref="E45:P45"/>
    <mergeCell ref="H46:J46"/>
    <mergeCell ref="K46:M46"/>
    <mergeCell ref="N46:P46"/>
    <mergeCell ref="E46:G46"/>
    <mergeCell ref="P53:R53"/>
    <mergeCell ref="C54:D54"/>
    <mergeCell ref="E54:H54"/>
    <mergeCell ref="Z47:AB47"/>
    <mergeCell ref="AD3:AD7"/>
    <mergeCell ref="S26:T26"/>
    <mergeCell ref="AA27:AB27"/>
    <mergeCell ref="C28:D29"/>
    <mergeCell ref="C30:D31"/>
    <mergeCell ref="C14:D15"/>
    <mergeCell ref="C16:D17"/>
    <mergeCell ref="C18:D19"/>
    <mergeCell ref="C20:D21"/>
    <mergeCell ref="Q25:R25"/>
    <mergeCell ref="Q24:R24"/>
    <mergeCell ref="Q23:R23"/>
    <mergeCell ref="E26:F26"/>
    <mergeCell ref="G26:H26"/>
    <mergeCell ref="AA26:AB26"/>
    <mergeCell ref="E27:F27"/>
    <mergeCell ref="G27:H27"/>
    <mergeCell ref="U26:V26"/>
    <mergeCell ref="W26:X26"/>
    <mergeCell ref="I26:J26"/>
    <mergeCell ref="K26:L26"/>
    <mergeCell ref="M26:N26"/>
    <mergeCell ref="O26:P26"/>
    <mergeCell ref="Q27:R27"/>
    <mergeCell ref="Q26:R26"/>
    <mergeCell ref="Y25:Z25"/>
    <mergeCell ref="S22:T22"/>
    <mergeCell ref="U22:V22"/>
    <mergeCell ref="W22:X22"/>
    <mergeCell ref="AA22:AB22"/>
    <mergeCell ref="S27:T27"/>
    <mergeCell ref="U27:V27"/>
    <mergeCell ref="W27:X27"/>
    <mergeCell ref="Y27:Z27"/>
    <mergeCell ref="Y26:Z26"/>
    <mergeCell ref="AA23:AB23"/>
    <mergeCell ref="S24:T24"/>
    <mergeCell ref="U24:V24"/>
    <mergeCell ref="W24:X24"/>
    <mergeCell ref="AA24:AB24"/>
    <mergeCell ref="S25:T25"/>
    <mergeCell ref="U25:V25"/>
    <mergeCell ref="W25:X25"/>
    <mergeCell ref="W23:X23"/>
    <mergeCell ref="Y23:Z23"/>
    <mergeCell ref="Y24:Z24"/>
    <mergeCell ref="AA25:AB25"/>
    <mergeCell ref="AA21:AB21"/>
    <mergeCell ref="W20:X20"/>
    <mergeCell ref="K20:L20"/>
    <mergeCell ref="M20:N20"/>
    <mergeCell ref="O20:P20"/>
    <mergeCell ref="I24:J24"/>
    <mergeCell ref="K24:L24"/>
    <mergeCell ref="G25:H25"/>
    <mergeCell ref="I25:J25"/>
    <mergeCell ref="K25:L25"/>
    <mergeCell ref="M25:N25"/>
    <mergeCell ref="O25:P25"/>
    <mergeCell ref="M24:N24"/>
    <mergeCell ref="AA31:AB31"/>
    <mergeCell ref="AA30:AB30"/>
    <mergeCell ref="A20:B21"/>
    <mergeCell ref="E20:F20"/>
    <mergeCell ref="G20:H20"/>
    <mergeCell ref="U31:V31"/>
    <mergeCell ref="E31:F31"/>
    <mergeCell ref="G31:H31"/>
    <mergeCell ref="I31:J31"/>
    <mergeCell ref="K31:L31"/>
    <mergeCell ref="M31:N31"/>
    <mergeCell ref="O31:P31"/>
    <mergeCell ref="S20:T20"/>
    <mergeCell ref="U20:V20"/>
    <mergeCell ref="Q21:R21"/>
    <mergeCell ref="S21:T21"/>
    <mergeCell ref="U21:V21"/>
    <mergeCell ref="I22:J22"/>
    <mergeCell ref="I20:J20"/>
    <mergeCell ref="AA20:AB20"/>
    <mergeCell ref="Q20:R20"/>
    <mergeCell ref="Y20:Z20"/>
    <mergeCell ref="E21:F21"/>
    <mergeCell ref="G21:H21"/>
    <mergeCell ref="AA28:AB28"/>
    <mergeCell ref="E29:F29"/>
    <mergeCell ref="G29:H29"/>
    <mergeCell ref="I29:J29"/>
    <mergeCell ref="K29:L29"/>
    <mergeCell ref="M29:N29"/>
    <mergeCell ref="O29:P29"/>
    <mergeCell ref="Q29:R29"/>
    <mergeCell ref="S29:T29"/>
    <mergeCell ref="Q28:R28"/>
    <mergeCell ref="U29:V29"/>
    <mergeCell ref="W29:X29"/>
    <mergeCell ref="Y29:Z29"/>
    <mergeCell ref="AA29:AB29"/>
    <mergeCell ref="S28:T28"/>
    <mergeCell ref="U28:V28"/>
    <mergeCell ref="W28:X28"/>
    <mergeCell ref="I28:J28"/>
    <mergeCell ref="K28:L28"/>
    <mergeCell ref="M28:N28"/>
    <mergeCell ref="O28:P28"/>
    <mergeCell ref="E28:F28"/>
    <mergeCell ref="G28:H28"/>
    <mergeCell ref="W15:X15"/>
    <mergeCell ref="Y15:Z15"/>
    <mergeCell ref="AA15:AB15"/>
    <mergeCell ref="AA14:AB14"/>
    <mergeCell ref="Y14:Z14"/>
    <mergeCell ref="W14:X14"/>
    <mergeCell ref="E18:F18"/>
    <mergeCell ref="G18:H18"/>
    <mergeCell ref="AA13:AB13"/>
    <mergeCell ref="U13:V13"/>
    <mergeCell ref="W18:X18"/>
    <mergeCell ref="U14:V14"/>
    <mergeCell ref="I14:J14"/>
    <mergeCell ref="K14:L14"/>
    <mergeCell ref="M14:N14"/>
    <mergeCell ref="O14:P14"/>
    <mergeCell ref="Q15:R15"/>
    <mergeCell ref="S15:T15"/>
    <mergeCell ref="Q14:R14"/>
    <mergeCell ref="S14:T14"/>
    <mergeCell ref="K17:L17"/>
    <mergeCell ref="M17:N17"/>
    <mergeCell ref="U15:V15"/>
    <mergeCell ref="Q18:R18"/>
    <mergeCell ref="S18:T18"/>
    <mergeCell ref="U18:V18"/>
    <mergeCell ref="AA11:AB11"/>
    <mergeCell ref="AA10:AB10"/>
    <mergeCell ref="W10:X10"/>
    <mergeCell ref="Y10:Z10"/>
    <mergeCell ref="E12:F12"/>
    <mergeCell ref="G12:H12"/>
    <mergeCell ref="I12:J12"/>
    <mergeCell ref="U11:V11"/>
    <mergeCell ref="E11:F11"/>
    <mergeCell ref="G11:H11"/>
    <mergeCell ref="I11:J11"/>
    <mergeCell ref="K11:L11"/>
    <mergeCell ref="M11:N11"/>
    <mergeCell ref="O11:P11"/>
    <mergeCell ref="O12:P12"/>
    <mergeCell ref="K12:L12"/>
    <mergeCell ref="M12:N12"/>
    <mergeCell ref="Q11:R11"/>
    <mergeCell ref="Q12:R12"/>
    <mergeCell ref="S12:T12"/>
    <mergeCell ref="U12:V12"/>
    <mergeCell ref="AA12:AB12"/>
    <mergeCell ref="W12:X12"/>
    <mergeCell ref="Y12:Z12"/>
    <mergeCell ref="AA9:AB9"/>
    <mergeCell ref="AA8:AB8"/>
    <mergeCell ref="W8:X8"/>
    <mergeCell ref="Y8:Z8"/>
    <mergeCell ref="G10:H10"/>
    <mergeCell ref="I10:J10"/>
    <mergeCell ref="U9:V9"/>
    <mergeCell ref="S10:T10"/>
    <mergeCell ref="U10:V10"/>
    <mergeCell ref="Q9:R9"/>
    <mergeCell ref="O10:P10"/>
    <mergeCell ref="Q10:R10"/>
    <mergeCell ref="S9:T9"/>
    <mergeCell ref="K9:L9"/>
    <mergeCell ref="K10:L10"/>
    <mergeCell ref="M10:N10"/>
    <mergeCell ref="M9:N9"/>
    <mergeCell ref="K8:L8"/>
    <mergeCell ref="M8:N8"/>
    <mergeCell ref="Q8:R8"/>
    <mergeCell ref="O9:P9"/>
    <mergeCell ref="Y9:Z9"/>
    <mergeCell ref="U33:V33"/>
    <mergeCell ref="W33:X33"/>
    <mergeCell ref="Y33:Z33"/>
    <mergeCell ref="S32:T32"/>
    <mergeCell ref="U32:V32"/>
    <mergeCell ref="W32:X32"/>
    <mergeCell ref="Y32:Z32"/>
    <mergeCell ref="S33:T33"/>
    <mergeCell ref="S11:T11"/>
    <mergeCell ref="W11:X11"/>
    <mergeCell ref="Y11:Z11"/>
    <mergeCell ref="S13:T13"/>
    <mergeCell ref="W13:X13"/>
    <mergeCell ref="Y13:Z13"/>
    <mergeCell ref="W19:X19"/>
    <mergeCell ref="Y19:Z19"/>
    <mergeCell ref="S31:T31"/>
    <mergeCell ref="U30:V30"/>
    <mergeCell ref="W30:X30"/>
    <mergeCell ref="W21:X21"/>
    <mergeCell ref="U17:V17"/>
    <mergeCell ref="W17:X17"/>
    <mergeCell ref="Y18:Z18"/>
    <mergeCell ref="U19:V19"/>
    <mergeCell ref="O18:P18"/>
    <mergeCell ref="O30:P30"/>
    <mergeCell ref="O21:P21"/>
    <mergeCell ref="Y21:Z21"/>
    <mergeCell ref="O22:P22"/>
    <mergeCell ref="O17:P17"/>
    <mergeCell ref="Q30:R30"/>
    <mergeCell ref="S30:T30"/>
    <mergeCell ref="G17:H17"/>
    <mergeCell ref="I17:J17"/>
    <mergeCell ref="Y17:Z17"/>
    <mergeCell ref="S17:T17"/>
    <mergeCell ref="G19:H19"/>
    <mergeCell ref="Q19:R19"/>
    <mergeCell ref="S19:T19"/>
    <mergeCell ref="G23:H23"/>
    <mergeCell ref="I23:J23"/>
    <mergeCell ref="K23:L23"/>
    <mergeCell ref="M23:N23"/>
    <mergeCell ref="O23:P23"/>
    <mergeCell ref="Y22:Z22"/>
    <mergeCell ref="S23:T23"/>
    <mergeCell ref="Q22:R22"/>
    <mergeCell ref="U23:V23"/>
    <mergeCell ref="H48:J48"/>
    <mergeCell ref="K48:M48"/>
    <mergeCell ref="N48:P48"/>
    <mergeCell ref="Q48:S48"/>
    <mergeCell ref="T48:V48"/>
    <mergeCell ref="W48:Y48"/>
    <mergeCell ref="Z48:AB48"/>
    <mergeCell ref="Q47:S47"/>
    <mergeCell ref="T47:V47"/>
    <mergeCell ref="W47:Y47"/>
    <mergeCell ref="H47:J47"/>
    <mergeCell ref="K47:M47"/>
    <mergeCell ref="N47:P47"/>
    <mergeCell ref="A4:B4"/>
    <mergeCell ref="A7:B7"/>
    <mergeCell ref="A22:B23"/>
    <mergeCell ref="A24:B25"/>
    <mergeCell ref="A26:B27"/>
    <mergeCell ref="E15:F15"/>
    <mergeCell ref="G15:H15"/>
    <mergeCell ref="E30:F30"/>
    <mergeCell ref="G30:H30"/>
    <mergeCell ref="A28:B29"/>
    <mergeCell ref="G4:H4"/>
    <mergeCell ref="E22:F22"/>
    <mergeCell ref="G22:H22"/>
    <mergeCell ref="C22:D23"/>
    <mergeCell ref="E24:F24"/>
    <mergeCell ref="A30:B31"/>
    <mergeCell ref="E17:F17"/>
    <mergeCell ref="E19:F19"/>
    <mergeCell ref="E7:F7"/>
    <mergeCell ref="E4:F4"/>
    <mergeCell ref="E8:F8"/>
    <mergeCell ref="E23:F23"/>
    <mergeCell ref="C24:D25"/>
    <mergeCell ref="E25:F25"/>
    <mergeCell ref="O3:P3"/>
    <mergeCell ref="M7:N7"/>
    <mergeCell ref="O7:P7"/>
    <mergeCell ref="O16:P16"/>
    <mergeCell ref="K13:L13"/>
    <mergeCell ref="M13:N13"/>
    <mergeCell ref="O13:P13"/>
    <mergeCell ref="K7:L7"/>
    <mergeCell ref="K16:L16"/>
    <mergeCell ref="M16:N16"/>
    <mergeCell ref="O8:P8"/>
    <mergeCell ref="O15:P15"/>
    <mergeCell ref="K15:L15"/>
    <mergeCell ref="M15:N15"/>
    <mergeCell ref="O6:P6"/>
    <mergeCell ref="O33:P33"/>
    <mergeCell ref="O35:P35"/>
    <mergeCell ref="K18:L18"/>
    <mergeCell ref="M18:N18"/>
    <mergeCell ref="I30:J30"/>
    <mergeCell ref="K30:L30"/>
    <mergeCell ref="M30:N30"/>
    <mergeCell ref="I21:J21"/>
    <mergeCell ref="K21:L21"/>
    <mergeCell ref="M21:N21"/>
    <mergeCell ref="I33:J33"/>
    <mergeCell ref="K33:L33"/>
    <mergeCell ref="M33:N33"/>
    <mergeCell ref="K32:L32"/>
    <mergeCell ref="M32:N32"/>
    <mergeCell ref="I19:J19"/>
    <mergeCell ref="K19:L19"/>
    <mergeCell ref="M19:N19"/>
    <mergeCell ref="O19:P19"/>
    <mergeCell ref="O24:P24"/>
    <mergeCell ref="I27:J27"/>
    <mergeCell ref="K27:L27"/>
    <mergeCell ref="M27:N27"/>
    <mergeCell ref="O27:P27"/>
    <mergeCell ref="A3:B3"/>
    <mergeCell ref="A16:B17"/>
    <mergeCell ref="Q3:R3"/>
    <mergeCell ref="S3:T3"/>
    <mergeCell ref="C35:D35"/>
    <mergeCell ref="E35:F35"/>
    <mergeCell ref="G35:H35"/>
    <mergeCell ref="I35:J35"/>
    <mergeCell ref="K35:L35"/>
    <mergeCell ref="M35:N35"/>
    <mergeCell ref="C10:D11"/>
    <mergeCell ref="C12:D13"/>
    <mergeCell ref="G34:H34"/>
    <mergeCell ref="E16:F16"/>
    <mergeCell ref="G16:H16"/>
    <mergeCell ref="E32:F32"/>
    <mergeCell ref="G32:H32"/>
    <mergeCell ref="K22:L22"/>
    <mergeCell ref="M22:N22"/>
    <mergeCell ref="O32:P32"/>
    <mergeCell ref="I34:J34"/>
    <mergeCell ref="K34:L34"/>
    <mergeCell ref="M34:N34"/>
    <mergeCell ref="O34:P34"/>
    <mergeCell ref="I32:J32"/>
    <mergeCell ref="C8:D9"/>
    <mergeCell ref="E10:F10"/>
    <mergeCell ref="E9:F9"/>
    <mergeCell ref="G8:H8"/>
    <mergeCell ref="I18:J18"/>
    <mergeCell ref="G7:H7"/>
    <mergeCell ref="G9:H9"/>
    <mergeCell ref="I16:J16"/>
    <mergeCell ref="I13:J13"/>
    <mergeCell ref="I8:J8"/>
    <mergeCell ref="I7:J7"/>
    <mergeCell ref="I9:J9"/>
    <mergeCell ref="I15:J15"/>
    <mergeCell ref="C26:D27"/>
    <mergeCell ref="G24:H24"/>
    <mergeCell ref="A32:B33"/>
    <mergeCell ref="A8:B9"/>
    <mergeCell ref="A10:B11"/>
    <mergeCell ref="A12:B13"/>
    <mergeCell ref="A14:B15"/>
    <mergeCell ref="A18:B19"/>
    <mergeCell ref="E33:F33"/>
    <mergeCell ref="G33:H33"/>
    <mergeCell ref="C32:D33"/>
    <mergeCell ref="C3:D3"/>
    <mergeCell ref="E3:F3"/>
    <mergeCell ref="G3:H3"/>
    <mergeCell ref="I3:J3"/>
    <mergeCell ref="E14:F14"/>
    <mergeCell ref="G14:H14"/>
    <mergeCell ref="E13:F13"/>
    <mergeCell ref="G13:H13"/>
    <mergeCell ref="C7:D7"/>
    <mergeCell ref="C4:D4"/>
    <mergeCell ref="I4:J4"/>
    <mergeCell ref="AA4:AB4"/>
    <mergeCell ref="AA7:AB7"/>
    <mergeCell ref="U4:V4"/>
    <mergeCell ref="W4:X4"/>
    <mergeCell ref="Y4:Z4"/>
    <mergeCell ref="Q34:R34"/>
    <mergeCell ref="Q4:R4"/>
    <mergeCell ref="S4:T4"/>
    <mergeCell ref="Q7:R7"/>
    <mergeCell ref="Q16:R16"/>
    <mergeCell ref="Q17:R17"/>
    <mergeCell ref="Q13:R13"/>
    <mergeCell ref="Q32:R32"/>
    <mergeCell ref="Q33:R33"/>
    <mergeCell ref="Q31:R31"/>
    <mergeCell ref="AA34:AB34"/>
    <mergeCell ref="AA17:AB17"/>
    <mergeCell ref="AA16:AB16"/>
    <mergeCell ref="S16:T16"/>
    <mergeCell ref="U16:V16"/>
    <mergeCell ref="W16:X16"/>
    <mergeCell ref="Y16:Z16"/>
    <mergeCell ref="AA19:AB19"/>
    <mergeCell ref="AA18:AB18"/>
    <mergeCell ref="AA35:AB35"/>
    <mergeCell ref="A37:AD37"/>
    <mergeCell ref="A38:AD38"/>
    <mergeCell ref="A39:AD39"/>
    <mergeCell ref="A40:AD40"/>
    <mergeCell ref="A45:A46"/>
    <mergeCell ref="B45:B46"/>
    <mergeCell ref="A34:B35"/>
    <mergeCell ref="C34:D34"/>
    <mergeCell ref="E34:F34"/>
    <mergeCell ref="U35:V35"/>
    <mergeCell ref="W35:X35"/>
    <mergeCell ref="Q45:AB45"/>
    <mergeCell ref="S34:T34"/>
    <mergeCell ref="U34:V34"/>
    <mergeCell ref="W34:X34"/>
    <mergeCell ref="Y34:Z34"/>
    <mergeCell ref="Q46:S46"/>
    <mergeCell ref="T46:V46"/>
    <mergeCell ref="W46:Y46"/>
    <mergeCell ref="Y35:Z35"/>
    <mergeCell ref="Q35:R35"/>
    <mergeCell ref="S35:T35"/>
    <mergeCell ref="Y1:AA1"/>
    <mergeCell ref="F1:J1"/>
    <mergeCell ref="K1:L1"/>
    <mergeCell ref="AA3:AB3"/>
    <mergeCell ref="T49:V49"/>
    <mergeCell ref="W49:Y49"/>
    <mergeCell ref="Z49:AB49"/>
    <mergeCell ref="Y28:Z28"/>
    <mergeCell ref="Y30:Z30"/>
    <mergeCell ref="U3:V3"/>
    <mergeCell ref="W3:X3"/>
    <mergeCell ref="Y3:Z3"/>
    <mergeCell ref="S7:T7"/>
    <mergeCell ref="U7:V7"/>
    <mergeCell ref="W7:X7"/>
    <mergeCell ref="Y7:Z7"/>
    <mergeCell ref="AA33:AB33"/>
    <mergeCell ref="AA32:AB32"/>
    <mergeCell ref="W31:X31"/>
    <mergeCell ref="Y31:Z31"/>
    <mergeCell ref="S8:T8"/>
    <mergeCell ref="U8:V8"/>
    <mergeCell ref="W9:X9"/>
    <mergeCell ref="Z46:AB46"/>
    <mergeCell ref="A77:G78"/>
    <mergeCell ref="H77:K77"/>
    <mergeCell ref="L77:M77"/>
    <mergeCell ref="N77:Q77"/>
    <mergeCell ref="R77:X77"/>
    <mergeCell ref="H78:K78"/>
    <mergeCell ref="L78:M78"/>
    <mergeCell ref="N78:Q78"/>
    <mergeCell ref="R78:X78"/>
    <mergeCell ref="A84:G85"/>
    <mergeCell ref="H84:K84"/>
    <mergeCell ref="L84:M84"/>
    <mergeCell ref="N84:Q84"/>
    <mergeCell ref="R84:X84"/>
    <mergeCell ref="H85:K85"/>
    <mergeCell ref="L85:M85"/>
    <mergeCell ref="N85:Q85"/>
    <mergeCell ref="R85:X85"/>
    <mergeCell ref="L79:M79"/>
    <mergeCell ref="N79:Q79"/>
    <mergeCell ref="R79:X79"/>
    <mergeCell ref="H80:K80"/>
    <mergeCell ref="L80:M80"/>
    <mergeCell ref="N80:Q80"/>
    <mergeCell ref="R80:X80"/>
    <mergeCell ref="A83:G83"/>
    <mergeCell ref="H83:L83"/>
    <mergeCell ref="M83:R83"/>
    <mergeCell ref="S83:X83"/>
    <mergeCell ref="A79:G80"/>
    <mergeCell ref="H79:K79"/>
  </mergeCells>
  <phoneticPr fontId="6"/>
  <dataValidations count="2">
    <dataValidation type="list" allowBlank="1" showInputMessage="1" showErrorMessage="1" sqref="B54:B55" xr:uid="{00000000-0002-0000-0100-000000000000}">
      <formula1>"常勤で専従,常勤で兼務,非常勤で専従,非常勤で兼務"</formula1>
    </dataValidation>
    <dataValidation type="list" allowBlank="1" showInputMessage="1" showErrorMessage="1" sqref="L77:M80 L84:M85" xr:uid="{00000000-0002-0000-0100-000001000000}">
      <formula1>"○"</formula1>
    </dataValidation>
  </dataValidations>
  <pageMargins left="0.94488188976377963" right="0.59055118110236227" top="0.98425196850393704" bottom="0.98425196850393704" header="0.51181102362204722" footer="0.51181102362204722"/>
  <pageSetup paperSize="9" scale="81" orientation="portrait" r:id="rId1"/>
  <headerFooter alignWithMargins="0"/>
  <rowBreaks count="1" manualBreakCount="1">
    <brk id="41" max="29" man="1"/>
  </rowBreaks>
  <ignoredErrors>
    <ignoredError sqref="G7:H7 L7 N7:O7 P7 V7 X7 G6 O6 T7 S6:T6 R7:S7 Z7 Y6:Z6 Y7 Q6:R6 Q7 J7 I6:J6 I7"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37"/>
  <sheetViews>
    <sheetView showGridLines="0" view="pageBreakPreview" zoomScaleNormal="100" zoomScaleSheetLayoutView="100" workbookViewId="0">
      <selection activeCell="D8" sqref="D8"/>
    </sheetView>
  </sheetViews>
  <sheetFormatPr defaultColWidth="9" defaultRowHeight="12"/>
  <cols>
    <col min="1" max="1" width="3.36328125" style="49" customWidth="1"/>
    <col min="2" max="2" width="5.36328125" style="49" customWidth="1"/>
    <col min="3" max="3" width="5.26953125" style="49" customWidth="1"/>
    <col min="4" max="28" width="3.36328125" style="49" customWidth="1"/>
    <col min="29" max="29" width="7.26953125" style="49" customWidth="1"/>
    <col min="30" max="16384" width="9" style="49"/>
  </cols>
  <sheetData>
    <row r="1" spans="1:30" s="152" customFormat="1" ht="18" customHeight="1">
      <c r="A1" s="109" t="s">
        <v>568</v>
      </c>
      <c r="B1" s="49"/>
      <c r="C1" s="49"/>
      <c r="D1" s="49"/>
      <c r="E1" s="49"/>
      <c r="F1" s="49"/>
      <c r="G1" s="49"/>
      <c r="H1" s="49"/>
      <c r="I1" s="49"/>
      <c r="J1" s="49"/>
      <c r="Z1" s="112"/>
      <c r="AA1" s="112"/>
      <c r="AB1" s="112"/>
      <c r="AC1" s="113" t="s">
        <v>101</v>
      </c>
    </row>
    <row r="2" spans="1:30" s="122" customFormat="1" ht="19.5" customHeight="1">
      <c r="B2" s="839"/>
      <c r="C2" s="840"/>
      <c r="D2" s="837" t="s">
        <v>102</v>
      </c>
      <c r="E2" s="838"/>
      <c r="F2" s="837" t="s">
        <v>103</v>
      </c>
      <c r="G2" s="838"/>
      <c r="H2" s="837" t="s">
        <v>104</v>
      </c>
      <c r="I2" s="838"/>
      <c r="J2" s="837" t="s">
        <v>105</v>
      </c>
      <c r="K2" s="838"/>
      <c r="L2" s="837" t="s">
        <v>106</v>
      </c>
      <c r="M2" s="838"/>
      <c r="N2" s="837" t="s">
        <v>107</v>
      </c>
      <c r="O2" s="838"/>
      <c r="P2" s="837" t="s">
        <v>108</v>
      </c>
      <c r="Q2" s="838"/>
      <c r="R2" s="837" t="s">
        <v>109</v>
      </c>
      <c r="S2" s="838"/>
      <c r="T2" s="837" t="s">
        <v>110</v>
      </c>
      <c r="U2" s="838"/>
      <c r="V2" s="837" t="s">
        <v>111</v>
      </c>
      <c r="W2" s="838"/>
      <c r="X2" s="837" t="s">
        <v>112</v>
      </c>
      <c r="Y2" s="838"/>
      <c r="Z2" s="837" t="s">
        <v>113</v>
      </c>
      <c r="AA2" s="838"/>
      <c r="AB2" s="837" t="s">
        <v>39</v>
      </c>
      <c r="AC2" s="838"/>
    </row>
    <row r="3" spans="1:30" ht="29.25" customHeight="1">
      <c r="B3" s="841" t="s">
        <v>647</v>
      </c>
      <c r="C3" s="842"/>
      <c r="D3" s="786"/>
      <c r="E3" s="787"/>
      <c r="F3" s="786"/>
      <c r="G3" s="787"/>
      <c r="H3" s="786"/>
      <c r="I3" s="787"/>
      <c r="J3" s="786"/>
      <c r="K3" s="787"/>
      <c r="L3" s="786"/>
      <c r="M3" s="787"/>
      <c r="N3" s="786"/>
      <c r="O3" s="787"/>
      <c r="P3" s="786"/>
      <c r="Q3" s="787"/>
      <c r="R3" s="786"/>
      <c r="S3" s="787"/>
      <c r="T3" s="786"/>
      <c r="U3" s="787"/>
      <c r="V3" s="786"/>
      <c r="W3" s="787"/>
      <c r="X3" s="786"/>
      <c r="Y3" s="787"/>
      <c r="Z3" s="786"/>
      <c r="AA3" s="787"/>
      <c r="AB3" s="786">
        <f t="shared" ref="AB3:AB6" si="0">SUM(D3:AA3)</f>
        <v>0</v>
      </c>
      <c r="AC3" s="787"/>
    </row>
    <row r="4" spans="1:30" ht="29.25" customHeight="1">
      <c r="B4" s="841" t="s">
        <v>648</v>
      </c>
      <c r="C4" s="842"/>
      <c r="D4" s="786"/>
      <c r="E4" s="787"/>
      <c r="F4" s="786"/>
      <c r="G4" s="787"/>
      <c r="H4" s="786"/>
      <c r="I4" s="787"/>
      <c r="J4" s="786"/>
      <c r="K4" s="787"/>
      <c r="L4" s="786"/>
      <c r="M4" s="787"/>
      <c r="N4" s="786"/>
      <c r="O4" s="787"/>
      <c r="P4" s="786"/>
      <c r="Q4" s="787"/>
      <c r="R4" s="786"/>
      <c r="S4" s="787"/>
      <c r="T4" s="786"/>
      <c r="U4" s="787"/>
      <c r="V4" s="786"/>
      <c r="W4" s="787"/>
      <c r="X4" s="786"/>
      <c r="Y4" s="787"/>
      <c r="Z4" s="786"/>
      <c r="AA4" s="787"/>
      <c r="AB4" s="786">
        <f>SUM(D4:AA4)</f>
        <v>0</v>
      </c>
      <c r="AC4" s="787"/>
    </row>
    <row r="5" spans="1:30" ht="29.25" customHeight="1">
      <c r="B5" s="841" t="s">
        <v>649</v>
      </c>
      <c r="C5" s="842"/>
      <c r="D5" s="786"/>
      <c r="E5" s="787"/>
      <c r="F5" s="786"/>
      <c r="G5" s="787"/>
      <c r="H5" s="786"/>
      <c r="I5" s="787"/>
      <c r="J5" s="786"/>
      <c r="K5" s="787"/>
      <c r="L5" s="786"/>
      <c r="M5" s="787"/>
      <c r="N5" s="786"/>
      <c r="O5" s="787"/>
      <c r="P5" s="786"/>
      <c r="Q5" s="787"/>
      <c r="R5" s="786"/>
      <c r="S5" s="787"/>
      <c r="T5" s="786"/>
      <c r="U5" s="787"/>
      <c r="V5" s="786"/>
      <c r="W5" s="787"/>
      <c r="X5" s="786"/>
      <c r="Y5" s="787"/>
      <c r="Z5" s="786"/>
      <c r="AA5" s="787"/>
      <c r="AB5" s="786">
        <f>SUM(D5:AA5)</f>
        <v>0</v>
      </c>
      <c r="AC5" s="787"/>
    </row>
    <row r="6" spans="1:30" ht="29.25" customHeight="1">
      <c r="B6" s="843" t="s">
        <v>72</v>
      </c>
      <c r="C6" s="844"/>
      <c r="D6" s="786"/>
      <c r="E6" s="787"/>
      <c r="F6" s="786"/>
      <c r="G6" s="787"/>
      <c r="H6" s="786"/>
      <c r="I6" s="787"/>
      <c r="J6" s="786"/>
      <c r="K6" s="787"/>
      <c r="L6" s="786"/>
      <c r="M6" s="787"/>
      <c r="N6" s="786"/>
      <c r="O6" s="787"/>
      <c r="P6" s="786"/>
      <c r="Q6" s="787"/>
      <c r="R6" s="786"/>
      <c r="S6" s="787"/>
      <c r="T6" s="786"/>
      <c r="U6" s="787"/>
      <c r="V6" s="786"/>
      <c r="W6" s="787"/>
      <c r="X6" s="786"/>
      <c r="Y6" s="787"/>
      <c r="Z6" s="786"/>
      <c r="AA6" s="787"/>
      <c r="AB6" s="786">
        <f t="shared" si="0"/>
        <v>0</v>
      </c>
      <c r="AC6" s="787"/>
    </row>
    <row r="7" spans="1:30" ht="16.5" customHeight="1">
      <c r="B7" s="845" t="s">
        <v>204</v>
      </c>
      <c r="C7" s="845"/>
      <c r="D7" s="786">
        <f>SUM(D3:E6)</f>
        <v>0</v>
      </c>
      <c r="E7" s="787"/>
      <c r="F7" s="786">
        <f>SUM(F3:G6)</f>
        <v>0</v>
      </c>
      <c r="G7" s="787"/>
      <c r="H7" s="786">
        <f>SUM(H3:I6)</f>
        <v>0</v>
      </c>
      <c r="I7" s="787"/>
      <c r="J7" s="786">
        <f>SUM(J3:K6)</f>
        <v>0</v>
      </c>
      <c r="K7" s="787"/>
      <c r="L7" s="786">
        <f>SUM(L3:M6)</f>
        <v>0</v>
      </c>
      <c r="M7" s="787"/>
      <c r="N7" s="786">
        <f>SUM(N3:O6)</f>
        <v>0</v>
      </c>
      <c r="O7" s="787"/>
      <c r="P7" s="786">
        <f>SUM(P3:Q6)</f>
        <v>0</v>
      </c>
      <c r="Q7" s="787"/>
      <c r="R7" s="786">
        <f>SUM(R3:S6)</f>
        <v>0</v>
      </c>
      <c r="S7" s="787"/>
      <c r="T7" s="786">
        <f>SUM(T3:U6)</f>
        <v>0</v>
      </c>
      <c r="U7" s="787"/>
      <c r="V7" s="786">
        <f>SUM(V3:W6)</f>
        <v>0</v>
      </c>
      <c r="W7" s="787"/>
      <c r="X7" s="786">
        <f>SUM(X3:Y6)</f>
        <v>0</v>
      </c>
      <c r="Y7" s="787"/>
      <c r="Z7" s="786">
        <f>SUM(Z3:AA6)</f>
        <v>0</v>
      </c>
      <c r="AA7" s="787"/>
      <c r="AB7" s="786">
        <f>SUM(AB3:AC6)</f>
        <v>0</v>
      </c>
      <c r="AC7" s="787"/>
    </row>
    <row r="8" spans="1:30" ht="16.5" customHeight="1">
      <c r="B8" s="123" t="s">
        <v>203</v>
      </c>
      <c r="C8" s="124"/>
      <c r="D8" s="125"/>
      <c r="E8" s="125"/>
      <c r="F8" s="125"/>
      <c r="G8" s="125"/>
      <c r="H8" s="125"/>
      <c r="I8" s="125"/>
      <c r="J8" s="125"/>
      <c r="K8" s="125"/>
      <c r="L8" s="125"/>
      <c r="M8" s="125"/>
      <c r="N8" s="125"/>
      <c r="O8" s="125"/>
      <c r="P8" s="125"/>
    </row>
    <row r="9" spans="1:30" ht="11.25" customHeight="1">
      <c r="B9" s="126"/>
      <c r="C9" s="124"/>
      <c r="D9" s="125"/>
      <c r="E9" s="125"/>
      <c r="F9" s="125"/>
      <c r="G9" s="125"/>
      <c r="H9" s="125"/>
      <c r="I9" s="125"/>
      <c r="J9" s="125"/>
      <c r="K9" s="125"/>
      <c r="L9" s="125"/>
      <c r="M9" s="125"/>
      <c r="N9" s="125"/>
      <c r="O9" s="125"/>
      <c r="P9" s="125"/>
    </row>
    <row r="10" spans="1:30" s="152" customFormat="1" ht="18" customHeight="1">
      <c r="A10" s="109" t="s">
        <v>569</v>
      </c>
      <c r="B10" s="49"/>
      <c r="C10" s="49"/>
      <c r="D10" s="49"/>
      <c r="E10" s="49"/>
      <c r="F10" s="49"/>
      <c r="G10" s="49"/>
      <c r="H10" s="49"/>
      <c r="I10" s="49"/>
      <c r="J10" s="49"/>
    </row>
    <row r="11" spans="1:30" s="152" customFormat="1" ht="15.75" customHeight="1">
      <c r="A11" s="125" t="s">
        <v>428</v>
      </c>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50"/>
    </row>
    <row r="12" spans="1:30" s="152" customFormat="1" ht="26.25" customHeight="1">
      <c r="A12" s="49"/>
      <c r="B12" s="846" t="s">
        <v>646</v>
      </c>
      <c r="C12" s="847"/>
      <c r="D12" s="847"/>
      <c r="E12" s="847"/>
      <c r="F12" s="847"/>
      <c r="G12" s="847"/>
      <c r="H12" s="847"/>
      <c r="I12" s="848"/>
      <c r="J12" s="798" t="s">
        <v>73</v>
      </c>
      <c r="K12" s="799"/>
      <c r="L12" s="799"/>
      <c r="M12" s="799"/>
      <c r="N12" s="827"/>
      <c r="O12" s="828" t="s">
        <v>74</v>
      </c>
      <c r="P12" s="799"/>
      <c r="Q12" s="799"/>
      <c r="R12" s="799"/>
      <c r="S12" s="827"/>
      <c r="T12" s="830" t="s">
        <v>466</v>
      </c>
      <c r="U12" s="830"/>
      <c r="V12" s="830"/>
      <c r="W12" s="831"/>
      <c r="X12" s="832" t="s">
        <v>75</v>
      </c>
      <c r="Y12" s="832"/>
      <c r="Z12" s="833"/>
      <c r="AA12" s="105"/>
    </row>
    <row r="13" spans="1:30" s="152" customFormat="1" ht="20.25" customHeight="1">
      <c r="A13" s="49"/>
      <c r="B13" s="849"/>
      <c r="C13" s="850"/>
      <c r="D13" s="850"/>
      <c r="E13" s="850"/>
      <c r="F13" s="850"/>
      <c r="G13" s="850"/>
      <c r="H13" s="850"/>
      <c r="I13" s="851"/>
      <c r="J13" s="819"/>
      <c r="K13" s="820"/>
      <c r="L13" s="820"/>
      <c r="M13" s="820"/>
      <c r="N13" s="821"/>
      <c r="O13" s="822"/>
      <c r="P13" s="820"/>
      <c r="Q13" s="820"/>
      <c r="R13" s="820"/>
      <c r="S13" s="821"/>
      <c r="T13" s="372"/>
      <c r="U13" s="481" t="s">
        <v>630</v>
      </c>
      <c r="V13" s="372"/>
      <c r="W13" s="484" t="s">
        <v>631</v>
      </c>
      <c r="X13" s="834"/>
      <c r="Y13" s="834"/>
      <c r="Z13" s="139" t="s">
        <v>467</v>
      </c>
      <c r="AA13" s="105"/>
      <c r="AB13" s="235"/>
      <c r="AC13" s="235"/>
      <c r="AD13" s="235"/>
    </row>
    <row r="14" spans="1:30" s="152" customFormat="1" ht="20.25" customHeight="1">
      <c r="A14" s="49"/>
      <c r="B14" s="849"/>
      <c r="C14" s="850"/>
      <c r="D14" s="850"/>
      <c r="E14" s="850"/>
      <c r="F14" s="850"/>
      <c r="G14" s="850"/>
      <c r="H14" s="850"/>
      <c r="I14" s="851"/>
      <c r="J14" s="823"/>
      <c r="K14" s="824"/>
      <c r="L14" s="824"/>
      <c r="M14" s="824"/>
      <c r="N14" s="825"/>
      <c r="O14" s="826"/>
      <c r="P14" s="824"/>
      <c r="Q14" s="824"/>
      <c r="R14" s="824"/>
      <c r="S14" s="825"/>
      <c r="T14" s="373"/>
      <c r="U14" s="482" t="s">
        <v>630</v>
      </c>
      <c r="V14" s="373"/>
      <c r="W14" s="485" t="s">
        <v>631</v>
      </c>
      <c r="X14" s="835"/>
      <c r="Y14" s="835"/>
      <c r="Z14" s="140" t="s">
        <v>467</v>
      </c>
      <c r="AA14" s="236"/>
      <c r="AB14" s="235"/>
      <c r="AC14" s="235"/>
      <c r="AD14" s="235"/>
    </row>
    <row r="15" spans="1:30" s="152" customFormat="1" ht="20.25" customHeight="1">
      <c r="A15" s="49"/>
      <c r="B15" s="849"/>
      <c r="C15" s="850"/>
      <c r="D15" s="850"/>
      <c r="E15" s="850"/>
      <c r="F15" s="850"/>
      <c r="G15" s="850"/>
      <c r="H15" s="850"/>
      <c r="I15" s="851"/>
      <c r="J15" s="823"/>
      <c r="K15" s="824"/>
      <c r="L15" s="824"/>
      <c r="M15" s="824"/>
      <c r="N15" s="825"/>
      <c r="O15" s="826"/>
      <c r="P15" s="824"/>
      <c r="Q15" s="824"/>
      <c r="R15" s="824"/>
      <c r="S15" s="825"/>
      <c r="T15" s="373"/>
      <c r="U15" s="482" t="s">
        <v>630</v>
      </c>
      <c r="V15" s="373"/>
      <c r="W15" s="485" t="s">
        <v>631</v>
      </c>
      <c r="X15" s="835"/>
      <c r="Y15" s="835"/>
      <c r="Z15" s="140" t="s">
        <v>467</v>
      </c>
      <c r="AA15" s="236"/>
      <c r="AB15" s="235"/>
      <c r="AC15" s="235"/>
      <c r="AD15" s="235"/>
    </row>
    <row r="16" spans="1:30" s="152" customFormat="1" ht="20.25" customHeight="1">
      <c r="A16" s="49"/>
      <c r="B16" s="849"/>
      <c r="C16" s="850"/>
      <c r="D16" s="850"/>
      <c r="E16" s="850"/>
      <c r="F16" s="850"/>
      <c r="G16" s="850"/>
      <c r="H16" s="850"/>
      <c r="I16" s="851"/>
      <c r="J16" s="829"/>
      <c r="K16" s="817"/>
      <c r="L16" s="817"/>
      <c r="M16" s="817"/>
      <c r="N16" s="818"/>
      <c r="O16" s="816"/>
      <c r="P16" s="817"/>
      <c r="Q16" s="817"/>
      <c r="R16" s="817"/>
      <c r="S16" s="818"/>
      <c r="T16" s="371"/>
      <c r="U16" s="483" t="s">
        <v>630</v>
      </c>
      <c r="V16" s="371"/>
      <c r="W16" s="486" t="s">
        <v>631</v>
      </c>
      <c r="X16" s="836"/>
      <c r="Y16" s="836"/>
      <c r="Z16" s="370" t="s">
        <v>467</v>
      </c>
      <c r="AA16" s="105"/>
      <c r="AB16" s="93"/>
      <c r="AC16" s="49"/>
      <c r="AD16" s="49"/>
    </row>
    <row r="17" spans="1:27" ht="30" customHeight="1">
      <c r="B17" s="841" t="s">
        <v>81</v>
      </c>
      <c r="C17" s="866"/>
      <c r="D17" s="866"/>
      <c r="E17" s="866"/>
      <c r="F17" s="866"/>
      <c r="G17" s="866"/>
      <c r="H17" s="866"/>
      <c r="I17" s="842"/>
      <c r="J17" s="362"/>
      <c r="K17" s="363"/>
      <c r="L17" s="363"/>
      <c r="M17" s="363"/>
      <c r="N17" s="363"/>
      <c r="O17" s="363"/>
      <c r="P17" s="363"/>
      <c r="Q17" s="363"/>
      <c r="R17" s="363"/>
      <c r="S17" s="363"/>
      <c r="T17" s="363"/>
      <c r="U17" s="363"/>
      <c r="V17" s="363"/>
      <c r="W17" s="363"/>
      <c r="X17" s="363"/>
      <c r="Y17" s="363"/>
      <c r="Z17" s="364"/>
      <c r="AA17" s="93"/>
    </row>
    <row r="18" spans="1:27" ht="15" customHeight="1">
      <c r="B18" s="846" t="s">
        <v>746</v>
      </c>
      <c r="C18" s="847"/>
      <c r="D18" s="847"/>
      <c r="E18" s="847"/>
      <c r="F18" s="847"/>
      <c r="G18" s="847"/>
      <c r="H18" s="847"/>
      <c r="I18" s="848"/>
      <c r="J18" s="846" t="s">
        <v>645</v>
      </c>
      <c r="K18" s="847"/>
      <c r="L18" s="847"/>
      <c r="M18" s="847"/>
      <c r="N18" s="847"/>
      <c r="O18" s="376"/>
      <c r="P18" s="789" t="s">
        <v>632</v>
      </c>
      <c r="Q18" s="789"/>
      <c r="R18" s="365"/>
      <c r="S18" s="876" t="s">
        <v>633</v>
      </c>
      <c r="T18" s="876"/>
      <c r="U18" s="365"/>
      <c r="V18" s="876" t="s">
        <v>634</v>
      </c>
      <c r="W18" s="876"/>
      <c r="X18" s="365"/>
      <c r="Y18" s="876"/>
      <c r="Z18" s="877"/>
      <c r="AA18" s="93"/>
    </row>
    <row r="19" spans="1:27" ht="18" customHeight="1">
      <c r="B19" s="849"/>
      <c r="C19" s="850"/>
      <c r="D19" s="850"/>
      <c r="E19" s="850"/>
      <c r="F19" s="850"/>
      <c r="G19" s="850"/>
      <c r="H19" s="850"/>
      <c r="I19" s="851"/>
      <c r="J19" s="849"/>
      <c r="K19" s="850"/>
      <c r="L19" s="850"/>
      <c r="M19" s="850"/>
      <c r="N19" s="850"/>
      <c r="O19" s="374"/>
      <c r="P19" s="878" t="s">
        <v>637</v>
      </c>
      <c r="Q19" s="878"/>
      <c r="R19" s="878"/>
      <c r="S19" s="366"/>
      <c r="T19" s="878" t="s">
        <v>636</v>
      </c>
      <c r="U19" s="878"/>
      <c r="V19" s="878"/>
      <c r="W19" s="366"/>
      <c r="X19" s="878" t="s">
        <v>635</v>
      </c>
      <c r="Y19" s="878"/>
      <c r="Z19" s="879"/>
      <c r="AA19" s="93"/>
    </row>
    <row r="20" spans="1:27" ht="15" customHeight="1">
      <c r="B20" s="849"/>
      <c r="C20" s="850"/>
      <c r="D20" s="850"/>
      <c r="E20" s="850"/>
      <c r="F20" s="850"/>
      <c r="G20" s="850"/>
      <c r="H20" s="850"/>
      <c r="I20" s="851"/>
      <c r="J20" s="871"/>
      <c r="K20" s="872"/>
      <c r="L20" s="872"/>
      <c r="M20" s="872"/>
      <c r="N20" s="872"/>
      <c r="O20" s="375"/>
      <c r="P20" s="880" t="s">
        <v>638</v>
      </c>
      <c r="Q20" s="880"/>
      <c r="R20" s="369"/>
      <c r="S20" s="881" t="s">
        <v>639</v>
      </c>
      <c r="T20" s="881"/>
      <c r="U20" s="881"/>
      <c r="V20" s="881"/>
      <c r="W20" s="881"/>
      <c r="X20" s="881"/>
      <c r="Y20" s="881"/>
      <c r="Z20" s="367" t="s">
        <v>640</v>
      </c>
      <c r="AA20" s="93"/>
    </row>
    <row r="21" spans="1:27" ht="20.25" customHeight="1">
      <c r="B21" s="849"/>
      <c r="C21" s="850"/>
      <c r="D21" s="850"/>
      <c r="E21" s="850"/>
      <c r="F21" s="850"/>
      <c r="G21" s="850"/>
      <c r="H21" s="850"/>
      <c r="I21" s="851"/>
      <c r="J21" s="874" t="s">
        <v>76</v>
      </c>
      <c r="K21" s="875"/>
      <c r="L21" s="875"/>
      <c r="M21" s="875"/>
      <c r="N21" s="875"/>
      <c r="O21" s="381"/>
      <c r="P21" s="382" t="s">
        <v>469</v>
      </c>
      <c r="Q21" s="820"/>
      <c r="R21" s="820"/>
      <c r="S21" s="379" t="s">
        <v>470</v>
      </c>
      <c r="T21" s="870" t="s">
        <v>472</v>
      </c>
      <c r="U21" s="870"/>
      <c r="V21" s="820"/>
      <c r="W21" s="820"/>
      <c r="X21" s="379" t="s">
        <v>471</v>
      </c>
      <c r="Y21" s="379"/>
      <c r="Z21" s="380"/>
      <c r="AA21" s="93"/>
    </row>
    <row r="22" spans="1:27" ht="18.75" customHeight="1">
      <c r="B22" s="871"/>
      <c r="C22" s="872"/>
      <c r="D22" s="872"/>
      <c r="E22" s="872"/>
      <c r="F22" s="872"/>
      <c r="G22" s="872"/>
      <c r="H22" s="872"/>
      <c r="I22" s="873"/>
      <c r="J22" s="854" t="s">
        <v>77</v>
      </c>
      <c r="K22" s="855"/>
      <c r="L22" s="855"/>
      <c r="M22" s="855"/>
      <c r="N22" s="855"/>
      <c r="O22" s="868"/>
      <c r="P22" s="869"/>
      <c r="Q22" s="869"/>
      <c r="R22" s="869"/>
      <c r="S22" s="869"/>
      <c r="T22" s="867" t="s">
        <v>468</v>
      </c>
      <c r="U22" s="867"/>
      <c r="V22" s="867"/>
      <c r="W22" s="867"/>
      <c r="X22" s="867"/>
      <c r="Y22" s="377"/>
      <c r="Z22" s="378"/>
      <c r="AA22" s="93"/>
    </row>
    <row r="23" spans="1:27" ht="18" customHeight="1">
      <c r="B23" s="856" t="s">
        <v>78</v>
      </c>
      <c r="C23" s="857"/>
      <c r="D23" s="857"/>
      <c r="E23" s="857"/>
      <c r="F23" s="857"/>
      <c r="G23" s="857"/>
      <c r="H23" s="857"/>
      <c r="I23" s="858"/>
      <c r="J23" s="862" t="s">
        <v>79</v>
      </c>
      <c r="K23" s="863"/>
      <c r="L23" s="863"/>
      <c r="M23" s="128" t="s">
        <v>450</v>
      </c>
      <c r="N23" s="129"/>
      <c r="O23" s="128" t="s">
        <v>641</v>
      </c>
      <c r="P23" s="128"/>
      <c r="Q23" s="368"/>
      <c r="R23" s="789" t="s">
        <v>642</v>
      </c>
      <c r="S23" s="789"/>
      <c r="T23" s="368"/>
      <c r="U23" s="790" t="s">
        <v>643</v>
      </c>
      <c r="V23" s="790"/>
      <c r="W23" s="365"/>
      <c r="X23" s="789" t="s">
        <v>644</v>
      </c>
      <c r="Y23" s="789"/>
      <c r="Z23" s="130" t="s">
        <v>100</v>
      </c>
      <c r="AA23" s="93"/>
    </row>
    <row r="24" spans="1:27" ht="18" customHeight="1">
      <c r="B24" s="859"/>
      <c r="C24" s="860"/>
      <c r="D24" s="860"/>
      <c r="E24" s="860"/>
      <c r="F24" s="860"/>
      <c r="G24" s="860"/>
      <c r="H24" s="860"/>
      <c r="I24" s="861"/>
      <c r="J24" s="864" t="s">
        <v>80</v>
      </c>
      <c r="K24" s="865"/>
      <c r="L24" s="865"/>
      <c r="M24" s="148" t="s">
        <v>450</v>
      </c>
      <c r="N24" s="131"/>
      <c r="O24" s="148" t="s">
        <v>451</v>
      </c>
      <c r="P24" s="131"/>
      <c r="Q24" s="131"/>
      <c r="R24" s="132"/>
      <c r="S24" s="132"/>
      <c r="T24" s="132"/>
      <c r="U24" s="132"/>
      <c r="V24" s="132"/>
      <c r="W24" s="132"/>
      <c r="X24" s="132"/>
      <c r="Y24" s="132"/>
      <c r="Z24" s="133"/>
      <c r="AA24" s="93"/>
    </row>
    <row r="25" spans="1:27" s="152" customFormat="1" ht="29.25" customHeight="1">
      <c r="A25" s="49"/>
      <c r="B25" s="808" t="s">
        <v>427</v>
      </c>
      <c r="C25" s="809"/>
      <c r="D25" s="809"/>
      <c r="E25" s="809"/>
      <c r="F25" s="809"/>
      <c r="G25" s="809"/>
      <c r="H25" s="809"/>
      <c r="I25" s="810"/>
      <c r="J25" s="791" t="s">
        <v>120</v>
      </c>
      <c r="K25" s="792"/>
      <c r="L25" s="134"/>
      <c r="M25" s="135" t="s">
        <v>68</v>
      </c>
      <c r="N25" s="852" t="s">
        <v>114</v>
      </c>
      <c r="O25" s="853"/>
      <c r="P25" s="134"/>
      <c r="Q25" s="135" t="s">
        <v>68</v>
      </c>
      <c r="R25" s="852" t="s">
        <v>115</v>
      </c>
      <c r="S25" s="853"/>
      <c r="T25" s="134"/>
      <c r="U25" s="135" t="s">
        <v>68</v>
      </c>
      <c r="V25" s="786" t="s">
        <v>116</v>
      </c>
      <c r="W25" s="788"/>
      <c r="X25" s="788"/>
      <c r="Y25" s="134"/>
      <c r="Z25" s="135" t="s">
        <v>68</v>
      </c>
      <c r="AA25" s="105"/>
    </row>
    <row r="26" spans="1:27" s="152" customFormat="1" ht="12" customHeight="1">
      <c r="A26" s="49"/>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5"/>
    </row>
    <row r="27" spans="1:27" ht="8.25" customHeight="1">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row>
    <row r="28" spans="1:27" s="152" customFormat="1" ht="15.75" customHeight="1">
      <c r="A28" s="125" t="s">
        <v>221</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50"/>
    </row>
    <row r="29" spans="1:27" s="197" customFormat="1" ht="18" customHeight="1">
      <c r="A29" s="137"/>
      <c r="B29" s="798" t="s">
        <v>208</v>
      </c>
      <c r="C29" s="799"/>
      <c r="D29" s="799"/>
      <c r="E29" s="799"/>
      <c r="F29" s="799"/>
      <c r="G29" s="799"/>
      <c r="H29" s="800"/>
      <c r="I29" s="801" t="s">
        <v>209</v>
      </c>
      <c r="J29" s="801"/>
      <c r="K29" s="801"/>
      <c r="L29" s="801"/>
      <c r="M29" s="801"/>
      <c r="N29" s="801"/>
      <c r="O29" s="801"/>
      <c r="P29" s="801"/>
      <c r="Q29" s="801"/>
      <c r="R29" s="801"/>
      <c r="S29" s="801"/>
      <c r="T29" s="801"/>
      <c r="U29" s="801"/>
      <c r="V29" s="801"/>
      <c r="W29" s="801"/>
      <c r="X29" s="801"/>
      <c r="Y29" s="801"/>
      <c r="Z29" s="801"/>
    </row>
    <row r="30" spans="1:27" s="138" customFormat="1" ht="18.75" customHeight="1">
      <c r="B30" s="802" t="s">
        <v>210</v>
      </c>
      <c r="C30" s="803"/>
      <c r="D30" s="803"/>
      <c r="E30" s="803"/>
      <c r="F30" s="803"/>
      <c r="G30" s="803"/>
      <c r="H30" s="804"/>
      <c r="I30" s="383"/>
      <c r="J30" s="805" t="s">
        <v>211</v>
      </c>
      <c r="K30" s="806"/>
      <c r="L30" s="806"/>
      <c r="M30" s="806"/>
      <c r="N30" s="807"/>
      <c r="O30" s="383"/>
      <c r="P30" s="805" t="s">
        <v>212</v>
      </c>
      <c r="Q30" s="806"/>
      <c r="R30" s="806"/>
      <c r="S30" s="806"/>
      <c r="T30" s="807"/>
      <c r="U30" s="383"/>
      <c r="V30" s="805" t="s">
        <v>213</v>
      </c>
      <c r="W30" s="806"/>
      <c r="X30" s="806"/>
      <c r="Y30" s="806"/>
      <c r="Z30" s="807"/>
    </row>
    <row r="31" spans="1:27" s="138" customFormat="1" ht="18.75" customHeight="1">
      <c r="B31" s="793" t="s">
        <v>214</v>
      </c>
      <c r="C31" s="794"/>
      <c r="D31" s="794"/>
      <c r="E31" s="794"/>
      <c r="F31" s="794"/>
      <c r="G31" s="794"/>
      <c r="H31" s="795"/>
      <c r="I31" s="384"/>
      <c r="J31" s="796" t="s">
        <v>211</v>
      </c>
      <c r="K31" s="796"/>
      <c r="L31" s="796"/>
      <c r="M31" s="796"/>
      <c r="N31" s="797"/>
      <c r="O31" s="384"/>
      <c r="P31" s="796" t="s">
        <v>212</v>
      </c>
      <c r="Q31" s="796"/>
      <c r="R31" s="796"/>
      <c r="S31" s="796"/>
      <c r="T31" s="797"/>
      <c r="U31" s="384"/>
      <c r="V31" s="796" t="s">
        <v>215</v>
      </c>
      <c r="W31" s="796"/>
      <c r="X31" s="796"/>
      <c r="Y31" s="796"/>
      <c r="Z31" s="797"/>
    </row>
    <row r="32" spans="1:27" s="138" customFormat="1" ht="18.75" customHeight="1">
      <c r="B32" s="793" t="s">
        <v>216</v>
      </c>
      <c r="C32" s="794"/>
      <c r="D32" s="794"/>
      <c r="E32" s="794"/>
      <c r="F32" s="794"/>
      <c r="G32" s="794"/>
      <c r="H32" s="795"/>
      <c r="I32" s="384"/>
      <c r="J32" s="796" t="s">
        <v>211</v>
      </c>
      <c r="K32" s="796"/>
      <c r="L32" s="796"/>
      <c r="M32" s="796"/>
      <c r="N32" s="797"/>
      <c r="O32" s="384"/>
      <c r="P32" s="796" t="s">
        <v>212</v>
      </c>
      <c r="Q32" s="796"/>
      <c r="R32" s="796"/>
      <c r="S32" s="796"/>
      <c r="T32" s="797"/>
      <c r="U32" s="384"/>
      <c r="V32" s="796" t="s">
        <v>215</v>
      </c>
      <c r="W32" s="796"/>
      <c r="X32" s="796"/>
      <c r="Y32" s="796"/>
      <c r="Z32" s="797"/>
    </row>
    <row r="33" spans="2:26" s="138" customFormat="1" ht="18.75" customHeight="1">
      <c r="B33" s="793" t="s">
        <v>217</v>
      </c>
      <c r="C33" s="794"/>
      <c r="D33" s="794"/>
      <c r="E33" s="794"/>
      <c r="F33" s="794"/>
      <c r="G33" s="794"/>
      <c r="H33" s="795"/>
      <c r="I33" s="384"/>
      <c r="J33" s="796" t="s">
        <v>211</v>
      </c>
      <c r="K33" s="796"/>
      <c r="L33" s="796"/>
      <c r="M33" s="796"/>
      <c r="N33" s="797"/>
      <c r="O33" s="384"/>
      <c r="P33" s="796" t="s">
        <v>212</v>
      </c>
      <c r="Q33" s="796"/>
      <c r="R33" s="796"/>
      <c r="S33" s="796"/>
      <c r="T33" s="797"/>
      <c r="U33" s="384"/>
      <c r="V33" s="796" t="s">
        <v>215</v>
      </c>
      <c r="W33" s="796"/>
      <c r="X33" s="796"/>
      <c r="Y33" s="796"/>
      <c r="Z33" s="797"/>
    </row>
    <row r="34" spans="2:26" s="138" customFormat="1" ht="18.75" customHeight="1">
      <c r="B34" s="793" t="s">
        <v>218</v>
      </c>
      <c r="C34" s="794"/>
      <c r="D34" s="794"/>
      <c r="E34" s="794"/>
      <c r="F34" s="794"/>
      <c r="G34" s="794"/>
      <c r="H34" s="795"/>
      <c r="I34" s="384"/>
      <c r="J34" s="796" t="s">
        <v>211</v>
      </c>
      <c r="K34" s="796"/>
      <c r="L34" s="796"/>
      <c r="M34" s="796"/>
      <c r="N34" s="797"/>
      <c r="O34" s="384"/>
      <c r="P34" s="796" t="s">
        <v>212</v>
      </c>
      <c r="Q34" s="796"/>
      <c r="R34" s="796"/>
      <c r="S34" s="796"/>
      <c r="T34" s="797"/>
      <c r="U34" s="384"/>
      <c r="V34" s="796" t="s">
        <v>215</v>
      </c>
      <c r="W34" s="796"/>
      <c r="X34" s="796"/>
      <c r="Y34" s="796"/>
      <c r="Z34" s="797"/>
    </row>
    <row r="35" spans="2:26" s="138" customFormat="1" ht="18.75" customHeight="1">
      <c r="B35" s="793" t="s">
        <v>219</v>
      </c>
      <c r="C35" s="794"/>
      <c r="D35" s="794"/>
      <c r="E35" s="794"/>
      <c r="F35" s="794"/>
      <c r="G35" s="794"/>
      <c r="H35" s="795"/>
      <c r="I35" s="384"/>
      <c r="J35" s="796" t="s">
        <v>211</v>
      </c>
      <c r="K35" s="796"/>
      <c r="L35" s="796"/>
      <c r="M35" s="796"/>
      <c r="N35" s="797"/>
      <c r="O35" s="384"/>
      <c r="P35" s="796" t="s">
        <v>212</v>
      </c>
      <c r="Q35" s="796"/>
      <c r="R35" s="796"/>
      <c r="S35" s="796"/>
      <c r="T35" s="797"/>
      <c r="U35" s="384"/>
      <c r="V35" s="796" t="s">
        <v>215</v>
      </c>
      <c r="W35" s="796"/>
      <c r="X35" s="796"/>
      <c r="Y35" s="796"/>
      <c r="Z35" s="797"/>
    </row>
    <row r="36" spans="2:26" s="138" customFormat="1" ht="18.75" customHeight="1">
      <c r="B36" s="811" t="s">
        <v>220</v>
      </c>
      <c r="C36" s="812"/>
      <c r="D36" s="812"/>
      <c r="E36" s="812"/>
      <c r="F36" s="812"/>
      <c r="G36" s="812"/>
      <c r="H36" s="813"/>
      <c r="I36" s="385"/>
      <c r="J36" s="814" t="s">
        <v>211</v>
      </c>
      <c r="K36" s="814"/>
      <c r="L36" s="814"/>
      <c r="M36" s="814"/>
      <c r="N36" s="815"/>
      <c r="O36" s="386"/>
      <c r="P36" s="814" t="s">
        <v>212</v>
      </c>
      <c r="Q36" s="814"/>
      <c r="R36" s="814"/>
      <c r="S36" s="814"/>
      <c r="T36" s="815"/>
      <c r="U36" s="386"/>
      <c r="V36" s="814" t="s">
        <v>215</v>
      </c>
      <c r="W36" s="814"/>
      <c r="X36" s="814"/>
      <c r="Y36" s="814"/>
      <c r="Z36" s="815"/>
    </row>
    <row r="37" spans="2:26" ht="7.5" customHeight="1"/>
  </sheetData>
  <mergeCells count="162">
    <mergeCell ref="S18:T18"/>
    <mergeCell ref="V18:W18"/>
    <mergeCell ref="Y18:Z18"/>
    <mergeCell ref="P19:R19"/>
    <mergeCell ref="T19:V19"/>
    <mergeCell ref="X19:Z19"/>
    <mergeCell ref="P20:Q20"/>
    <mergeCell ref="S20:T20"/>
    <mergeCell ref="U20:Y20"/>
    <mergeCell ref="N25:O25"/>
    <mergeCell ref="R25:S25"/>
    <mergeCell ref="R7:S7"/>
    <mergeCell ref="T7:U7"/>
    <mergeCell ref="V7:W7"/>
    <mergeCell ref="X7:Y7"/>
    <mergeCell ref="J22:N22"/>
    <mergeCell ref="B23:I24"/>
    <mergeCell ref="J23:L23"/>
    <mergeCell ref="J24:L24"/>
    <mergeCell ref="F7:G7"/>
    <mergeCell ref="H7:I7"/>
    <mergeCell ref="N7:O7"/>
    <mergeCell ref="P7:Q7"/>
    <mergeCell ref="B17:I17"/>
    <mergeCell ref="T22:X22"/>
    <mergeCell ref="O22:S22"/>
    <mergeCell ref="V21:W21"/>
    <mergeCell ref="T21:U21"/>
    <mergeCell ref="Q21:R21"/>
    <mergeCell ref="B18:I22"/>
    <mergeCell ref="J18:N20"/>
    <mergeCell ref="J21:N21"/>
    <mergeCell ref="P18:Q18"/>
    <mergeCell ref="B4:C4"/>
    <mergeCell ref="J14:N14"/>
    <mergeCell ref="N6:O6"/>
    <mergeCell ref="P6:Q6"/>
    <mergeCell ref="R6:S6"/>
    <mergeCell ref="L6:M6"/>
    <mergeCell ref="X6:Y6"/>
    <mergeCell ref="T6:U6"/>
    <mergeCell ref="V6:W6"/>
    <mergeCell ref="B6:C6"/>
    <mergeCell ref="D6:E6"/>
    <mergeCell ref="F6:G6"/>
    <mergeCell ref="H6:I6"/>
    <mergeCell ref="J6:K6"/>
    <mergeCell ref="O14:S14"/>
    <mergeCell ref="B5:C5"/>
    <mergeCell ref="B7:C7"/>
    <mergeCell ref="D7:E7"/>
    <mergeCell ref="B12:I16"/>
    <mergeCell ref="D4:E4"/>
    <mergeCell ref="F4:G4"/>
    <mergeCell ref="H4:I4"/>
    <mergeCell ref="N4:O4"/>
    <mergeCell ref="P4:Q4"/>
    <mergeCell ref="B2:C2"/>
    <mergeCell ref="D2:E2"/>
    <mergeCell ref="F2:G2"/>
    <mergeCell ref="H2:I2"/>
    <mergeCell ref="J2:K2"/>
    <mergeCell ref="L2:M2"/>
    <mergeCell ref="B3:C3"/>
    <mergeCell ref="N2:O2"/>
    <mergeCell ref="P2:Q2"/>
    <mergeCell ref="Z2:AA2"/>
    <mergeCell ref="AB2:AC2"/>
    <mergeCell ref="D3:E3"/>
    <mergeCell ref="F3:G3"/>
    <mergeCell ref="H3:I3"/>
    <mergeCell ref="J3:K3"/>
    <mergeCell ref="L3:M3"/>
    <mergeCell ref="N3:O3"/>
    <mergeCell ref="P3:Q3"/>
    <mergeCell ref="R3:S3"/>
    <mergeCell ref="T3:U3"/>
    <mergeCell ref="V3:W3"/>
    <mergeCell ref="X3:Y3"/>
    <mergeCell ref="Z3:AA3"/>
    <mergeCell ref="AB3:AC3"/>
    <mergeCell ref="R2:S2"/>
    <mergeCell ref="T2:U2"/>
    <mergeCell ref="V2:W2"/>
    <mergeCell ref="X2:Y2"/>
    <mergeCell ref="AB4:AC4"/>
    <mergeCell ref="O16:S16"/>
    <mergeCell ref="J13:N13"/>
    <mergeCell ref="O13:S13"/>
    <mergeCell ref="J15:N15"/>
    <mergeCell ref="O15:S15"/>
    <mergeCell ref="J12:N12"/>
    <mergeCell ref="O12:S12"/>
    <mergeCell ref="J16:N16"/>
    <mergeCell ref="J7:K7"/>
    <mergeCell ref="L7:M7"/>
    <mergeCell ref="T12:W12"/>
    <mergeCell ref="X12:Z12"/>
    <mergeCell ref="X13:Y13"/>
    <mergeCell ref="X14:Y14"/>
    <mergeCell ref="X15:Y15"/>
    <mergeCell ref="X16:Y16"/>
    <mergeCell ref="AB5:AC5"/>
    <mergeCell ref="AB7:AC7"/>
    <mergeCell ref="Z7:AA7"/>
    <mergeCell ref="Z6:AA6"/>
    <mergeCell ref="AB6:AC6"/>
    <mergeCell ref="J4:K4"/>
    <mergeCell ref="L4:M4"/>
    <mergeCell ref="B36:H36"/>
    <mergeCell ref="J36:N36"/>
    <mergeCell ref="P36:T36"/>
    <mergeCell ref="V36:Z36"/>
    <mergeCell ref="B33:H33"/>
    <mergeCell ref="J33:N33"/>
    <mergeCell ref="P33:T33"/>
    <mergeCell ref="V33:Z33"/>
    <mergeCell ref="B34:H34"/>
    <mergeCell ref="J34:N34"/>
    <mergeCell ref="P34:T34"/>
    <mergeCell ref="V34:Z34"/>
    <mergeCell ref="V25:X25"/>
    <mergeCell ref="R23:S23"/>
    <mergeCell ref="U23:V23"/>
    <mergeCell ref="X23:Y23"/>
    <mergeCell ref="J25:K25"/>
    <mergeCell ref="B35:H35"/>
    <mergeCell ref="J35:N35"/>
    <mergeCell ref="P35:T35"/>
    <mergeCell ref="V35:Z35"/>
    <mergeCell ref="B31:H31"/>
    <mergeCell ref="J31:N31"/>
    <mergeCell ref="P31:T31"/>
    <mergeCell ref="V31:Z31"/>
    <mergeCell ref="B32:H32"/>
    <mergeCell ref="J32:N32"/>
    <mergeCell ref="P32:T32"/>
    <mergeCell ref="V32:Z32"/>
    <mergeCell ref="B29:H29"/>
    <mergeCell ref="I29:Z29"/>
    <mergeCell ref="B30:H30"/>
    <mergeCell ref="J30:N30"/>
    <mergeCell ref="P30:T30"/>
    <mergeCell ref="V30:Z30"/>
    <mergeCell ref="B25:I25"/>
    <mergeCell ref="R4:S4"/>
    <mergeCell ref="T4:U4"/>
    <mergeCell ref="V4:W4"/>
    <mergeCell ref="X4:Y4"/>
    <mergeCell ref="Z4:AA4"/>
    <mergeCell ref="D5:E5"/>
    <mergeCell ref="F5:G5"/>
    <mergeCell ref="H5:I5"/>
    <mergeCell ref="J5:K5"/>
    <mergeCell ref="L5:M5"/>
    <mergeCell ref="N5:O5"/>
    <mergeCell ref="P5:Q5"/>
    <mergeCell ref="R5:S5"/>
    <mergeCell ref="T5:U5"/>
    <mergeCell ref="V5:W5"/>
    <mergeCell ref="X5:Y5"/>
    <mergeCell ref="Z5:AA5"/>
  </mergeCells>
  <phoneticPr fontId="6"/>
  <dataValidations disablePrompts="1" count="1">
    <dataValidation type="list" allowBlank="1" showInputMessage="1" showErrorMessage="1" sqref="I30:I36 O30:O36 U30:U36" xr:uid="{00000000-0002-0000-0200-000000000000}">
      <formula1>"○"</formula1>
    </dataValidation>
  </dataValidations>
  <pageMargins left="0.78740157480314965" right="0.23622047244094491" top="0.78740157480314965" bottom="0.70866141732283472" header="0.51181102362204722" footer="0.51181102362204722"/>
  <pageSetup paperSize="9" scale="89" orientation="portrait" r:id="rId1"/>
  <headerFooter alignWithMargins="0"/>
  <ignoredErrors>
    <ignoredError sqref="AB3:AC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sizeWithCells="1">
                  <from>
                    <xdr:col>11</xdr:col>
                    <xdr:colOff>152400</xdr:colOff>
                    <xdr:row>21</xdr:row>
                    <xdr:rowOff>228600</xdr:rowOff>
                  </from>
                  <to>
                    <xdr:col>12</xdr:col>
                    <xdr:colOff>146050</xdr:colOff>
                    <xdr:row>22</xdr:row>
                    <xdr:rowOff>228600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sizeWithCells="1">
                  <from>
                    <xdr:col>13</xdr:col>
                    <xdr:colOff>152400</xdr:colOff>
                    <xdr:row>22</xdr:row>
                    <xdr:rowOff>222250</xdr:rowOff>
                  </from>
                  <to>
                    <xdr:col>14</xdr:col>
                    <xdr:colOff>146050</xdr:colOff>
                    <xdr:row>24</xdr:row>
                    <xdr:rowOff>0</xdr:rowOff>
                  </to>
                </anchor>
              </controlPr>
            </control>
          </mc:Choice>
        </mc:AlternateContent>
        <mc:AlternateContent xmlns:mc="http://schemas.openxmlformats.org/markup-compatibility/2006">
          <mc:Choice Requires="x14">
            <control shapeId="26629" r:id="rId6" name="Check Box 5">
              <controlPr defaultSize="0" autoFill="0" autoLine="0" autoPict="0">
                <anchor moveWithCells="1" sizeWithCells="1">
                  <from>
                    <xdr:col>11</xdr:col>
                    <xdr:colOff>152400</xdr:colOff>
                    <xdr:row>23</xdr:row>
                    <xdr:rowOff>0</xdr:rowOff>
                  </from>
                  <to>
                    <xdr:col>12</xdr:col>
                    <xdr:colOff>146050</xdr:colOff>
                    <xdr:row>24</xdr:row>
                    <xdr:rowOff>12700</xdr:rowOff>
                  </to>
                </anchor>
              </controlPr>
            </control>
          </mc:Choice>
        </mc:AlternateContent>
        <mc:AlternateContent xmlns:mc="http://schemas.openxmlformats.org/markup-compatibility/2006">
          <mc:Choice Requires="x14">
            <control shapeId="26630" r:id="rId7" name="Check Box 6">
              <controlPr defaultSize="0" autoFill="0" autoLine="0" autoPict="0">
                <anchor moveWithCells="1" sizeWithCells="1">
                  <from>
                    <xdr:col>13</xdr:col>
                    <xdr:colOff>152400</xdr:colOff>
                    <xdr:row>21</xdr:row>
                    <xdr:rowOff>228600</xdr:rowOff>
                  </from>
                  <to>
                    <xdr:col>14</xdr:col>
                    <xdr:colOff>146050</xdr:colOff>
                    <xdr:row>23</xdr:row>
                    <xdr:rowOff>0</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sizeWithCells="1">
                  <from>
                    <xdr:col>19</xdr:col>
                    <xdr:colOff>19050</xdr:colOff>
                    <xdr:row>12</xdr:row>
                    <xdr:rowOff>38100</xdr:rowOff>
                  </from>
                  <to>
                    <xdr:col>20</xdr:col>
                    <xdr:colOff>0</xdr:colOff>
                    <xdr:row>12</xdr:row>
                    <xdr:rowOff>222250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sizeWithCells="1">
                  <from>
                    <xdr:col>21</xdr:col>
                    <xdr:colOff>31750</xdr:colOff>
                    <xdr:row>12</xdr:row>
                    <xdr:rowOff>38100</xdr:rowOff>
                  </from>
                  <to>
                    <xdr:col>21</xdr:col>
                    <xdr:colOff>209550</xdr:colOff>
                    <xdr:row>12</xdr:row>
                    <xdr:rowOff>222250</xdr:rowOff>
                  </to>
                </anchor>
              </controlPr>
            </control>
          </mc:Choice>
        </mc:AlternateContent>
        <mc:AlternateContent xmlns:mc="http://schemas.openxmlformats.org/markup-compatibility/2006">
          <mc:Choice Requires="x14">
            <control shapeId="26640" r:id="rId10" name="Check Box 16">
              <controlPr defaultSize="0" autoFill="0" autoLine="0" autoPict="0">
                <anchor moveWithCells="1" sizeWithCells="1">
                  <from>
                    <xdr:col>19</xdr:col>
                    <xdr:colOff>19050</xdr:colOff>
                    <xdr:row>13</xdr:row>
                    <xdr:rowOff>38100</xdr:rowOff>
                  </from>
                  <to>
                    <xdr:col>20</xdr:col>
                    <xdr:colOff>0</xdr:colOff>
                    <xdr:row>13</xdr:row>
                    <xdr:rowOff>222250</xdr:rowOff>
                  </to>
                </anchor>
              </controlPr>
            </control>
          </mc:Choice>
        </mc:AlternateContent>
        <mc:AlternateContent xmlns:mc="http://schemas.openxmlformats.org/markup-compatibility/2006">
          <mc:Choice Requires="x14">
            <control shapeId="26641" r:id="rId11" name="Check Box 17">
              <controlPr defaultSize="0" autoFill="0" autoLine="0" autoPict="0">
                <anchor moveWithCells="1" sizeWithCells="1">
                  <from>
                    <xdr:col>21</xdr:col>
                    <xdr:colOff>31750</xdr:colOff>
                    <xdr:row>13</xdr:row>
                    <xdr:rowOff>38100</xdr:rowOff>
                  </from>
                  <to>
                    <xdr:col>21</xdr:col>
                    <xdr:colOff>209550</xdr:colOff>
                    <xdr:row>13</xdr:row>
                    <xdr:rowOff>222250</xdr:rowOff>
                  </to>
                </anchor>
              </controlPr>
            </control>
          </mc:Choice>
        </mc:AlternateContent>
        <mc:AlternateContent xmlns:mc="http://schemas.openxmlformats.org/markup-compatibility/2006">
          <mc:Choice Requires="x14">
            <control shapeId="26642" r:id="rId12" name="Check Box 18">
              <controlPr defaultSize="0" autoFill="0" autoLine="0" autoPict="0">
                <anchor moveWithCells="1" sizeWithCells="1">
                  <from>
                    <xdr:col>19</xdr:col>
                    <xdr:colOff>19050</xdr:colOff>
                    <xdr:row>14</xdr:row>
                    <xdr:rowOff>38100</xdr:rowOff>
                  </from>
                  <to>
                    <xdr:col>20</xdr:col>
                    <xdr:colOff>0</xdr:colOff>
                    <xdr:row>14</xdr:row>
                    <xdr:rowOff>222250</xdr:rowOff>
                  </to>
                </anchor>
              </controlPr>
            </control>
          </mc:Choice>
        </mc:AlternateContent>
        <mc:AlternateContent xmlns:mc="http://schemas.openxmlformats.org/markup-compatibility/2006">
          <mc:Choice Requires="x14">
            <control shapeId="26643" r:id="rId13" name="Check Box 19">
              <controlPr defaultSize="0" autoFill="0" autoLine="0" autoPict="0">
                <anchor moveWithCells="1" sizeWithCells="1">
                  <from>
                    <xdr:col>21</xdr:col>
                    <xdr:colOff>31750</xdr:colOff>
                    <xdr:row>14</xdr:row>
                    <xdr:rowOff>38100</xdr:rowOff>
                  </from>
                  <to>
                    <xdr:col>21</xdr:col>
                    <xdr:colOff>209550</xdr:colOff>
                    <xdr:row>14</xdr:row>
                    <xdr:rowOff>222250</xdr:rowOff>
                  </to>
                </anchor>
              </controlPr>
            </control>
          </mc:Choice>
        </mc:AlternateContent>
        <mc:AlternateContent xmlns:mc="http://schemas.openxmlformats.org/markup-compatibility/2006">
          <mc:Choice Requires="x14">
            <control shapeId="26644" r:id="rId14" name="Check Box 20">
              <controlPr defaultSize="0" autoFill="0" autoLine="0" autoPict="0">
                <anchor moveWithCells="1" sizeWithCells="1">
                  <from>
                    <xdr:col>19</xdr:col>
                    <xdr:colOff>19050</xdr:colOff>
                    <xdr:row>15</xdr:row>
                    <xdr:rowOff>38100</xdr:rowOff>
                  </from>
                  <to>
                    <xdr:col>20</xdr:col>
                    <xdr:colOff>0</xdr:colOff>
                    <xdr:row>15</xdr:row>
                    <xdr:rowOff>222250</xdr:rowOff>
                  </to>
                </anchor>
              </controlPr>
            </control>
          </mc:Choice>
        </mc:AlternateContent>
        <mc:AlternateContent xmlns:mc="http://schemas.openxmlformats.org/markup-compatibility/2006">
          <mc:Choice Requires="x14">
            <control shapeId="26645" r:id="rId15" name="Check Box 21">
              <controlPr defaultSize="0" autoFill="0" autoLine="0" autoPict="0">
                <anchor moveWithCells="1" sizeWithCells="1">
                  <from>
                    <xdr:col>21</xdr:col>
                    <xdr:colOff>31750</xdr:colOff>
                    <xdr:row>15</xdr:row>
                    <xdr:rowOff>38100</xdr:rowOff>
                  </from>
                  <to>
                    <xdr:col>21</xdr:col>
                    <xdr:colOff>209550</xdr:colOff>
                    <xdr:row>15</xdr:row>
                    <xdr:rowOff>222250</xdr:rowOff>
                  </to>
                </anchor>
              </controlPr>
            </control>
          </mc:Choice>
        </mc:AlternateContent>
        <mc:AlternateContent xmlns:mc="http://schemas.openxmlformats.org/markup-compatibility/2006">
          <mc:Choice Requires="x14">
            <control shapeId="26646" r:id="rId16" name="Check Box 22">
              <controlPr defaultSize="0" autoFill="0" autoLine="0" autoPict="0">
                <anchor moveWithCells="1" sizeWithCells="1">
                  <from>
                    <xdr:col>14</xdr:col>
                    <xdr:colOff>19050</xdr:colOff>
                    <xdr:row>17</xdr:row>
                    <xdr:rowOff>0</xdr:rowOff>
                  </from>
                  <to>
                    <xdr:col>15</xdr:col>
                    <xdr:colOff>0</xdr:colOff>
                    <xdr:row>17</xdr:row>
                    <xdr:rowOff>184150</xdr:rowOff>
                  </to>
                </anchor>
              </controlPr>
            </control>
          </mc:Choice>
        </mc:AlternateContent>
        <mc:AlternateContent xmlns:mc="http://schemas.openxmlformats.org/markup-compatibility/2006">
          <mc:Choice Requires="x14">
            <control shapeId="26647" r:id="rId17" name="Check Box 23">
              <controlPr defaultSize="0" autoFill="0" autoLine="0" autoPict="0">
                <anchor moveWithCells="1" sizeWithCells="1">
                  <from>
                    <xdr:col>17</xdr:col>
                    <xdr:colOff>19050</xdr:colOff>
                    <xdr:row>17</xdr:row>
                    <xdr:rowOff>12700</xdr:rowOff>
                  </from>
                  <to>
                    <xdr:col>18</xdr:col>
                    <xdr:colOff>0</xdr:colOff>
                    <xdr:row>18</xdr:row>
                    <xdr:rowOff>0</xdr:rowOff>
                  </to>
                </anchor>
              </controlPr>
            </control>
          </mc:Choice>
        </mc:AlternateContent>
        <mc:AlternateContent xmlns:mc="http://schemas.openxmlformats.org/markup-compatibility/2006">
          <mc:Choice Requires="x14">
            <control shapeId="26648" r:id="rId18" name="Check Box 24">
              <controlPr defaultSize="0" autoFill="0" autoLine="0" autoPict="0">
                <anchor moveWithCells="1" sizeWithCells="1">
                  <from>
                    <xdr:col>20</xdr:col>
                    <xdr:colOff>19050</xdr:colOff>
                    <xdr:row>17</xdr:row>
                    <xdr:rowOff>12700</xdr:rowOff>
                  </from>
                  <to>
                    <xdr:col>21</xdr:col>
                    <xdr:colOff>0</xdr:colOff>
                    <xdr:row>18</xdr:row>
                    <xdr:rowOff>0</xdr:rowOff>
                  </to>
                </anchor>
              </controlPr>
            </control>
          </mc:Choice>
        </mc:AlternateContent>
        <mc:AlternateContent xmlns:mc="http://schemas.openxmlformats.org/markup-compatibility/2006">
          <mc:Choice Requires="x14">
            <control shapeId="26650" r:id="rId19" name="Check Box 26">
              <controlPr defaultSize="0" autoFill="0" autoLine="0" autoPict="0">
                <anchor moveWithCells="1" sizeWithCells="1">
                  <from>
                    <xdr:col>14</xdr:col>
                    <xdr:colOff>19050</xdr:colOff>
                    <xdr:row>18</xdr:row>
                    <xdr:rowOff>12700</xdr:rowOff>
                  </from>
                  <to>
                    <xdr:col>15</xdr:col>
                    <xdr:colOff>0</xdr:colOff>
                    <xdr:row>19</xdr:row>
                    <xdr:rowOff>0</xdr:rowOff>
                  </to>
                </anchor>
              </controlPr>
            </control>
          </mc:Choice>
        </mc:AlternateContent>
        <mc:AlternateContent xmlns:mc="http://schemas.openxmlformats.org/markup-compatibility/2006">
          <mc:Choice Requires="x14">
            <control shapeId="26651" r:id="rId20" name="Check Box 27">
              <controlPr defaultSize="0" autoFill="0" autoLine="0" autoPict="0">
                <anchor moveWithCells="1" sizeWithCells="1">
                  <from>
                    <xdr:col>18</xdr:col>
                    <xdr:colOff>19050</xdr:colOff>
                    <xdr:row>18</xdr:row>
                    <xdr:rowOff>12700</xdr:rowOff>
                  </from>
                  <to>
                    <xdr:col>19</xdr:col>
                    <xdr:colOff>0</xdr:colOff>
                    <xdr:row>19</xdr:row>
                    <xdr:rowOff>0</xdr:rowOff>
                  </to>
                </anchor>
              </controlPr>
            </control>
          </mc:Choice>
        </mc:AlternateContent>
        <mc:AlternateContent xmlns:mc="http://schemas.openxmlformats.org/markup-compatibility/2006">
          <mc:Choice Requires="x14">
            <control shapeId="26652" r:id="rId21" name="Check Box 28">
              <controlPr defaultSize="0" autoFill="0" autoLine="0" autoPict="0">
                <anchor moveWithCells="1" sizeWithCells="1">
                  <from>
                    <xdr:col>22</xdr:col>
                    <xdr:colOff>19050</xdr:colOff>
                    <xdr:row>18</xdr:row>
                    <xdr:rowOff>12700</xdr:rowOff>
                  </from>
                  <to>
                    <xdr:col>23</xdr:col>
                    <xdr:colOff>0</xdr:colOff>
                    <xdr:row>19</xdr:row>
                    <xdr:rowOff>0</xdr:rowOff>
                  </to>
                </anchor>
              </controlPr>
            </control>
          </mc:Choice>
        </mc:AlternateContent>
        <mc:AlternateContent xmlns:mc="http://schemas.openxmlformats.org/markup-compatibility/2006">
          <mc:Choice Requires="x14">
            <control shapeId="26653" r:id="rId22" name="Check Box 29">
              <controlPr defaultSize="0" autoFill="0" autoLine="0" autoPict="0">
                <anchor moveWithCells="1" sizeWithCells="1">
                  <from>
                    <xdr:col>14</xdr:col>
                    <xdr:colOff>19050</xdr:colOff>
                    <xdr:row>19</xdr:row>
                    <xdr:rowOff>0</xdr:rowOff>
                  </from>
                  <to>
                    <xdr:col>15</xdr:col>
                    <xdr:colOff>0</xdr:colOff>
                    <xdr:row>19</xdr:row>
                    <xdr:rowOff>184150</xdr:rowOff>
                  </to>
                </anchor>
              </controlPr>
            </control>
          </mc:Choice>
        </mc:AlternateContent>
        <mc:AlternateContent xmlns:mc="http://schemas.openxmlformats.org/markup-compatibility/2006">
          <mc:Choice Requires="x14">
            <control shapeId="26654" r:id="rId23" name="Check Box 30">
              <controlPr defaultSize="0" autoFill="0" autoLine="0" autoPict="0">
                <anchor moveWithCells="1" sizeWithCells="1">
                  <from>
                    <xdr:col>17</xdr:col>
                    <xdr:colOff>19050</xdr:colOff>
                    <xdr:row>19</xdr:row>
                    <xdr:rowOff>12700</xdr:rowOff>
                  </from>
                  <to>
                    <xdr:col>18</xdr:col>
                    <xdr:colOff>0</xdr:colOff>
                    <xdr:row>20</xdr:row>
                    <xdr:rowOff>0</xdr:rowOff>
                  </to>
                </anchor>
              </controlPr>
            </control>
          </mc:Choice>
        </mc:AlternateContent>
        <mc:AlternateContent xmlns:mc="http://schemas.openxmlformats.org/markup-compatibility/2006">
          <mc:Choice Requires="x14">
            <control shapeId="26655" r:id="rId24" name="Check Box 31">
              <controlPr defaultSize="0" autoFill="0" autoLine="0" autoPict="0">
                <anchor moveWithCells="1" sizeWithCells="1">
                  <from>
                    <xdr:col>16</xdr:col>
                    <xdr:colOff>19050</xdr:colOff>
                    <xdr:row>22</xdr:row>
                    <xdr:rowOff>19050</xdr:rowOff>
                  </from>
                  <to>
                    <xdr:col>17</xdr:col>
                    <xdr:colOff>0</xdr:colOff>
                    <xdr:row>22</xdr:row>
                    <xdr:rowOff>203200</xdr:rowOff>
                  </to>
                </anchor>
              </controlPr>
            </control>
          </mc:Choice>
        </mc:AlternateContent>
        <mc:AlternateContent xmlns:mc="http://schemas.openxmlformats.org/markup-compatibility/2006">
          <mc:Choice Requires="x14">
            <control shapeId="26656" r:id="rId25" name="Check Box 32">
              <controlPr defaultSize="0" autoFill="0" autoLine="0" autoPict="0">
                <anchor moveWithCells="1" sizeWithCells="1">
                  <from>
                    <xdr:col>19</xdr:col>
                    <xdr:colOff>19050</xdr:colOff>
                    <xdr:row>22</xdr:row>
                    <xdr:rowOff>19050</xdr:rowOff>
                  </from>
                  <to>
                    <xdr:col>20</xdr:col>
                    <xdr:colOff>0</xdr:colOff>
                    <xdr:row>22</xdr:row>
                    <xdr:rowOff>203200</xdr:rowOff>
                  </to>
                </anchor>
              </controlPr>
            </control>
          </mc:Choice>
        </mc:AlternateContent>
        <mc:AlternateContent xmlns:mc="http://schemas.openxmlformats.org/markup-compatibility/2006">
          <mc:Choice Requires="x14">
            <control shapeId="26657" r:id="rId26" name="Check Box 33">
              <controlPr defaultSize="0" autoFill="0" autoLine="0" autoPict="0">
                <anchor moveWithCells="1" sizeWithCells="1">
                  <from>
                    <xdr:col>22</xdr:col>
                    <xdr:colOff>19050</xdr:colOff>
                    <xdr:row>22</xdr:row>
                    <xdr:rowOff>19050</xdr:rowOff>
                  </from>
                  <to>
                    <xdr:col>23</xdr:col>
                    <xdr:colOff>0</xdr:colOff>
                    <xdr:row>22</xdr:row>
                    <xdr:rowOff>203200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08"/>
  <sheetViews>
    <sheetView showGridLines="0" view="pageBreakPreview" zoomScale="115" zoomScaleNormal="100" zoomScaleSheetLayoutView="115" workbookViewId="0">
      <selection activeCell="F2" sqref="F2"/>
    </sheetView>
  </sheetViews>
  <sheetFormatPr defaultColWidth="9" defaultRowHeight="12"/>
  <cols>
    <col min="1" max="23" width="3.36328125" style="49" customWidth="1"/>
    <col min="24" max="24" width="2.90625" style="49" customWidth="1"/>
    <col min="25" max="25" width="4.26953125" style="49" customWidth="1"/>
    <col min="26" max="26" width="1.26953125" style="49" customWidth="1"/>
    <col min="27" max="28" width="3.36328125" style="49" customWidth="1"/>
    <col min="29" max="31" width="9" style="49"/>
    <col min="32" max="32" width="9.08984375" style="49" customWidth="1"/>
    <col min="33" max="16384" width="9" style="49"/>
  </cols>
  <sheetData>
    <row r="1" spans="1:30" s="152" customFormat="1" ht="15.75" customHeight="1">
      <c r="A1" s="109" t="s">
        <v>573</v>
      </c>
      <c r="B1" s="106"/>
      <c r="C1" s="106"/>
      <c r="D1" s="106"/>
      <c r="E1" s="106"/>
      <c r="F1" s="106"/>
      <c r="G1" s="108"/>
      <c r="H1" s="106" t="s">
        <v>417</v>
      </c>
      <c r="I1" s="106"/>
      <c r="J1" s="106"/>
      <c r="K1" s="106"/>
      <c r="L1" s="106"/>
      <c r="M1" s="106"/>
      <c r="N1" s="106"/>
      <c r="O1" s="106"/>
      <c r="P1" s="107"/>
      <c r="Q1" s="106" t="s">
        <v>416</v>
      </c>
      <c r="T1" s="105"/>
      <c r="U1" s="105"/>
      <c r="V1" s="105"/>
      <c r="W1" s="105"/>
      <c r="X1" s="105"/>
      <c r="Y1" s="105"/>
      <c r="Z1" s="105"/>
    </row>
    <row r="2" spans="1:30" s="152" customFormat="1" ht="15.75" customHeight="1">
      <c r="A2" s="49" t="s">
        <v>415</v>
      </c>
      <c r="B2" s="106"/>
      <c r="C2" s="106"/>
      <c r="D2" s="106"/>
      <c r="E2" s="106"/>
      <c r="F2" s="106"/>
      <c r="G2" s="106"/>
      <c r="H2" s="106"/>
      <c r="I2" s="106"/>
      <c r="J2" s="106"/>
      <c r="K2" s="106"/>
      <c r="L2" s="106"/>
      <c r="M2" s="106"/>
      <c r="N2" s="106"/>
      <c r="O2" s="106"/>
      <c r="P2" s="105"/>
      <c r="Q2" s="105"/>
      <c r="R2" s="105"/>
      <c r="S2" s="105"/>
      <c r="T2" s="105"/>
      <c r="U2" s="105"/>
      <c r="V2" s="105"/>
      <c r="W2" s="105"/>
      <c r="X2" s="105"/>
      <c r="Y2" s="105"/>
      <c r="Z2" s="105"/>
    </row>
    <row r="3" spans="1:30" s="152" customFormat="1" ht="2.25" customHeight="1">
      <c r="A3" s="49"/>
      <c r="B3" s="106"/>
      <c r="C3" s="106"/>
      <c r="D3" s="106"/>
      <c r="E3" s="106"/>
      <c r="F3" s="106"/>
      <c r="G3" s="106"/>
      <c r="H3" s="106"/>
      <c r="I3" s="106"/>
      <c r="J3" s="106"/>
      <c r="K3" s="106"/>
      <c r="L3" s="106"/>
      <c r="M3" s="106"/>
      <c r="N3" s="106"/>
      <c r="O3" s="106"/>
      <c r="P3" s="105"/>
      <c r="Q3" s="105"/>
      <c r="R3" s="105"/>
      <c r="S3" s="105"/>
      <c r="T3" s="105"/>
      <c r="U3" s="105"/>
      <c r="V3" s="105"/>
      <c r="W3" s="105"/>
      <c r="X3" s="105"/>
      <c r="Y3" s="105"/>
      <c r="Z3" s="105"/>
    </row>
    <row r="4" spans="1:30" ht="19.899999999999999" customHeight="1">
      <c r="B4" s="999" t="s">
        <v>84</v>
      </c>
      <c r="C4" s="1000"/>
      <c r="D4" s="1000"/>
      <c r="E4" s="1000"/>
      <c r="F4" s="1000"/>
      <c r="G4" s="1001"/>
      <c r="H4" s="1002"/>
      <c r="I4" s="1002"/>
      <c r="J4" s="1002"/>
      <c r="K4" s="1003" t="s">
        <v>414</v>
      </c>
      <c r="L4" s="1003"/>
      <c r="M4" s="1003"/>
      <c r="N4" s="1003"/>
      <c r="O4" s="1003"/>
      <c r="P4" s="1003"/>
      <c r="Q4" s="1003"/>
      <c r="R4" s="1003"/>
      <c r="S4" s="1003"/>
      <c r="T4" s="1004"/>
      <c r="U4" s="1004"/>
      <c r="V4" s="1004"/>
      <c r="W4" s="1004"/>
      <c r="X4" s="1004"/>
      <c r="Y4" s="1005"/>
      <c r="Z4" s="93"/>
      <c r="AD4" s="49" t="s">
        <v>413</v>
      </c>
    </row>
    <row r="5" spans="1:30" ht="19.899999999999999" customHeight="1">
      <c r="B5" s="1006" t="s">
        <v>85</v>
      </c>
      <c r="C5" s="1009"/>
      <c r="D5" s="1010"/>
      <c r="E5" s="1011"/>
      <c r="F5" s="970" t="s">
        <v>86</v>
      </c>
      <c r="G5" s="1012"/>
      <c r="H5" s="1012"/>
      <c r="I5" s="971"/>
      <c r="J5" s="970" t="s">
        <v>87</v>
      </c>
      <c r="K5" s="1012"/>
      <c r="L5" s="1012"/>
      <c r="M5" s="1013"/>
      <c r="N5" s="1014" t="s">
        <v>88</v>
      </c>
      <c r="O5" s="970" t="s">
        <v>89</v>
      </c>
      <c r="P5" s="971"/>
      <c r="Q5" s="104" t="s">
        <v>11</v>
      </c>
      <c r="R5" s="103"/>
      <c r="S5" s="102" t="s">
        <v>40</v>
      </c>
      <c r="T5" s="1018" t="s">
        <v>412</v>
      </c>
      <c r="U5" s="1018"/>
      <c r="V5" s="1018"/>
      <c r="W5" s="1019"/>
      <c r="X5" s="1019"/>
      <c r="Y5" s="1020"/>
      <c r="Z5" s="93"/>
    </row>
    <row r="6" spans="1:30" ht="19.899999999999999" customHeight="1">
      <c r="B6" s="1007"/>
      <c r="C6" s="1021" t="s">
        <v>90</v>
      </c>
      <c r="D6" s="1022"/>
      <c r="E6" s="1023"/>
      <c r="F6" s="100"/>
      <c r="G6" s="99" t="s">
        <v>410</v>
      </c>
      <c r="H6" s="98"/>
      <c r="I6" s="101" t="s">
        <v>409</v>
      </c>
      <c r="J6" s="100"/>
      <c r="K6" s="99" t="s">
        <v>410</v>
      </c>
      <c r="L6" s="98"/>
      <c r="M6" s="97" t="s">
        <v>409</v>
      </c>
      <c r="N6" s="1015"/>
      <c r="O6" s="994" t="s">
        <v>118</v>
      </c>
      <c r="P6" s="1017"/>
      <c r="Q6" s="96"/>
      <c r="R6" s="95"/>
      <c r="S6" s="94" t="s">
        <v>40</v>
      </c>
      <c r="T6" s="1024" t="s">
        <v>411</v>
      </c>
      <c r="U6" s="1024"/>
      <c r="V6" s="1024"/>
      <c r="W6" s="1025"/>
      <c r="X6" s="1025"/>
      <c r="Y6" s="1026"/>
      <c r="Z6" s="93"/>
    </row>
    <row r="7" spans="1:30" ht="19.899999999999999" customHeight="1">
      <c r="B7" s="1007"/>
      <c r="C7" s="994" t="s">
        <v>91</v>
      </c>
      <c r="D7" s="995"/>
      <c r="E7" s="1017"/>
      <c r="F7" s="92"/>
      <c r="G7" s="91" t="s">
        <v>410</v>
      </c>
      <c r="H7" s="90"/>
      <c r="I7" s="89" t="s">
        <v>409</v>
      </c>
      <c r="J7" s="92"/>
      <c r="K7" s="91" t="s">
        <v>410</v>
      </c>
      <c r="L7" s="90"/>
      <c r="M7" s="89" t="s">
        <v>409</v>
      </c>
      <c r="N7" s="1016"/>
      <c r="O7" s="991" t="s">
        <v>119</v>
      </c>
      <c r="P7" s="992"/>
      <c r="Q7" s="992"/>
      <c r="R7" s="992"/>
      <c r="S7" s="993"/>
      <c r="T7" s="972"/>
      <c r="U7" s="973"/>
      <c r="V7" s="973"/>
      <c r="W7" s="973"/>
      <c r="X7" s="973"/>
      <c r="Y7" s="974"/>
      <c r="Z7" s="93"/>
    </row>
    <row r="8" spans="1:30" ht="19.899999999999999" customHeight="1">
      <c r="B8" s="1008"/>
      <c r="C8" s="975" t="s">
        <v>93</v>
      </c>
      <c r="D8" s="976"/>
      <c r="E8" s="977"/>
      <c r="F8" s="92"/>
      <c r="G8" s="91" t="s">
        <v>410</v>
      </c>
      <c r="H8" s="90"/>
      <c r="I8" s="89" t="s">
        <v>409</v>
      </c>
      <c r="J8" s="92"/>
      <c r="K8" s="91" t="s">
        <v>410</v>
      </c>
      <c r="L8" s="90"/>
      <c r="M8" s="89" t="s">
        <v>409</v>
      </c>
      <c r="N8" s="978" t="s">
        <v>92</v>
      </c>
      <c r="O8" s="981" t="s">
        <v>628</v>
      </c>
      <c r="P8" s="984" t="s">
        <v>0</v>
      </c>
      <c r="Q8" s="935"/>
      <c r="R8" s="935"/>
      <c r="S8" s="935"/>
      <c r="T8" s="985"/>
      <c r="U8" s="986"/>
      <c r="V8" s="987"/>
      <c r="W8" s="987"/>
      <c r="X8" s="987"/>
      <c r="Y8" s="88" t="s">
        <v>68</v>
      </c>
    </row>
    <row r="9" spans="1:30" ht="19.899999999999999" customHeight="1">
      <c r="B9" s="932" t="s">
        <v>2</v>
      </c>
      <c r="C9" s="891" t="s">
        <v>3</v>
      </c>
      <c r="D9" s="892"/>
      <c r="E9" s="892"/>
      <c r="F9" s="87"/>
      <c r="G9" s="935" t="s">
        <v>408</v>
      </c>
      <c r="H9" s="935"/>
      <c r="I9" s="935"/>
      <c r="J9" s="935"/>
      <c r="K9" s="935"/>
      <c r="L9" s="86"/>
      <c r="M9" s="85" t="s">
        <v>407</v>
      </c>
      <c r="N9" s="979"/>
      <c r="O9" s="982"/>
      <c r="P9" s="997" t="s">
        <v>1</v>
      </c>
      <c r="Q9" s="936" t="s">
        <v>406</v>
      </c>
      <c r="R9" s="937"/>
      <c r="S9" s="938"/>
      <c r="T9" s="939" t="s">
        <v>405</v>
      </c>
      <c r="U9" s="940"/>
      <c r="V9" s="941"/>
      <c r="W9" s="939" t="s">
        <v>404</v>
      </c>
      <c r="X9" s="940"/>
      <c r="Y9" s="988"/>
    </row>
    <row r="10" spans="1:30" ht="19.899999999999999" customHeight="1">
      <c r="B10" s="933"/>
      <c r="C10" s="994" t="s">
        <v>4</v>
      </c>
      <c r="D10" s="995"/>
      <c r="E10" s="995"/>
      <c r="F10" s="960"/>
      <c r="G10" s="961"/>
      <c r="H10" s="996" t="s">
        <v>395</v>
      </c>
      <c r="I10" s="996"/>
      <c r="J10" s="996"/>
      <c r="K10" s="84" t="s">
        <v>11</v>
      </c>
      <c r="L10" s="83"/>
      <c r="M10" s="82" t="s">
        <v>40</v>
      </c>
      <c r="N10" s="979"/>
      <c r="O10" s="982"/>
      <c r="P10" s="998"/>
      <c r="Q10" s="989"/>
      <c r="R10" s="990"/>
      <c r="S10" s="81" t="s">
        <v>68</v>
      </c>
      <c r="T10" s="989"/>
      <c r="U10" s="990"/>
      <c r="V10" s="81" t="s">
        <v>68</v>
      </c>
      <c r="W10" s="989"/>
      <c r="X10" s="990"/>
      <c r="Y10" s="80" t="s">
        <v>68</v>
      </c>
    </row>
    <row r="11" spans="1:30" ht="19.899999999999999" customHeight="1">
      <c r="B11" s="933"/>
      <c r="C11" s="79" t="s">
        <v>403</v>
      </c>
      <c r="D11" s="78"/>
      <c r="E11" s="78"/>
      <c r="F11" s="78"/>
      <c r="G11" s="78"/>
      <c r="H11" s="78"/>
      <c r="I11" s="78"/>
      <c r="J11" s="78"/>
      <c r="K11" s="78"/>
      <c r="L11" s="78"/>
      <c r="M11" s="77"/>
      <c r="N11" s="979"/>
      <c r="O11" s="982"/>
      <c r="P11" s="943"/>
      <c r="Q11" s="944"/>
      <c r="R11" s="944"/>
      <c r="S11" s="944"/>
      <c r="T11" s="944"/>
      <c r="U11" s="944"/>
      <c r="V11" s="944"/>
      <c r="W11" s="944"/>
      <c r="X11" s="944"/>
      <c r="Y11" s="945"/>
    </row>
    <row r="12" spans="1:30" ht="19.899999999999999" customHeight="1">
      <c r="B12" s="933"/>
      <c r="C12" s="76"/>
      <c r="D12" s="952" t="s">
        <v>402</v>
      </c>
      <c r="E12" s="952"/>
      <c r="F12" s="60"/>
      <c r="G12" s="931" t="s">
        <v>401</v>
      </c>
      <c r="H12" s="931"/>
      <c r="I12" s="59"/>
      <c r="J12" s="60"/>
      <c r="K12" s="953" t="s">
        <v>400</v>
      </c>
      <c r="L12" s="953"/>
      <c r="M12" s="954"/>
      <c r="N12" s="979"/>
      <c r="O12" s="982"/>
      <c r="P12" s="946"/>
      <c r="Q12" s="947"/>
      <c r="R12" s="947"/>
      <c r="S12" s="947"/>
      <c r="T12" s="947"/>
      <c r="U12" s="947"/>
      <c r="V12" s="947"/>
      <c r="W12" s="947"/>
      <c r="X12" s="947"/>
      <c r="Y12" s="948"/>
    </row>
    <row r="13" spans="1:30" ht="19.899999999999999" customHeight="1">
      <c r="B13" s="933"/>
      <c r="C13" s="76"/>
      <c r="D13" s="952" t="s">
        <v>399</v>
      </c>
      <c r="E13" s="952"/>
      <c r="F13" s="60"/>
      <c r="G13" s="931" t="s">
        <v>398</v>
      </c>
      <c r="H13" s="931"/>
      <c r="I13" s="59"/>
      <c r="J13" s="60"/>
      <c r="K13" s="968" t="s">
        <v>397</v>
      </c>
      <c r="L13" s="968"/>
      <c r="M13" s="969"/>
      <c r="N13" s="979"/>
      <c r="O13" s="982"/>
      <c r="P13" s="946"/>
      <c r="Q13" s="947"/>
      <c r="R13" s="947"/>
      <c r="S13" s="947"/>
      <c r="T13" s="947"/>
      <c r="U13" s="947"/>
      <c r="V13" s="947"/>
      <c r="W13" s="947"/>
      <c r="X13" s="947"/>
      <c r="Y13" s="948"/>
    </row>
    <row r="14" spans="1:30" ht="19.899999999999999" customHeight="1">
      <c r="B14" s="933"/>
      <c r="C14" s="76"/>
      <c r="D14" s="915" t="s">
        <v>396</v>
      </c>
      <c r="E14" s="915"/>
      <c r="F14" s="915"/>
      <c r="G14" s="915"/>
      <c r="H14" s="916"/>
      <c r="I14" s="955"/>
      <c r="J14" s="956"/>
      <c r="K14" s="956"/>
      <c r="L14" s="956"/>
      <c r="M14" s="957"/>
      <c r="N14" s="979"/>
      <c r="O14" s="982"/>
      <c r="P14" s="946"/>
      <c r="Q14" s="947"/>
      <c r="R14" s="947"/>
      <c r="S14" s="947"/>
      <c r="T14" s="947"/>
      <c r="U14" s="947"/>
      <c r="V14" s="947"/>
      <c r="W14" s="947"/>
      <c r="X14" s="947"/>
      <c r="Y14" s="948"/>
    </row>
    <row r="15" spans="1:30" ht="19.899999999999999" customHeight="1">
      <c r="B15" s="933"/>
      <c r="C15" s="958" t="s">
        <v>22</v>
      </c>
      <c r="D15" s="959"/>
      <c r="E15" s="959"/>
      <c r="F15" s="960"/>
      <c r="G15" s="961"/>
      <c r="H15" s="942" t="s">
        <v>395</v>
      </c>
      <c r="I15" s="942"/>
      <c r="J15" s="942"/>
      <c r="K15" s="75" t="s">
        <v>11</v>
      </c>
      <c r="L15" s="74"/>
      <c r="M15" s="73" t="s">
        <v>40</v>
      </c>
      <c r="N15" s="979"/>
      <c r="O15" s="982"/>
      <c r="P15" s="946"/>
      <c r="Q15" s="947"/>
      <c r="R15" s="947"/>
      <c r="S15" s="947"/>
      <c r="T15" s="947"/>
      <c r="U15" s="947"/>
      <c r="V15" s="947"/>
      <c r="W15" s="947"/>
      <c r="X15" s="947"/>
      <c r="Y15" s="948"/>
    </row>
    <row r="16" spans="1:30" ht="19.899999999999999" customHeight="1">
      <c r="B16" s="934"/>
      <c r="C16" s="962" t="s">
        <v>9</v>
      </c>
      <c r="D16" s="963"/>
      <c r="E16" s="963"/>
      <c r="F16" s="963"/>
      <c r="G16" s="963"/>
      <c r="H16" s="963"/>
      <c r="I16" s="964"/>
      <c r="J16" s="965"/>
      <c r="K16" s="966"/>
      <c r="L16" s="966"/>
      <c r="M16" s="967"/>
      <c r="N16" s="979"/>
      <c r="O16" s="982"/>
      <c r="P16" s="946"/>
      <c r="Q16" s="947"/>
      <c r="R16" s="947"/>
      <c r="S16" s="947"/>
      <c r="T16" s="947"/>
      <c r="U16" s="947"/>
      <c r="V16" s="947"/>
      <c r="W16" s="947"/>
      <c r="X16" s="947"/>
      <c r="Y16" s="948"/>
    </row>
    <row r="17" spans="1:26" ht="19.899999999999999" customHeight="1">
      <c r="B17" s="919" t="s">
        <v>394</v>
      </c>
      <c r="C17" s="920"/>
      <c r="D17" s="920"/>
      <c r="E17" s="72"/>
      <c r="F17" s="151" t="s">
        <v>393</v>
      </c>
      <c r="G17" s="62"/>
      <c r="H17" s="62"/>
      <c r="I17" s="62"/>
      <c r="J17" s="63"/>
      <c r="K17" s="64" t="s">
        <v>392</v>
      </c>
      <c r="L17" s="71"/>
      <c r="M17" s="70"/>
      <c r="N17" s="979"/>
      <c r="O17" s="983"/>
      <c r="P17" s="949"/>
      <c r="Q17" s="950"/>
      <c r="R17" s="950"/>
      <c r="S17" s="950"/>
      <c r="T17" s="950"/>
      <c r="U17" s="950"/>
      <c r="V17" s="950"/>
      <c r="W17" s="950"/>
      <c r="X17" s="950"/>
      <c r="Y17" s="951"/>
    </row>
    <row r="18" spans="1:26" ht="19.899999999999999" customHeight="1">
      <c r="B18" s="925"/>
      <c r="C18" s="926"/>
      <c r="D18" s="926"/>
      <c r="E18" s="69"/>
      <c r="F18" s="56" t="s">
        <v>391</v>
      </c>
      <c r="G18" s="68"/>
      <c r="H18" s="149"/>
      <c r="I18" s="55"/>
      <c r="J18" s="67"/>
      <c r="K18" s="928"/>
      <c r="L18" s="929"/>
      <c r="M18" s="930"/>
      <c r="N18" s="979"/>
      <c r="O18" s="888" t="s">
        <v>5</v>
      </c>
      <c r="P18" s="891" t="s">
        <v>6</v>
      </c>
      <c r="Q18" s="892"/>
      <c r="R18" s="66"/>
      <c r="S18" s="892" t="s">
        <v>7</v>
      </c>
      <c r="T18" s="893"/>
      <c r="U18" s="891" t="s">
        <v>8</v>
      </c>
      <c r="V18" s="892"/>
      <c r="W18" s="66"/>
      <c r="X18" s="892" t="s">
        <v>7</v>
      </c>
      <c r="Y18" s="894"/>
    </row>
    <row r="19" spans="1:26" ht="19.899999999999999" customHeight="1">
      <c r="B19" s="919" t="s">
        <v>390</v>
      </c>
      <c r="C19" s="920"/>
      <c r="D19" s="921"/>
      <c r="E19" s="65"/>
      <c r="F19" s="64" t="s">
        <v>389</v>
      </c>
      <c r="G19" s="63"/>
      <c r="H19" s="62"/>
      <c r="I19" s="151"/>
      <c r="J19" s="917" t="s">
        <v>388</v>
      </c>
      <c r="K19" s="917"/>
      <c r="L19" s="917"/>
      <c r="M19" s="918"/>
      <c r="N19" s="979"/>
      <c r="O19" s="889"/>
      <c r="P19" s="895" t="s">
        <v>387</v>
      </c>
      <c r="Q19" s="896"/>
      <c r="R19" s="896"/>
      <c r="S19" s="896"/>
      <c r="T19" s="896"/>
      <c r="U19" s="896"/>
      <c r="V19" s="896"/>
      <c r="W19" s="896"/>
      <c r="X19" s="896"/>
      <c r="Y19" s="897"/>
    </row>
    <row r="20" spans="1:26" ht="19.899999999999999" customHeight="1">
      <c r="B20" s="922"/>
      <c r="C20" s="923"/>
      <c r="D20" s="924"/>
      <c r="E20" s="61"/>
      <c r="F20" s="60" t="s">
        <v>386</v>
      </c>
      <c r="G20" s="59"/>
      <c r="H20" s="59"/>
      <c r="I20" s="60"/>
      <c r="J20" s="60" t="s">
        <v>385</v>
      </c>
      <c r="K20" s="59"/>
      <c r="L20" s="59"/>
      <c r="M20" s="58"/>
      <c r="N20" s="980"/>
      <c r="O20" s="890"/>
      <c r="P20" s="898" t="s">
        <v>384</v>
      </c>
      <c r="Q20" s="899"/>
      <c r="R20" s="899"/>
      <c r="S20" s="899"/>
      <c r="T20" s="899"/>
      <c r="U20" s="899"/>
      <c r="V20" s="899"/>
      <c r="W20" s="900"/>
      <c r="X20" s="900"/>
      <c r="Y20" s="901"/>
      <c r="Z20" s="50"/>
    </row>
    <row r="21" spans="1:26" ht="19.899999999999999" customHeight="1">
      <c r="B21" s="922"/>
      <c r="C21" s="923"/>
      <c r="D21" s="924"/>
      <c r="E21" s="61"/>
      <c r="F21" s="931" t="s">
        <v>383</v>
      </c>
      <c r="G21" s="931"/>
      <c r="H21" s="931"/>
      <c r="I21" s="60"/>
      <c r="J21" s="60" t="s">
        <v>382</v>
      </c>
      <c r="K21" s="59"/>
      <c r="L21" s="59"/>
      <c r="M21" s="58"/>
      <c r="N21" s="902" t="s">
        <v>186</v>
      </c>
      <c r="O21" s="903"/>
      <c r="P21" s="903"/>
      <c r="Q21" s="904"/>
      <c r="R21" s="908" t="s">
        <v>381</v>
      </c>
      <c r="S21" s="909"/>
      <c r="T21" s="909"/>
      <c r="U21" s="909"/>
      <c r="V21" s="909"/>
      <c r="W21" s="909"/>
      <c r="X21" s="909"/>
      <c r="Y21" s="910"/>
      <c r="Z21" s="50"/>
    </row>
    <row r="22" spans="1:26" ht="19.899999999999999" customHeight="1">
      <c r="B22" s="922"/>
      <c r="C22" s="923"/>
      <c r="D22" s="924"/>
      <c r="E22" s="61"/>
      <c r="F22" s="60" t="s">
        <v>380</v>
      </c>
      <c r="G22" s="59"/>
      <c r="H22" s="59"/>
      <c r="I22" s="60"/>
      <c r="J22" s="60" t="s">
        <v>379</v>
      </c>
      <c r="K22" s="59"/>
      <c r="L22" s="59"/>
      <c r="M22" s="58"/>
      <c r="N22" s="905"/>
      <c r="O22" s="906"/>
      <c r="P22" s="906"/>
      <c r="Q22" s="907"/>
      <c r="R22" s="911"/>
      <c r="S22" s="912"/>
      <c r="T22" s="912"/>
      <c r="U22" s="912"/>
      <c r="V22" s="912"/>
      <c r="W22" s="912"/>
      <c r="X22" s="913" t="s">
        <v>378</v>
      </c>
      <c r="Y22" s="914"/>
      <c r="Z22" s="50"/>
    </row>
    <row r="23" spans="1:26" ht="19.899999999999999" customHeight="1">
      <c r="B23" s="922"/>
      <c r="C23" s="923"/>
      <c r="D23" s="924"/>
      <c r="E23" s="61"/>
      <c r="F23" s="60" t="s">
        <v>377</v>
      </c>
      <c r="G23" s="59"/>
      <c r="H23" s="59"/>
      <c r="I23" s="60"/>
      <c r="J23" s="59"/>
      <c r="K23" s="60" t="s">
        <v>376</v>
      </c>
      <c r="L23" s="59"/>
      <c r="M23" s="58"/>
      <c r="N23" s="882"/>
      <c r="O23" s="883"/>
      <c r="P23" s="883"/>
      <c r="Q23" s="883"/>
      <c r="R23" s="883"/>
      <c r="S23" s="883"/>
      <c r="T23" s="883"/>
      <c r="U23" s="883"/>
      <c r="V23" s="883"/>
      <c r="W23" s="883"/>
      <c r="X23" s="883"/>
      <c r="Y23" s="884"/>
      <c r="Z23" s="50"/>
    </row>
    <row r="24" spans="1:26" ht="19.899999999999999" customHeight="1">
      <c r="B24" s="925"/>
      <c r="C24" s="926"/>
      <c r="D24" s="927"/>
      <c r="E24" s="57"/>
      <c r="F24" s="56" t="s">
        <v>375</v>
      </c>
      <c r="G24" s="55"/>
      <c r="H24" s="55"/>
      <c r="I24" s="55"/>
      <c r="J24" s="55"/>
      <c r="K24" s="55"/>
      <c r="L24" s="55"/>
      <c r="M24" s="54"/>
      <c r="N24" s="885"/>
      <c r="O24" s="886"/>
      <c r="P24" s="886"/>
      <c r="Q24" s="886"/>
      <c r="R24" s="886"/>
      <c r="S24" s="886"/>
      <c r="T24" s="886"/>
      <c r="U24" s="886"/>
      <c r="V24" s="886"/>
      <c r="W24" s="886"/>
      <c r="X24" s="886"/>
      <c r="Y24" s="887"/>
      <c r="Z24" s="50"/>
    </row>
    <row r="25" spans="1:26" ht="7.5" customHeight="1">
      <c r="B25" s="53"/>
      <c r="C25" s="53"/>
      <c r="D25" s="53"/>
      <c r="E25" s="53"/>
      <c r="F25" s="52"/>
      <c r="G25" s="52"/>
      <c r="H25" s="52"/>
      <c r="I25" s="52"/>
      <c r="J25" s="52"/>
      <c r="K25" s="52"/>
      <c r="L25" s="52"/>
      <c r="M25" s="52"/>
      <c r="N25" s="51"/>
      <c r="O25" s="51"/>
      <c r="P25" s="51"/>
      <c r="Q25" s="51"/>
      <c r="R25" s="51"/>
      <c r="S25" s="51"/>
      <c r="T25" s="51"/>
      <c r="U25" s="51"/>
      <c r="V25" s="51"/>
      <c r="W25" s="51"/>
      <c r="X25" s="51"/>
      <c r="Y25" s="51"/>
      <c r="Z25" s="50"/>
    </row>
    <row r="26" spans="1:26" ht="18" customHeight="1"/>
    <row r="27" spans="1:26" ht="18" customHeight="1">
      <c r="A27" s="301" t="s">
        <v>473</v>
      </c>
    </row>
    <row r="28" spans="1:26" ht="18" customHeight="1">
      <c r="A28" s="49" t="s">
        <v>84</v>
      </c>
    </row>
    <row r="29" spans="1:26" ht="18" customHeight="1">
      <c r="B29" s="49" t="s">
        <v>374</v>
      </c>
    </row>
    <row r="30" spans="1:26" ht="18" customHeight="1">
      <c r="B30" s="49" t="s">
        <v>373</v>
      </c>
    </row>
    <row r="31" spans="1:26" ht="18" customHeight="1">
      <c r="B31" s="49" t="s">
        <v>372</v>
      </c>
    </row>
    <row r="32" spans="1:26" ht="18" customHeight="1">
      <c r="A32" s="49" t="s">
        <v>371</v>
      </c>
    </row>
    <row r="33" spans="1:2" ht="18" customHeight="1">
      <c r="B33" s="49" t="s">
        <v>82</v>
      </c>
    </row>
    <row r="34" spans="1:2" ht="18" customHeight="1">
      <c r="B34" s="49" t="s">
        <v>83</v>
      </c>
    </row>
    <row r="35" spans="1:2" ht="18" customHeight="1">
      <c r="A35" s="49" t="s">
        <v>370</v>
      </c>
    </row>
    <row r="36" spans="1:2" ht="18" customHeight="1">
      <c r="B36" s="49" t="s">
        <v>117</v>
      </c>
    </row>
    <row r="37" spans="1:2" ht="18" customHeight="1">
      <c r="B37" s="49" t="s">
        <v>369</v>
      </c>
    </row>
    <row r="38" spans="1:2" ht="18" customHeight="1">
      <c r="A38" s="49" t="s">
        <v>89</v>
      </c>
    </row>
    <row r="39" spans="1:2" ht="18" customHeight="1">
      <c r="A39" s="49" t="s">
        <v>198</v>
      </c>
      <c r="B39" s="49" t="s">
        <v>368</v>
      </c>
    </row>
    <row r="40" spans="1:2" ht="18" customHeight="1">
      <c r="B40" s="49" t="s">
        <v>367</v>
      </c>
    </row>
    <row r="41" spans="1:2" ht="18" customHeight="1">
      <c r="B41" s="49" t="s">
        <v>72</v>
      </c>
    </row>
    <row r="42" spans="1:2" ht="18" customHeight="1">
      <c r="A42" s="49" t="s">
        <v>366</v>
      </c>
    </row>
    <row r="43" spans="1:2" ht="18" customHeight="1">
      <c r="B43" s="49" t="s">
        <v>365</v>
      </c>
    </row>
    <row r="44" spans="1:2" ht="18" customHeight="1">
      <c r="B44" s="49" t="s">
        <v>364</v>
      </c>
    </row>
    <row r="45" spans="1:2" ht="18" customHeight="1"/>
    <row r="46" spans="1:2" ht="18" customHeight="1"/>
    <row r="47" spans="1:2" ht="18" customHeight="1"/>
    <row r="48" spans="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sheetData>
  <mergeCells count="69">
    <mergeCell ref="B4:F4"/>
    <mergeCell ref="G4:J4"/>
    <mergeCell ref="K4:S4"/>
    <mergeCell ref="T4:Y4"/>
    <mergeCell ref="B5:B8"/>
    <mergeCell ref="C5:E5"/>
    <mergeCell ref="F5:I5"/>
    <mergeCell ref="J5:M5"/>
    <mergeCell ref="N5:N7"/>
    <mergeCell ref="C7:E7"/>
    <mergeCell ref="T5:V5"/>
    <mergeCell ref="W5:Y5"/>
    <mergeCell ref="C6:E6"/>
    <mergeCell ref="O6:P6"/>
    <mergeCell ref="T6:V6"/>
    <mergeCell ref="W6:Y6"/>
    <mergeCell ref="O5:P5"/>
    <mergeCell ref="T7:Y7"/>
    <mergeCell ref="C8:E8"/>
    <mergeCell ref="N8:N20"/>
    <mergeCell ref="O8:O17"/>
    <mergeCell ref="P8:T8"/>
    <mergeCell ref="U8:X8"/>
    <mergeCell ref="W9:Y9"/>
    <mergeCell ref="T10:U10"/>
    <mergeCell ref="W10:X10"/>
    <mergeCell ref="O7:S7"/>
    <mergeCell ref="C10:E10"/>
    <mergeCell ref="F10:G10"/>
    <mergeCell ref="H10:J10"/>
    <mergeCell ref="Q10:R10"/>
    <mergeCell ref="P9:P10"/>
    <mergeCell ref="Q9:S9"/>
    <mergeCell ref="T9:V9"/>
    <mergeCell ref="H15:J15"/>
    <mergeCell ref="P11:Y17"/>
    <mergeCell ref="D12:E12"/>
    <mergeCell ref="G12:H12"/>
    <mergeCell ref="K12:M12"/>
    <mergeCell ref="I14:M14"/>
    <mergeCell ref="C15:E15"/>
    <mergeCell ref="F15:G15"/>
    <mergeCell ref="C16:I16"/>
    <mergeCell ref="J16:M16"/>
    <mergeCell ref="B17:D18"/>
    <mergeCell ref="D13:E13"/>
    <mergeCell ref="G13:H13"/>
    <mergeCell ref="K13:M13"/>
    <mergeCell ref="D14:H14"/>
    <mergeCell ref="J19:M19"/>
    <mergeCell ref="B19:D24"/>
    <mergeCell ref="K18:M18"/>
    <mergeCell ref="F21:H21"/>
    <mergeCell ref="B9:B16"/>
    <mergeCell ref="C9:E9"/>
    <mergeCell ref="G9:K9"/>
    <mergeCell ref="N23:Y24"/>
    <mergeCell ref="O18:O20"/>
    <mergeCell ref="P18:Q18"/>
    <mergeCell ref="S18:T18"/>
    <mergeCell ref="U18:V18"/>
    <mergeCell ref="X18:Y18"/>
    <mergeCell ref="P19:Y19"/>
    <mergeCell ref="P20:V20"/>
    <mergeCell ref="W20:Y20"/>
    <mergeCell ref="N21:Q22"/>
    <mergeCell ref="R21:Y21"/>
    <mergeCell ref="R22:W22"/>
    <mergeCell ref="X22:Y22"/>
  </mergeCells>
  <phoneticPr fontId="6"/>
  <dataValidations count="5">
    <dataValidation type="list" allowBlank="1" showInputMessage="1" showErrorMessage="1" sqref="Q6" xr:uid="{00000000-0002-0000-0300-000000000000}">
      <formula1>$B$43:$B$44</formula1>
    </dataValidation>
    <dataValidation type="list" allowBlank="1" showInputMessage="1" showErrorMessage="1" sqref="W5:Y5" xr:uid="{00000000-0002-0000-0300-000001000000}">
      <formula1>$B$39:$B$41</formula1>
    </dataValidation>
    <dataValidation type="list" allowBlank="1" showInputMessage="1" showErrorMessage="1" sqref="F10:G10 F15:G15" xr:uid="{00000000-0002-0000-0300-000002000000}">
      <formula1>$B$36:$B$37</formula1>
    </dataValidation>
    <dataValidation type="list" allowBlank="1" showInputMessage="1" showErrorMessage="1" sqref="F9 W20 T7:Y7 J16:M16" xr:uid="{00000000-0002-0000-0300-000003000000}">
      <formula1>$B$33:$B$34</formula1>
    </dataValidation>
    <dataValidation type="list" allowBlank="1" showInputMessage="1" showErrorMessage="1" sqref="G4:J4" xr:uid="{00000000-0002-0000-0300-000004000000}">
      <formula1>$B$29:$B$31</formula1>
    </dataValidation>
  </dataValidations>
  <pageMargins left="0.70866141732283472" right="0.70866141732283472" top="0.74803149606299213" bottom="0.74803149606299213" header="0.31496062992125984" footer="0.31496062992125984"/>
  <pageSetup paperSize="9" orientation="portrait" r:id="rId1"/>
  <headerFooter>
    <oddHeader>&amp;C&amp;F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31750</xdr:colOff>
                    <xdr:row>11</xdr:row>
                    <xdr:rowOff>31750</xdr:rowOff>
                  </from>
                  <to>
                    <xdr:col>3</xdr:col>
                    <xdr:colOff>19050</xdr:colOff>
                    <xdr:row>11</xdr:row>
                    <xdr:rowOff>209550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31750</xdr:colOff>
                    <xdr:row>12</xdr:row>
                    <xdr:rowOff>31750</xdr:rowOff>
                  </from>
                  <to>
                    <xdr:col>3</xdr:col>
                    <xdr:colOff>19050</xdr:colOff>
                    <xdr:row>12</xdr:row>
                    <xdr:rowOff>209550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31750</xdr:colOff>
                    <xdr:row>13</xdr:row>
                    <xdr:rowOff>31750</xdr:rowOff>
                  </from>
                  <to>
                    <xdr:col>3</xdr:col>
                    <xdr:colOff>19050</xdr:colOff>
                    <xdr:row>13</xdr:row>
                    <xdr:rowOff>209550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31750</xdr:colOff>
                    <xdr:row>11</xdr:row>
                    <xdr:rowOff>31750</xdr:rowOff>
                  </from>
                  <to>
                    <xdr:col>6</xdr:col>
                    <xdr:colOff>19050</xdr:colOff>
                    <xdr:row>11</xdr:row>
                    <xdr:rowOff>209550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31750</xdr:colOff>
                    <xdr:row>12</xdr:row>
                    <xdr:rowOff>31750</xdr:rowOff>
                  </from>
                  <to>
                    <xdr:col>6</xdr:col>
                    <xdr:colOff>19050</xdr:colOff>
                    <xdr:row>12</xdr:row>
                    <xdr:rowOff>209550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9</xdr:col>
                    <xdr:colOff>31750</xdr:colOff>
                    <xdr:row>11</xdr:row>
                    <xdr:rowOff>31750</xdr:rowOff>
                  </from>
                  <to>
                    <xdr:col>10</xdr:col>
                    <xdr:colOff>19050</xdr:colOff>
                    <xdr:row>11</xdr:row>
                    <xdr:rowOff>209550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31750</xdr:colOff>
                    <xdr:row>12</xdr:row>
                    <xdr:rowOff>31750</xdr:rowOff>
                  </from>
                  <to>
                    <xdr:col>10</xdr:col>
                    <xdr:colOff>19050</xdr:colOff>
                    <xdr:row>12</xdr:row>
                    <xdr:rowOff>209550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xdr:col>
                    <xdr:colOff>19050</xdr:colOff>
                    <xdr:row>16</xdr:row>
                    <xdr:rowOff>12700</xdr:rowOff>
                  </from>
                  <to>
                    <xdr:col>5</xdr:col>
                    <xdr:colOff>31750</xdr:colOff>
                    <xdr:row>17</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4</xdr:col>
                    <xdr:colOff>19050</xdr:colOff>
                    <xdr:row>17</xdr:row>
                    <xdr:rowOff>19050</xdr:rowOff>
                  </from>
                  <to>
                    <xdr:col>5</xdr:col>
                    <xdr:colOff>31750</xdr:colOff>
                    <xdr:row>17</xdr:row>
                    <xdr:rowOff>222250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9</xdr:col>
                    <xdr:colOff>19050</xdr:colOff>
                    <xdr:row>16</xdr:row>
                    <xdr:rowOff>12700</xdr:rowOff>
                  </from>
                  <to>
                    <xdr:col>10</xdr:col>
                    <xdr:colOff>31750</xdr:colOff>
                    <xdr:row>17</xdr:row>
                    <xdr:rowOff>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4</xdr:col>
                    <xdr:colOff>19050</xdr:colOff>
                    <xdr:row>18</xdr:row>
                    <xdr:rowOff>31750</xdr:rowOff>
                  </from>
                  <to>
                    <xdr:col>5</xdr:col>
                    <xdr:colOff>19050</xdr:colOff>
                    <xdr:row>18</xdr:row>
                    <xdr:rowOff>209550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4</xdr:col>
                    <xdr:colOff>31750</xdr:colOff>
                    <xdr:row>19</xdr:row>
                    <xdr:rowOff>31750</xdr:rowOff>
                  </from>
                  <to>
                    <xdr:col>5</xdr:col>
                    <xdr:colOff>19050</xdr:colOff>
                    <xdr:row>19</xdr:row>
                    <xdr:rowOff>209550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31750</xdr:colOff>
                    <xdr:row>20</xdr:row>
                    <xdr:rowOff>31750</xdr:rowOff>
                  </from>
                  <to>
                    <xdr:col>5</xdr:col>
                    <xdr:colOff>19050</xdr:colOff>
                    <xdr:row>20</xdr:row>
                    <xdr:rowOff>209550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31750</xdr:colOff>
                    <xdr:row>21</xdr:row>
                    <xdr:rowOff>31750</xdr:rowOff>
                  </from>
                  <to>
                    <xdr:col>5</xdr:col>
                    <xdr:colOff>19050</xdr:colOff>
                    <xdr:row>21</xdr:row>
                    <xdr:rowOff>209550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4</xdr:col>
                    <xdr:colOff>31750</xdr:colOff>
                    <xdr:row>22</xdr:row>
                    <xdr:rowOff>31750</xdr:rowOff>
                  </from>
                  <to>
                    <xdr:col>5</xdr:col>
                    <xdr:colOff>19050</xdr:colOff>
                    <xdr:row>22</xdr:row>
                    <xdr:rowOff>209550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31750</xdr:colOff>
                    <xdr:row>23</xdr:row>
                    <xdr:rowOff>31750</xdr:rowOff>
                  </from>
                  <to>
                    <xdr:col>5</xdr:col>
                    <xdr:colOff>19050</xdr:colOff>
                    <xdr:row>23</xdr:row>
                    <xdr:rowOff>209550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8</xdr:col>
                    <xdr:colOff>19050</xdr:colOff>
                    <xdr:row>18</xdr:row>
                    <xdr:rowOff>12700</xdr:rowOff>
                  </from>
                  <to>
                    <xdr:col>9</xdr:col>
                    <xdr:colOff>31750</xdr:colOff>
                    <xdr:row>19</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8</xdr:col>
                    <xdr:colOff>19050</xdr:colOff>
                    <xdr:row>19</xdr:row>
                    <xdr:rowOff>12700</xdr:rowOff>
                  </from>
                  <to>
                    <xdr:col>9</xdr:col>
                    <xdr:colOff>31750</xdr:colOff>
                    <xdr:row>20</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8</xdr:col>
                    <xdr:colOff>19050</xdr:colOff>
                    <xdr:row>20</xdr:row>
                    <xdr:rowOff>12700</xdr:rowOff>
                  </from>
                  <to>
                    <xdr:col>9</xdr:col>
                    <xdr:colOff>31750</xdr:colOff>
                    <xdr:row>21</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8</xdr:col>
                    <xdr:colOff>19050</xdr:colOff>
                    <xdr:row>21</xdr:row>
                    <xdr:rowOff>12700</xdr:rowOff>
                  </from>
                  <to>
                    <xdr:col>9</xdr:col>
                    <xdr:colOff>31750</xdr:colOff>
                    <xdr:row>22</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9</xdr:col>
                    <xdr:colOff>19050</xdr:colOff>
                    <xdr:row>22</xdr:row>
                    <xdr:rowOff>12700</xdr:rowOff>
                  </from>
                  <to>
                    <xdr:col>10</xdr:col>
                    <xdr:colOff>31750</xdr:colOff>
                    <xdr:row>23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65"/>
  <sheetViews>
    <sheetView showGridLines="0" view="pageBreakPreview" zoomScaleNormal="100" zoomScaleSheetLayoutView="100" workbookViewId="0">
      <selection activeCell="S1" sqref="S1"/>
    </sheetView>
  </sheetViews>
  <sheetFormatPr defaultColWidth="3.36328125" defaultRowHeight="12"/>
  <cols>
    <col min="1" max="1" width="3.36328125" style="449"/>
    <col min="2" max="2" width="3.36328125" style="449" customWidth="1"/>
    <col min="3" max="25" width="3.36328125" style="449"/>
    <col min="26" max="26" width="0.90625" style="449" customWidth="1"/>
    <col min="27" max="16384" width="3.36328125" style="449"/>
  </cols>
  <sheetData>
    <row r="1" spans="1:25" ht="18" customHeight="1">
      <c r="A1" s="400" t="s">
        <v>800</v>
      </c>
    </row>
    <row r="2" spans="1:25" ht="13">
      <c r="A2" s="450" t="s">
        <v>474</v>
      </c>
      <c r="C2" s="451"/>
    </row>
    <row r="3" spans="1:25" ht="20.25" customHeight="1">
      <c r="A3" s="450"/>
      <c r="B3" s="1028" t="s">
        <v>795</v>
      </c>
      <c r="C3" s="1029"/>
      <c r="D3" s="1029"/>
      <c r="E3" s="1029"/>
      <c r="F3" s="1029"/>
      <c r="G3" s="1029"/>
      <c r="H3" s="1029"/>
      <c r="I3" s="1029"/>
      <c r="J3" s="1030"/>
      <c r="K3" s="511"/>
      <c r="L3" s="512"/>
      <c r="M3" s="512"/>
      <c r="N3" s="470"/>
      <c r="O3" s="470" t="s">
        <v>82</v>
      </c>
      <c r="P3" s="470"/>
      <c r="Q3" s="470"/>
      <c r="R3" s="470" t="s">
        <v>475</v>
      </c>
      <c r="S3" s="470"/>
      <c r="T3" s="470"/>
      <c r="U3" s="470" t="s">
        <v>83</v>
      </c>
      <c r="V3" s="470"/>
      <c r="W3" s="470"/>
      <c r="X3" s="513"/>
      <c r="Y3" s="514"/>
    </row>
    <row r="4" spans="1:25" ht="21" customHeight="1">
      <c r="A4" s="450"/>
      <c r="B4" s="1031"/>
      <c r="C4" s="1032"/>
      <c r="D4" s="1032"/>
      <c r="E4" s="1032"/>
      <c r="F4" s="1032"/>
      <c r="G4" s="1032"/>
      <c r="H4" s="1032"/>
      <c r="I4" s="1032"/>
      <c r="J4" s="1033"/>
      <c r="K4" s="1037" t="s">
        <v>476</v>
      </c>
      <c r="L4" s="1038"/>
      <c r="M4" s="1038"/>
      <c r="N4" s="1038"/>
      <c r="O4" s="1038"/>
      <c r="P4" s="1039"/>
      <c r="Q4" s="1039"/>
      <c r="R4" s="1039"/>
      <c r="S4" s="515" t="s">
        <v>11</v>
      </c>
      <c r="T4" s="1039"/>
      <c r="U4" s="1039"/>
      <c r="V4" s="515" t="s">
        <v>12</v>
      </c>
      <c r="W4" s="1039"/>
      <c r="X4" s="1039"/>
      <c r="Y4" s="516" t="s">
        <v>477</v>
      </c>
    </row>
    <row r="5" spans="1:25" ht="21" customHeight="1">
      <c r="A5" s="450"/>
      <c r="B5" s="1034"/>
      <c r="C5" s="1035"/>
      <c r="D5" s="1035"/>
      <c r="E5" s="1035"/>
      <c r="F5" s="1035"/>
      <c r="G5" s="1035"/>
      <c r="H5" s="1035"/>
      <c r="I5" s="1035"/>
      <c r="J5" s="1036"/>
      <c r="K5" s="517" t="s">
        <v>478</v>
      </c>
      <c r="L5" s="518"/>
      <c r="M5" s="518"/>
      <c r="N5" s="519" t="s">
        <v>197</v>
      </c>
      <c r="O5" s="518"/>
      <c r="P5" s="520" t="s">
        <v>479</v>
      </c>
      <c r="Q5" s="519" t="s">
        <v>480</v>
      </c>
      <c r="R5" s="518"/>
      <c r="S5" s="518" t="s">
        <v>481</v>
      </c>
      <c r="T5" s="518"/>
      <c r="U5" s="518"/>
      <c r="V5" s="519" t="s">
        <v>197</v>
      </c>
      <c r="W5" s="518"/>
      <c r="X5" s="1040" t="s">
        <v>482</v>
      </c>
      <c r="Y5" s="1041"/>
    </row>
    <row r="6" spans="1:25" ht="26.25" customHeight="1">
      <c r="A6" s="450"/>
      <c r="B6" s="1042" t="s">
        <v>796</v>
      </c>
      <c r="C6" s="1043"/>
      <c r="D6" s="1043"/>
      <c r="E6" s="1043"/>
      <c r="F6" s="1043"/>
      <c r="G6" s="1043"/>
      <c r="H6" s="1043"/>
      <c r="I6" s="1043"/>
      <c r="J6" s="1044"/>
      <c r="K6" s="511"/>
      <c r="L6" s="471" t="s">
        <v>457</v>
      </c>
      <c r="M6" s="470"/>
      <c r="N6" s="521" t="s">
        <v>483</v>
      </c>
      <c r="O6" s="1045" t="s">
        <v>484</v>
      </c>
      <c r="P6" s="1045"/>
      <c r="Q6" s="1045"/>
      <c r="R6" s="1045"/>
      <c r="S6" s="1045"/>
      <c r="T6" s="1045"/>
      <c r="U6" s="1045"/>
      <c r="V6" s="1045"/>
      <c r="W6" s="1045"/>
      <c r="X6" s="1045"/>
      <c r="Y6" s="1046"/>
    </row>
    <row r="7" spans="1:25" ht="21" customHeight="1">
      <c r="A7" s="450"/>
      <c r="B7" s="1047" t="s">
        <v>797</v>
      </c>
      <c r="C7" s="1048"/>
      <c r="D7" s="1048"/>
      <c r="E7" s="1048"/>
      <c r="F7" s="1048"/>
      <c r="G7" s="1048"/>
      <c r="H7" s="1048"/>
      <c r="I7" s="1048"/>
      <c r="J7" s="1049"/>
      <c r="K7" s="522" t="s">
        <v>476</v>
      </c>
      <c r="L7" s="523"/>
      <c r="M7" s="523"/>
      <c r="N7" s="523"/>
      <c r="O7" s="523"/>
      <c r="P7" s="1038"/>
      <c r="Q7" s="1038"/>
      <c r="R7" s="1038"/>
      <c r="S7" s="523" t="s">
        <v>11</v>
      </c>
      <c r="T7" s="1038"/>
      <c r="U7" s="1038"/>
      <c r="V7" s="523" t="s">
        <v>12</v>
      </c>
      <c r="W7" s="1038"/>
      <c r="X7" s="1038"/>
      <c r="Y7" s="524" t="s">
        <v>477</v>
      </c>
    </row>
    <row r="8" spans="1:25" ht="21" customHeight="1">
      <c r="A8" s="450"/>
      <c r="B8" s="1050"/>
      <c r="C8" s="1051"/>
      <c r="D8" s="1051"/>
      <c r="E8" s="1051"/>
      <c r="F8" s="1051"/>
      <c r="G8" s="1051"/>
      <c r="H8" s="1051"/>
      <c r="I8" s="1051"/>
      <c r="J8" s="1052"/>
      <c r="K8" s="525" t="s">
        <v>478</v>
      </c>
      <c r="L8" s="526"/>
      <c r="M8" s="526"/>
      <c r="N8" s="527" t="s">
        <v>197</v>
      </c>
      <c r="O8" s="526"/>
      <c r="P8" s="528" t="s">
        <v>479</v>
      </c>
      <c r="Q8" s="527" t="s">
        <v>480</v>
      </c>
      <c r="R8" s="526"/>
      <c r="S8" s="526" t="s">
        <v>481</v>
      </c>
      <c r="T8" s="526"/>
      <c r="U8" s="526"/>
      <c r="V8" s="527" t="s">
        <v>197</v>
      </c>
      <c r="W8" s="526"/>
      <c r="X8" s="1056" t="s">
        <v>482</v>
      </c>
      <c r="Y8" s="1057"/>
    </row>
    <row r="9" spans="1:25" ht="21" customHeight="1">
      <c r="A9" s="450"/>
      <c r="B9" s="1053"/>
      <c r="C9" s="1054"/>
      <c r="D9" s="1054"/>
      <c r="E9" s="1054"/>
      <c r="F9" s="1054"/>
      <c r="G9" s="1054"/>
      <c r="H9" s="1054"/>
      <c r="I9" s="1054"/>
      <c r="J9" s="1055"/>
      <c r="K9" s="529" t="s">
        <v>485</v>
      </c>
      <c r="L9" s="453"/>
      <c r="M9" s="453"/>
      <c r="N9" s="453"/>
      <c r="O9" s="453"/>
      <c r="P9" s="453"/>
      <c r="Q9" s="453"/>
      <c r="R9" s="453"/>
      <c r="S9" s="453" t="s">
        <v>341</v>
      </c>
      <c r="T9" s="453" t="s">
        <v>486</v>
      </c>
      <c r="U9" s="453"/>
      <c r="V9" s="453" t="s">
        <v>483</v>
      </c>
      <c r="W9" s="453"/>
      <c r="X9" s="453"/>
      <c r="Y9" s="530"/>
    </row>
    <row r="10" spans="1:25" ht="9" customHeight="1">
      <c r="A10" s="450"/>
      <c r="B10" s="531"/>
      <c r="C10" s="532"/>
      <c r="D10" s="531"/>
      <c r="E10" s="531"/>
      <c r="F10" s="531"/>
      <c r="G10" s="531"/>
      <c r="H10" s="531"/>
      <c r="I10" s="531"/>
      <c r="J10" s="531"/>
      <c r="K10" s="531"/>
      <c r="L10" s="531"/>
      <c r="M10" s="531"/>
      <c r="N10" s="531"/>
      <c r="O10" s="531"/>
      <c r="P10" s="531"/>
      <c r="Q10" s="531"/>
      <c r="R10" s="531"/>
      <c r="S10" s="531"/>
      <c r="T10" s="531"/>
      <c r="U10" s="531"/>
      <c r="V10" s="531"/>
      <c r="W10" s="531"/>
      <c r="X10" s="531"/>
      <c r="Y10" s="531"/>
    </row>
    <row r="11" spans="1:25" ht="13">
      <c r="A11" s="450" t="s">
        <v>205</v>
      </c>
      <c r="B11" s="532"/>
      <c r="C11" s="531"/>
      <c r="D11" s="531"/>
      <c r="E11" s="533"/>
      <c r="F11" s="531"/>
      <c r="G11" s="531"/>
      <c r="H11" s="531"/>
      <c r="I11" s="531"/>
      <c r="J11" s="531"/>
      <c r="K11" s="531"/>
      <c r="L11" s="531"/>
      <c r="M11" s="531"/>
      <c r="N11" s="531"/>
      <c r="O11" s="531"/>
      <c r="P11" s="531"/>
      <c r="Q11" s="531"/>
      <c r="R11" s="531"/>
      <c r="S11" s="531"/>
      <c r="T11" s="531"/>
      <c r="U11" s="531"/>
      <c r="V11" s="531"/>
      <c r="W11" s="531"/>
      <c r="X11" s="531"/>
      <c r="Y11" s="531"/>
    </row>
    <row r="12" spans="1:25" ht="15" customHeight="1">
      <c r="A12" s="275"/>
      <c r="B12" s="1047" t="s">
        <v>704</v>
      </c>
      <c r="C12" s="1048"/>
      <c r="D12" s="1048"/>
      <c r="E12" s="1048"/>
      <c r="F12" s="1049"/>
      <c r="G12" s="534" t="s">
        <v>198</v>
      </c>
      <c r="H12" s="1067" t="s">
        <v>705</v>
      </c>
      <c r="I12" s="1067"/>
      <c r="J12" s="534" t="s">
        <v>198</v>
      </c>
      <c r="K12" s="1067" t="s">
        <v>709</v>
      </c>
      <c r="L12" s="1090"/>
      <c r="M12" s="1090"/>
      <c r="N12" s="535"/>
      <c r="O12" s="1067" t="s">
        <v>48</v>
      </c>
      <c r="P12" s="1067"/>
      <c r="Q12" s="1067"/>
      <c r="R12" s="535"/>
      <c r="S12" s="1067" t="s">
        <v>47</v>
      </c>
      <c r="T12" s="1067"/>
      <c r="U12" s="1067"/>
      <c r="V12" s="535"/>
      <c r="W12" s="1067" t="s">
        <v>461</v>
      </c>
      <c r="X12" s="1067"/>
      <c r="Y12" s="1091"/>
    </row>
    <row r="13" spans="1:25" ht="15" customHeight="1">
      <c r="A13" s="275"/>
      <c r="B13" s="1050"/>
      <c r="C13" s="1051"/>
      <c r="D13" s="1051"/>
      <c r="E13" s="1051"/>
      <c r="F13" s="1052"/>
      <c r="G13" s="536" t="s">
        <v>198</v>
      </c>
      <c r="H13" s="1068" t="s">
        <v>487</v>
      </c>
      <c r="I13" s="1068"/>
      <c r="J13" s="1069"/>
      <c r="K13" s="1069"/>
      <c r="L13" s="1069"/>
      <c r="M13" s="1069"/>
      <c r="N13" s="1069"/>
      <c r="O13" s="1069"/>
      <c r="P13" s="1069"/>
      <c r="Q13" s="1069"/>
      <c r="R13" s="1069"/>
      <c r="S13" s="1069"/>
      <c r="T13" s="1069"/>
      <c r="U13" s="1069"/>
      <c r="V13" s="1069"/>
      <c r="W13" s="1069"/>
      <c r="X13" s="1069"/>
      <c r="Y13" s="537" t="s">
        <v>199</v>
      </c>
    </row>
    <row r="14" spans="1:25" ht="18" customHeight="1">
      <c r="A14" s="275"/>
      <c r="B14" s="1070" t="s">
        <v>196</v>
      </c>
      <c r="C14" s="1071"/>
      <c r="D14" s="1071"/>
      <c r="E14" s="1071"/>
      <c r="F14" s="1071"/>
      <c r="G14" s="1071"/>
      <c r="H14" s="1071"/>
      <c r="I14" s="1071"/>
      <c r="J14" s="1071"/>
      <c r="K14" s="1071"/>
      <c r="L14" s="1072"/>
      <c r="M14" s="1073"/>
      <c r="N14" s="1073"/>
      <c r="O14" s="1073"/>
      <c r="P14" s="1073"/>
      <c r="Q14" s="1073"/>
      <c r="R14" s="1073"/>
      <c r="S14" s="538" t="s">
        <v>197</v>
      </c>
      <c r="T14" s="1074"/>
      <c r="U14" s="1074"/>
      <c r="V14" s="1074"/>
      <c r="W14" s="1074"/>
      <c r="X14" s="1074"/>
      <c r="Y14" s="539" t="s">
        <v>199</v>
      </c>
    </row>
    <row r="15" spans="1:25" ht="15" customHeight="1">
      <c r="A15" s="275"/>
      <c r="B15" s="1047" t="s">
        <v>488</v>
      </c>
      <c r="C15" s="1048"/>
      <c r="D15" s="1048"/>
      <c r="E15" s="1048"/>
      <c r="F15" s="1048"/>
      <c r="G15" s="1049"/>
      <c r="H15" s="540"/>
      <c r="I15" s="1061" t="s">
        <v>706</v>
      </c>
      <c r="J15" s="1061"/>
      <c r="K15" s="1061"/>
      <c r="L15" s="1061"/>
      <c r="M15" s="1062"/>
      <c r="N15" s="1062"/>
      <c r="O15" s="1062"/>
      <c r="P15" s="541"/>
      <c r="Q15" s="1063" t="s">
        <v>344</v>
      </c>
      <c r="R15" s="1063"/>
      <c r="S15" s="1063"/>
      <c r="T15" s="541"/>
      <c r="U15" s="1062" t="s">
        <v>345</v>
      </c>
      <c r="V15" s="1062"/>
      <c r="W15" s="1062"/>
      <c r="X15" s="1062"/>
      <c r="Y15" s="1064"/>
    </row>
    <row r="16" spans="1:25" ht="15" customHeight="1">
      <c r="A16" s="275"/>
      <c r="B16" s="1050"/>
      <c r="C16" s="1051"/>
      <c r="D16" s="1051"/>
      <c r="E16" s="1051"/>
      <c r="F16" s="1051"/>
      <c r="G16" s="1052"/>
      <c r="H16" s="540"/>
      <c r="I16" s="1061" t="s">
        <v>346</v>
      </c>
      <c r="J16" s="1061"/>
      <c r="K16" s="1061"/>
      <c r="L16" s="1061"/>
      <c r="M16" s="1061"/>
      <c r="N16" s="1061"/>
      <c r="O16" s="1061"/>
      <c r="P16" s="540"/>
      <c r="Q16" s="1065" t="s">
        <v>489</v>
      </c>
      <c r="R16" s="1065"/>
      <c r="S16" s="1065"/>
      <c r="T16" s="1065"/>
      <c r="U16" s="1065"/>
      <c r="V16" s="1065"/>
      <c r="W16" s="1065"/>
      <c r="X16" s="540"/>
      <c r="Y16" s="542"/>
    </row>
    <row r="17" spans="1:30" ht="15" customHeight="1">
      <c r="A17" s="275"/>
      <c r="B17" s="1050"/>
      <c r="C17" s="1051"/>
      <c r="D17" s="1051"/>
      <c r="E17" s="1051"/>
      <c r="F17" s="1051"/>
      <c r="G17" s="1052"/>
      <c r="H17" s="540"/>
      <c r="I17" s="1061" t="s">
        <v>347</v>
      </c>
      <c r="J17" s="1061"/>
      <c r="K17" s="1061"/>
      <c r="L17" s="1061"/>
      <c r="M17" s="1066"/>
      <c r="N17" s="543"/>
      <c r="O17" s="543"/>
      <c r="P17" s="543"/>
      <c r="Q17" s="543"/>
      <c r="R17" s="543"/>
      <c r="S17" s="543"/>
      <c r="T17" s="543"/>
      <c r="U17" s="543"/>
      <c r="V17" s="543"/>
      <c r="W17" s="543"/>
      <c r="X17" s="543"/>
      <c r="Y17" s="544"/>
    </row>
    <row r="18" spans="1:30" ht="18" customHeight="1">
      <c r="A18" s="275"/>
      <c r="B18" s="1058" t="s">
        <v>200</v>
      </c>
      <c r="C18" s="1059"/>
      <c r="D18" s="1059"/>
      <c r="E18" s="1059"/>
      <c r="F18" s="1059"/>
      <c r="G18" s="1059"/>
      <c r="H18" s="1059"/>
      <c r="I18" s="1059"/>
      <c r="J18" s="1059"/>
      <c r="K18" s="1059"/>
      <c r="L18" s="1060"/>
      <c r="M18" s="545"/>
      <c r="N18" s="453"/>
      <c r="O18" s="453" t="s">
        <v>341</v>
      </c>
      <c r="P18" s="453" t="s">
        <v>486</v>
      </c>
      <c r="Q18" s="453"/>
      <c r="R18" s="453" t="s">
        <v>483</v>
      </c>
      <c r="S18" s="453"/>
      <c r="T18" s="512"/>
      <c r="U18" s="546"/>
      <c r="V18" s="546"/>
      <c r="W18" s="546"/>
      <c r="X18" s="546"/>
      <c r="Y18" s="539"/>
    </row>
    <row r="19" spans="1:30" ht="15" customHeight="1">
      <c r="A19" s="275"/>
      <c r="B19" s="1047" t="s">
        <v>798</v>
      </c>
      <c r="C19" s="1048"/>
      <c r="D19" s="1048"/>
      <c r="E19" s="1048"/>
      <c r="F19" s="1048"/>
      <c r="G19" s="1049"/>
      <c r="H19" s="547"/>
      <c r="I19" s="1061" t="s">
        <v>490</v>
      </c>
      <c r="J19" s="1061"/>
      <c r="K19" s="1061"/>
      <c r="L19" s="1061"/>
      <c r="M19" s="548"/>
      <c r="N19" s="541"/>
      <c r="O19" s="1063" t="s">
        <v>349</v>
      </c>
      <c r="P19" s="1063"/>
      <c r="Q19" s="1063"/>
      <c r="R19" s="1063"/>
      <c r="S19" s="1063"/>
      <c r="T19" s="541"/>
      <c r="U19" s="541"/>
      <c r="V19" s="1063" t="s">
        <v>350</v>
      </c>
      <c r="W19" s="1063"/>
      <c r="X19" s="1063"/>
      <c r="Y19" s="1084"/>
      <c r="AB19" s="452"/>
      <c r="AC19" s="452"/>
      <c r="AD19" s="452"/>
    </row>
    <row r="20" spans="1:30" ht="15" customHeight="1">
      <c r="A20" s="275"/>
      <c r="B20" s="1050"/>
      <c r="C20" s="1051"/>
      <c r="D20" s="1051"/>
      <c r="E20" s="1051"/>
      <c r="F20" s="1051"/>
      <c r="G20" s="1052"/>
      <c r="H20" s="547"/>
      <c r="I20" s="1061" t="s">
        <v>707</v>
      </c>
      <c r="J20" s="1061"/>
      <c r="K20" s="1061"/>
      <c r="L20" s="1061"/>
      <c r="M20" s="549"/>
      <c r="N20" s="540"/>
      <c r="O20" s="1065" t="s">
        <v>491</v>
      </c>
      <c r="P20" s="1065"/>
      <c r="Q20" s="1065"/>
      <c r="R20" s="1065"/>
      <c r="S20" s="1065"/>
      <c r="T20" s="540"/>
      <c r="U20" s="540"/>
      <c r="V20" s="1065" t="s">
        <v>492</v>
      </c>
      <c r="W20" s="1065"/>
      <c r="X20" s="1065"/>
      <c r="Y20" s="1085"/>
    </row>
    <row r="21" spans="1:30" ht="15" customHeight="1">
      <c r="A21" s="275"/>
      <c r="B21" s="1053"/>
      <c r="C21" s="1054"/>
      <c r="D21" s="1054"/>
      <c r="E21" s="1054"/>
      <c r="F21" s="1054"/>
      <c r="G21" s="1055"/>
      <c r="H21" s="547"/>
      <c r="I21" s="1061" t="s">
        <v>493</v>
      </c>
      <c r="J21" s="1061"/>
      <c r="K21" s="1061"/>
      <c r="L21" s="1061"/>
      <c r="M21" s="1075"/>
      <c r="N21" s="1075"/>
      <c r="O21" s="1075"/>
      <c r="P21" s="1075"/>
      <c r="Q21" s="1075"/>
      <c r="R21" s="1075"/>
      <c r="S21" s="1075"/>
      <c r="T21" s="1075"/>
      <c r="U21" s="1075"/>
      <c r="V21" s="1075"/>
      <c r="W21" s="1075"/>
      <c r="X21" s="1075"/>
      <c r="Y21" s="550" t="s">
        <v>199</v>
      </c>
    </row>
    <row r="22" spans="1:30" ht="18" customHeight="1">
      <c r="A22" s="275"/>
      <c r="B22" s="1070" t="s">
        <v>799</v>
      </c>
      <c r="C22" s="1071"/>
      <c r="D22" s="1071"/>
      <c r="E22" s="1071"/>
      <c r="F22" s="1071"/>
      <c r="G22" s="1071"/>
      <c r="H22" s="1071"/>
      <c r="I22" s="1071"/>
      <c r="J22" s="1071"/>
      <c r="K22" s="1071"/>
      <c r="L22" s="1072"/>
      <c r="M22" s="545"/>
      <c r="N22" s="453"/>
      <c r="O22" s="453" t="s">
        <v>341</v>
      </c>
      <c r="P22" s="453" t="s">
        <v>486</v>
      </c>
      <c r="Q22" s="453"/>
      <c r="R22" s="453" t="s">
        <v>483</v>
      </c>
      <c r="S22" s="453"/>
      <c r="T22" s="512"/>
      <c r="U22" s="546"/>
      <c r="V22" s="546"/>
      <c r="W22" s="546"/>
      <c r="X22" s="546"/>
      <c r="Y22" s="539"/>
    </row>
    <row r="23" spans="1:30" ht="9" customHeight="1">
      <c r="B23" s="531"/>
      <c r="C23" s="531"/>
      <c r="D23" s="531"/>
      <c r="E23" s="531"/>
      <c r="F23" s="531"/>
      <c r="G23" s="531"/>
      <c r="H23" s="531"/>
      <c r="I23" s="531"/>
      <c r="J23" s="531"/>
      <c r="K23" s="531"/>
      <c r="L23" s="531"/>
      <c r="M23" s="531"/>
      <c r="N23" s="531"/>
      <c r="O23" s="531"/>
      <c r="P23" s="531"/>
      <c r="Q23" s="531"/>
      <c r="R23" s="531"/>
      <c r="S23" s="531"/>
      <c r="T23" s="531"/>
      <c r="U23" s="531"/>
      <c r="V23" s="531"/>
      <c r="W23" s="531"/>
      <c r="X23" s="531"/>
      <c r="Y23" s="531"/>
    </row>
    <row r="24" spans="1:30" ht="13.5" customHeight="1">
      <c r="A24" s="450" t="s">
        <v>494</v>
      </c>
      <c r="B24" s="531"/>
      <c r="C24" s="531"/>
      <c r="D24" s="531"/>
      <c r="E24" s="531"/>
      <c r="F24" s="531"/>
      <c r="G24" s="531"/>
      <c r="H24" s="531"/>
      <c r="I24" s="531"/>
      <c r="J24" s="531"/>
      <c r="K24" s="531"/>
      <c r="L24" s="531"/>
      <c r="M24" s="531"/>
      <c r="N24" s="531"/>
      <c r="O24" s="531"/>
      <c r="P24" s="531"/>
      <c r="Q24" s="531"/>
      <c r="R24" s="531"/>
      <c r="S24" s="531"/>
      <c r="T24" s="531"/>
      <c r="U24" s="531"/>
      <c r="V24" s="531"/>
      <c r="W24" s="531"/>
      <c r="X24" s="531"/>
      <c r="Y24" s="531"/>
    </row>
    <row r="25" spans="1:30" ht="13.5" customHeight="1">
      <c r="B25" s="531" t="s">
        <v>190</v>
      </c>
      <c r="C25" s="531" t="s">
        <v>495</v>
      </c>
      <c r="D25" s="531"/>
      <c r="E25" s="531"/>
      <c r="F25" s="531"/>
      <c r="G25" s="531"/>
      <c r="H25" s="531"/>
      <c r="I25" s="531"/>
      <c r="J25" s="531"/>
      <c r="K25" s="531"/>
      <c r="L25" s="531"/>
      <c r="M25" s="533"/>
      <c r="N25" s="454"/>
      <c r="O25" s="454"/>
      <c r="P25" s="454"/>
      <c r="Q25" s="454" t="s">
        <v>457</v>
      </c>
      <c r="R25" s="454"/>
      <c r="S25" s="454" t="s">
        <v>483</v>
      </c>
      <c r="T25" s="1080" t="s">
        <v>496</v>
      </c>
      <c r="U25" s="1080"/>
      <c r="V25" s="531"/>
      <c r="W25" s="551" t="s">
        <v>469</v>
      </c>
      <c r="X25" s="531"/>
      <c r="Y25" s="551" t="s">
        <v>497</v>
      </c>
      <c r="Z25" s="531"/>
    </row>
    <row r="26" spans="1:30" ht="3.75" customHeight="1">
      <c r="B26" s="531"/>
      <c r="C26" s="531"/>
      <c r="D26" s="531"/>
      <c r="E26" s="531"/>
      <c r="F26" s="531"/>
      <c r="G26" s="531"/>
      <c r="H26" s="531"/>
      <c r="I26" s="531"/>
      <c r="J26" s="531"/>
      <c r="K26" s="531"/>
      <c r="L26" s="531"/>
      <c r="M26" s="531"/>
      <c r="N26" s="531"/>
      <c r="O26" s="531"/>
      <c r="P26" s="531"/>
      <c r="Q26" s="531"/>
      <c r="R26" s="531"/>
      <c r="S26" s="531"/>
      <c r="T26" s="531"/>
      <c r="U26" s="531"/>
      <c r="V26" s="531"/>
      <c r="W26" s="531"/>
      <c r="X26" s="531"/>
      <c r="Y26" s="531"/>
    </row>
    <row r="27" spans="1:30" ht="13.5" customHeight="1" thickBot="1">
      <c r="B27" s="531" t="s">
        <v>708</v>
      </c>
      <c r="C27" s="531"/>
      <c r="D27" s="531"/>
      <c r="E27" s="531"/>
      <c r="F27" s="531"/>
      <c r="G27" s="531"/>
      <c r="H27" s="531"/>
      <c r="I27" s="531"/>
      <c r="J27" s="552"/>
      <c r="K27" s="552"/>
      <c r="L27" s="531"/>
      <c r="M27" s="531"/>
      <c r="N27" s="531"/>
      <c r="P27" s="551" t="s">
        <v>197</v>
      </c>
      <c r="Q27" s="563"/>
      <c r="R27" s="531" t="s">
        <v>498</v>
      </c>
      <c r="T27" s="551"/>
      <c r="U27" s="531" t="s">
        <v>499</v>
      </c>
      <c r="V27" s="531"/>
      <c r="W27" s="531"/>
      <c r="X27" s="531"/>
      <c r="Y27" s="531"/>
      <c r="Z27" s="531"/>
    </row>
    <row r="28" spans="1:30" ht="15" customHeight="1">
      <c r="B28" s="1081" t="s">
        <v>500</v>
      </c>
      <c r="C28" s="1082"/>
      <c r="D28" s="1082"/>
      <c r="E28" s="1082"/>
      <c r="F28" s="1082"/>
      <c r="G28" s="1082"/>
      <c r="H28" s="1082"/>
      <c r="I28" s="1082"/>
      <c r="J28" s="1082"/>
      <c r="K28" s="1082"/>
      <c r="L28" s="1082"/>
      <c r="M28" s="1082"/>
      <c r="N28" s="1082"/>
      <c r="O28" s="1082"/>
      <c r="P28" s="1082"/>
      <c r="Q28" s="1082"/>
      <c r="R28" s="1082"/>
      <c r="S28" s="1082"/>
      <c r="T28" s="1082"/>
      <c r="U28" s="1082"/>
      <c r="V28" s="1082"/>
      <c r="W28" s="1082"/>
      <c r="X28" s="1083"/>
      <c r="Y28" s="531"/>
    </row>
    <row r="29" spans="1:30" ht="13.5" customHeight="1">
      <c r="B29" s="553" t="s">
        <v>121</v>
      </c>
      <c r="C29" s="1059" t="s">
        <v>501</v>
      </c>
      <c r="D29" s="1059"/>
      <c r="E29" s="1059"/>
      <c r="F29" s="1059"/>
      <c r="G29" s="1059"/>
      <c r="H29" s="1059"/>
      <c r="I29" s="1059"/>
      <c r="J29" s="1059"/>
      <c r="K29" s="1059"/>
      <c r="L29" s="1059"/>
      <c r="M29" s="1059"/>
      <c r="N29" s="1059"/>
      <c r="O29" s="1059"/>
      <c r="P29" s="1059"/>
      <c r="Q29" s="1059"/>
      <c r="R29" s="1059"/>
      <c r="S29" s="1059"/>
      <c r="T29" s="1059"/>
      <c r="U29" s="1060"/>
      <c r="V29" s="1076"/>
      <c r="W29" s="1077"/>
      <c r="X29" s="554" t="s">
        <v>41</v>
      </c>
      <c r="Y29" s="531"/>
    </row>
    <row r="30" spans="1:30" ht="13.5" customHeight="1">
      <c r="B30" s="553" t="s">
        <v>122</v>
      </c>
      <c r="C30" s="1059" t="s">
        <v>502</v>
      </c>
      <c r="D30" s="1059"/>
      <c r="E30" s="1059"/>
      <c r="F30" s="1059"/>
      <c r="G30" s="1059"/>
      <c r="H30" s="1059"/>
      <c r="I30" s="1059"/>
      <c r="J30" s="1059"/>
      <c r="K30" s="1059"/>
      <c r="L30" s="1059"/>
      <c r="M30" s="1059"/>
      <c r="N30" s="1059"/>
      <c r="O30" s="1059"/>
      <c r="P30" s="1059"/>
      <c r="Q30" s="1059"/>
      <c r="R30" s="1059"/>
      <c r="S30" s="1059"/>
      <c r="T30" s="1059"/>
      <c r="U30" s="1060"/>
      <c r="V30" s="1078"/>
      <c r="W30" s="1079"/>
      <c r="X30" s="555" t="s">
        <v>41</v>
      </c>
      <c r="Y30" s="531"/>
    </row>
    <row r="31" spans="1:30" s="275" customFormat="1" ht="13.5" customHeight="1">
      <c r="A31" s="449"/>
      <c r="B31" s="553" t="s">
        <v>123</v>
      </c>
      <c r="C31" s="1059" t="s">
        <v>503</v>
      </c>
      <c r="D31" s="1059"/>
      <c r="E31" s="1059"/>
      <c r="F31" s="1059"/>
      <c r="G31" s="1059"/>
      <c r="H31" s="1059"/>
      <c r="I31" s="1059"/>
      <c r="J31" s="1059"/>
      <c r="K31" s="1059"/>
      <c r="L31" s="1059"/>
      <c r="M31" s="1059"/>
      <c r="N31" s="1059"/>
      <c r="O31" s="1059"/>
      <c r="P31" s="1059"/>
      <c r="Q31" s="1059"/>
      <c r="R31" s="1059"/>
      <c r="S31" s="1059"/>
      <c r="T31" s="1059"/>
      <c r="U31" s="1060"/>
      <c r="V31" s="1078"/>
      <c r="W31" s="1079"/>
      <c r="X31" s="555" t="s">
        <v>41</v>
      </c>
      <c r="Y31" s="531"/>
    </row>
    <row r="32" spans="1:30" s="275" customFormat="1" ht="13.5" customHeight="1">
      <c r="A32" s="449"/>
      <c r="B32" s="553" t="s">
        <v>124</v>
      </c>
      <c r="C32" s="1071" t="s">
        <v>504</v>
      </c>
      <c r="D32" s="1071"/>
      <c r="E32" s="1071"/>
      <c r="F32" s="1071"/>
      <c r="G32" s="1071"/>
      <c r="H32" s="1071"/>
      <c r="I32" s="1071"/>
      <c r="J32" s="1071"/>
      <c r="K32" s="1071"/>
      <c r="L32" s="1071"/>
      <c r="M32" s="1071"/>
      <c r="N32" s="1071"/>
      <c r="O32" s="1071"/>
      <c r="P32" s="1071"/>
      <c r="Q32" s="1071"/>
      <c r="R32" s="1071"/>
      <c r="S32" s="1071"/>
      <c r="T32" s="1071"/>
      <c r="U32" s="1072"/>
      <c r="V32" s="1078"/>
      <c r="W32" s="1079"/>
      <c r="X32" s="555" t="s">
        <v>41</v>
      </c>
      <c r="Y32" s="531"/>
    </row>
    <row r="33" spans="1:25" s="275" customFormat="1" ht="13.5" customHeight="1">
      <c r="A33" s="449"/>
      <c r="B33" s="1086" t="s">
        <v>125</v>
      </c>
      <c r="C33" s="1048" t="s">
        <v>505</v>
      </c>
      <c r="D33" s="1048"/>
      <c r="E33" s="1048"/>
      <c r="F33" s="1048"/>
      <c r="G33" s="1048"/>
      <c r="H33" s="1048"/>
      <c r="I33" s="1048"/>
      <c r="J33" s="1048"/>
      <c r="K33" s="1048"/>
      <c r="L33" s="1048"/>
      <c r="M33" s="1048"/>
      <c r="N33" s="1048"/>
      <c r="O33" s="1048"/>
      <c r="P33" s="1048"/>
      <c r="Q33" s="1048"/>
      <c r="R33" s="1048"/>
      <c r="S33" s="1048"/>
      <c r="T33" s="1048"/>
      <c r="U33" s="1049"/>
      <c r="V33" s="1078"/>
      <c r="W33" s="1079"/>
      <c r="X33" s="1088" t="s">
        <v>41</v>
      </c>
      <c r="Y33" s="531"/>
    </row>
    <row r="34" spans="1:25" s="275" customFormat="1" ht="13.5" customHeight="1">
      <c r="A34" s="449"/>
      <c r="B34" s="1087"/>
      <c r="C34" s="1054"/>
      <c r="D34" s="1054"/>
      <c r="E34" s="1054"/>
      <c r="F34" s="1054"/>
      <c r="G34" s="1054"/>
      <c r="H34" s="1054"/>
      <c r="I34" s="1054"/>
      <c r="J34" s="1054"/>
      <c r="K34" s="1054"/>
      <c r="L34" s="1054"/>
      <c r="M34" s="1054"/>
      <c r="N34" s="1054"/>
      <c r="O34" s="1054"/>
      <c r="P34" s="1054"/>
      <c r="Q34" s="1054"/>
      <c r="R34" s="1054"/>
      <c r="S34" s="1054"/>
      <c r="T34" s="1054"/>
      <c r="U34" s="1055"/>
      <c r="V34" s="1078"/>
      <c r="W34" s="1079"/>
      <c r="X34" s="1088"/>
      <c r="Y34" s="531"/>
    </row>
    <row r="35" spans="1:25" s="275" customFormat="1" ht="13.5" customHeight="1">
      <c r="A35" s="449"/>
      <c r="B35" s="1086" t="s">
        <v>126</v>
      </c>
      <c r="C35" s="1048" t="s">
        <v>506</v>
      </c>
      <c r="D35" s="1048"/>
      <c r="E35" s="1048"/>
      <c r="F35" s="1048"/>
      <c r="G35" s="1048"/>
      <c r="H35" s="1048"/>
      <c r="I35" s="1048"/>
      <c r="J35" s="1048"/>
      <c r="K35" s="1048"/>
      <c r="L35" s="1048"/>
      <c r="M35" s="1048"/>
      <c r="N35" s="1048"/>
      <c r="O35" s="1048"/>
      <c r="P35" s="1048"/>
      <c r="Q35" s="1048"/>
      <c r="R35" s="1048"/>
      <c r="S35" s="1048"/>
      <c r="T35" s="1048"/>
      <c r="U35" s="1049"/>
      <c r="V35" s="1078"/>
      <c r="W35" s="1079"/>
      <c r="X35" s="1088" t="s">
        <v>41</v>
      </c>
      <c r="Y35" s="531"/>
    </row>
    <row r="36" spans="1:25" s="275" customFormat="1" ht="13.5" customHeight="1">
      <c r="A36" s="449"/>
      <c r="B36" s="1087"/>
      <c r="C36" s="1054"/>
      <c r="D36" s="1054"/>
      <c r="E36" s="1054"/>
      <c r="F36" s="1054"/>
      <c r="G36" s="1054"/>
      <c r="H36" s="1054"/>
      <c r="I36" s="1054"/>
      <c r="J36" s="1054"/>
      <c r="K36" s="1054"/>
      <c r="L36" s="1054"/>
      <c r="M36" s="1054"/>
      <c r="N36" s="1054"/>
      <c r="O36" s="1054"/>
      <c r="P36" s="1054"/>
      <c r="Q36" s="1054"/>
      <c r="R36" s="1054"/>
      <c r="S36" s="1054"/>
      <c r="T36" s="1054"/>
      <c r="U36" s="1055"/>
      <c r="V36" s="1078"/>
      <c r="W36" s="1079"/>
      <c r="X36" s="1088"/>
      <c r="Y36" s="531"/>
    </row>
    <row r="37" spans="1:25" s="275" customFormat="1" ht="13.5" customHeight="1">
      <c r="A37" s="449"/>
      <c r="B37" s="553" t="s">
        <v>127</v>
      </c>
      <c r="C37" s="1059" t="s">
        <v>42</v>
      </c>
      <c r="D37" s="1059"/>
      <c r="E37" s="1059"/>
      <c r="F37" s="1059"/>
      <c r="G37" s="1059"/>
      <c r="H37" s="1059"/>
      <c r="I37" s="1059"/>
      <c r="J37" s="1059"/>
      <c r="K37" s="1059"/>
      <c r="L37" s="1059"/>
      <c r="M37" s="1059"/>
      <c r="N37" s="1059"/>
      <c r="O37" s="1059"/>
      <c r="P37" s="1059"/>
      <c r="Q37" s="1059"/>
      <c r="R37" s="1059"/>
      <c r="S37" s="1059"/>
      <c r="T37" s="1059"/>
      <c r="U37" s="1060"/>
      <c r="V37" s="1078"/>
      <c r="W37" s="1079"/>
      <c r="X37" s="555" t="s">
        <v>41</v>
      </c>
      <c r="Y37" s="531"/>
    </row>
    <row r="38" spans="1:25" s="275" customFormat="1" ht="13.5" customHeight="1">
      <c r="A38" s="449"/>
      <c r="B38" s="553" t="s">
        <v>191</v>
      </c>
      <c r="C38" s="1059" t="s">
        <v>43</v>
      </c>
      <c r="D38" s="1059"/>
      <c r="E38" s="1059"/>
      <c r="F38" s="1059"/>
      <c r="G38" s="1059"/>
      <c r="H38" s="1059"/>
      <c r="I38" s="1059"/>
      <c r="J38" s="1059"/>
      <c r="K38" s="1059"/>
      <c r="L38" s="1059"/>
      <c r="M38" s="1059"/>
      <c r="N38" s="1059"/>
      <c r="O38" s="1059"/>
      <c r="P38" s="1059"/>
      <c r="Q38" s="1059"/>
      <c r="R38" s="1059"/>
      <c r="S38" s="1059"/>
      <c r="T38" s="1059"/>
      <c r="U38" s="1060"/>
      <c r="V38" s="1078"/>
      <c r="W38" s="1079"/>
      <c r="X38" s="555" t="s">
        <v>41</v>
      </c>
      <c r="Y38" s="531"/>
    </row>
    <row r="39" spans="1:25" s="275" customFormat="1" ht="13.5" customHeight="1">
      <c r="A39" s="449"/>
      <c r="B39" s="553" t="s">
        <v>192</v>
      </c>
      <c r="C39" s="1071" t="s">
        <v>507</v>
      </c>
      <c r="D39" s="1071"/>
      <c r="E39" s="1071"/>
      <c r="F39" s="1071"/>
      <c r="G39" s="1071"/>
      <c r="H39" s="1071"/>
      <c r="I39" s="1071"/>
      <c r="J39" s="1071"/>
      <c r="K39" s="1071"/>
      <c r="L39" s="1071"/>
      <c r="M39" s="1071"/>
      <c r="N39" s="1071"/>
      <c r="O39" s="1071"/>
      <c r="P39" s="1071"/>
      <c r="Q39" s="1071"/>
      <c r="R39" s="1071"/>
      <c r="S39" s="1071"/>
      <c r="T39" s="1071"/>
      <c r="U39" s="1072"/>
      <c r="V39" s="1078"/>
      <c r="W39" s="1079"/>
      <c r="X39" s="555" t="s">
        <v>41</v>
      </c>
      <c r="Y39" s="531"/>
    </row>
    <row r="40" spans="1:25" s="275" customFormat="1" ht="13.5" customHeight="1">
      <c r="A40" s="449"/>
      <c r="B40" s="553" t="s">
        <v>193</v>
      </c>
      <c r="C40" s="1059" t="s">
        <v>508</v>
      </c>
      <c r="D40" s="1059"/>
      <c r="E40" s="1059"/>
      <c r="F40" s="1059"/>
      <c r="G40" s="1059"/>
      <c r="H40" s="1059"/>
      <c r="I40" s="1059"/>
      <c r="J40" s="1059"/>
      <c r="K40" s="1059"/>
      <c r="L40" s="1059"/>
      <c r="M40" s="1059"/>
      <c r="N40" s="1059"/>
      <c r="O40" s="1059"/>
      <c r="P40" s="1059"/>
      <c r="Q40" s="1059"/>
      <c r="R40" s="1059"/>
      <c r="S40" s="1059"/>
      <c r="T40" s="1059"/>
      <c r="U40" s="1060"/>
      <c r="V40" s="1078"/>
      <c r="W40" s="1079"/>
      <c r="X40" s="555" t="s">
        <v>41</v>
      </c>
      <c r="Y40" s="531"/>
    </row>
    <row r="41" spans="1:25" s="275" customFormat="1" ht="13.5" customHeight="1" thickBot="1">
      <c r="A41" s="449"/>
      <c r="B41" s="553" t="s">
        <v>194</v>
      </c>
      <c r="C41" s="1059" t="s">
        <v>44</v>
      </c>
      <c r="D41" s="1059"/>
      <c r="E41" s="1059"/>
      <c r="F41" s="1059"/>
      <c r="G41" s="1059"/>
      <c r="H41" s="1059"/>
      <c r="I41" s="1059"/>
      <c r="J41" s="1059"/>
      <c r="K41" s="1059"/>
      <c r="L41" s="1059"/>
      <c r="M41" s="1059"/>
      <c r="N41" s="1059"/>
      <c r="O41" s="1059"/>
      <c r="P41" s="1059"/>
      <c r="Q41" s="1059"/>
      <c r="R41" s="1059"/>
      <c r="S41" s="1059"/>
      <c r="T41" s="1059"/>
      <c r="U41" s="1060"/>
      <c r="V41" s="1078"/>
      <c r="W41" s="1079"/>
      <c r="X41" s="555" t="s">
        <v>41</v>
      </c>
      <c r="Y41" s="531"/>
    </row>
    <row r="42" spans="1:25" s="275" customFormat="1" ht="15" customHeight="1" thickTop="1" thickBot="1">
      <c r="A42" s="449"/>
      <c r="B42" s="1092" t="s">
        <v>195</v>
      </c>
      <c r="C42" s="1093"/>
      <c r="D42" s="1093"/>
      <c r="E42" s="1093"/>
      <c r="F42" s="1093"/>
      <c r="G42" s="1093"/>
      <c r="H42" s="1093"/>
      <c r="I42" s="1093"/>
      <c r="J42" s="1093"/>
      <c r="K42" s="1093"/>
      <c r="L42" s="1093"/>
      <c r="M42" s="1093"/>
      <c r="N42" s="1093"/>
      <c r="O42" s="1093"/>
      <c r="P42" s="1093"/>
      <c r="Q42" s="1093"/>
      <c r="R42" s="1093"/>
      <c r="S42" s="1093"/>
      <c r="T42" s="1093"/>
      <c r="U42" s="1094"/>
      <c r="V42" s="1095">
        <f>SUM(V29:W41)</f>
        <v>0</v>
      </c>
      <c r="W42" s="1096"/>
      <c r="X42" s="556" t="s">
        <v>41</v>
      </c>
      <c r="Y42" s="531"/>
    </row>
    <row r="43" spans="1:25" ht="6" customHeight="1">
      <c r="B43" s="531"/>
      <c r="C43" s="531"/>
      <c r="D43" s="531"/>
      <c r="E43" s="531"/>
      <c r="F43" s="531"/>
      <c r="G43" s="531"/>
      <c r="H43" s="531"/>
      <c r="I43" s="531"/>
      <c r="J43" s="531"/>
      <c r="K43" s="531"/>
      <c r="L43" s="531"/>
      <c r="M43" s="531"/>
      <c r="N43" s="531"/>
      <c r="O43" s="531"/>
      <c r="P43" s="531"/>
      <c r="Q43" s="531"/>
      <c r="R43" s="531"/>
      <c r="S43" s="531"/>
      <c r="T43" s="531"/>
      <c r="U43" s="531"/>
      <c r="V43" s="531"/>
      <c r="W43" s="531"/>
      <c r="X43" s="531"/>
      <c r="Y43" s="531"/>
    </row>
    <row r="44" spans="1:25" ht="12.75" customHeight="1">
      <c r="B44" s="531" t="s">
        <v>509</v>
      </c>
      <c r="C44" s="531" t="s">
        <v>510</v>
      </c>
      <c r="D44" s="531"/>
      <c r="E44" s="531"/>
      <c r="F44" s="531"/>
      <c r="G44" s="531"/>
      <c r="H44" s="531"/>
      <c r="I44" s="531"/>
      <c r="J44" s="531"/>
      <c r="K44" s="531"/>
      <c r="L44" s="531"/>
      <c r="M44" s="531"/>
      <c r="N44" s="531"/>
      <c r="O44" s="531"/>
      <c r="P44" s="531"/>
      <c r="Q44" s="531"/>
      <c r="R44" s="531"/>
      <c r="S44" s="531"/>
      <c r="T44" s="531"/>
      <c r="U44" s="531"/>
      <c r="V44" s="531"/>
      <c r="W44" s="531"/>
      <c r="X44" s="531"/>
      <c r="Y44" s="531"/>
    </row>
    <row r="45" spans="1:25" ht="12.75" customHeight="1">
      <c r="B45" s="531"/>
      <c r="C45" s="531" t="s">
        <v>511</v>
      </c>
      <c r="D45" s="531"/>
      <c r="E45" s="531"/>
      <c r="F45" s="531"/>
      <c r="G45" s="531"/>
      <c r="H45" s="531"/>
      <c r="I45" s="531"/>
      <c r="J45" s="531"/>
      <c r="K45" s="531"/>
      <c r="L45" s="531"/>
      <c r="M45" s="531"/>
      <c r="N45" s="531"/>
      <c r="O45" s="531"/>
      <c r="P45" s="531"/>
      <c r="Q45" s="531"/>
      <c r="R45" s="531"/>
      <c r="S45" s="531"/>
      <c r="T45" s="531"/>
      <c r="U45" s="531"/>
      <c r="V45" s="531"/>
      <c r="W45" s="531"/>
      <c r="X45" s="531"/>
      <c r="Y45" s="531"/>
    </row>
    <row r="46" spans="1:25" ht="13">
      <c r="A46" s="450"/>
      <c r="B46" s="532"/>
      <c r="C46" s="1097"/>
      <c r="D46" s="1098"/>
      <c r="E46" s="1098"/>
      <c r="F46" s="1098"/>
      <c r="G46" s="1098"/>
      <c r="H46" s="1098"/>
      <c r="I46" s="1098"/>
      <c r="J46" s="1098"/>
      <c r="K46" s="1098"/>
      <c r="L46" s="1098"/>
      <c r="M46" s="1098"/>
      <c r="N46" s="1098"/>
      <c r="O46" s="1098"/>
      <c r="P46" s="1098"/>
      <c r="Q46" s="1098"/>
      <c r="R46" s="1098"/>
      <c r="S46" s="1098"/>
      <c r="T46" s="1098"/>
      <c r="U46" s="1098"/>
      <c r="V46" s="1098"/>
      <c r="W46" s="1098"/>
      <c r="X46" s="1099"/>
      <c r="Y46" s="531"/>
    </row>
    <row r="47" spans="1:25">
      <c r="B47" s="531"/>
      <c r="C47" s="1100"/>
      <c r="D47" s="1101"/>
      <c r="E47" s="1101"/>
      <c r="F47" s="1101"/>
      <c r="G47" s="1101"/>
      <c r="H47" s="1101"/>
      <c r="I47" s="1101"/>
      <c r="J47" s="1101"/>
      <c r="K47" s="1101"/>
      <c r="L47" s="1101"/>
      <c r="M47" s="1101"/>
      <c r="N47" s="1101"/>
      <c r="O47" s="1101"/>
      <c r="P47" s="1101"/>
      <c r="Q47" s="1101"/>
      <c r="R47" s="1101"/>
      <c r="S47" s="1101"/>
      <c r="T47" s="1101"/>
      <c r="U47" s="1101"/>
      <c r="V47" s="1101"/>
      <c r="W47" s="1101"/>
      <c r="X47" s="1102"/>
      <c r="Y47" s="531"/>
    </row>
    <row r="48" spans="1:25" ht="6" customHeight="1">
      <c r="B48" s="531"/>
      <c r="C48" s="557"/>
      <c r="D48" s="557"/>
      <c r="E48" s="557"/>
      <c r="F48" s="557"/>
      <c r="G48" s="557"/>
      <c r="H48" s="557"/>
      <c r="I48" s="557"/>
      <c r="J48" s="557"/>
      <c r="K48" s="557"/>
      <c r="L48" s="557"/>
      <c r="M48" s="557"/>
      <c r="N48" s="557"/>
      <c r="O48" s="557"/>
      <c r="P48" s="557"/>
      <c r="Q48" s="557"/>
      <c r="R48" s="557"/>
      <c r="S48" s="557"/>
      <c r="T48" s="557"/>
      <c r="U48" s="557"/>
      <c r="V48" s="557"/>
      <c r="W48" s="557"/>
      <c r="X48" s="557"/>
      <c r="Y48" s="531"/>
    </row>
    <row r="49" spans="2:26">
      <c r="B49" s="531" t="s">
        <v>201</v>
      </c>
      <c r="C49" s="1027" t="s">
        <v>710</v>
      </c>
      <c r="D49" s="1027"/>
      <c r="E49" s="1027"/>
      <c r="F49" s="1027"/>
      <c r="G49" s="1027"/>
      <c r="H49" s="1027"/>
      <c r="I49" s="1027"/>
      <c r="J49" s="1027"/>
      <c r="K49" s="1027"/>
      <c r="L49" s="1027"/>
      <c r="M49" s="1027"/>
      <c r="N49" s="1027"/>
      <c r="O49" s="1027"/>
      <c r="P49" s="1027"/>
      <c r="Q49" s="1027"/>
      <c r="R49" s="1027"/>
      <c r="S49" s="1027"/>
      <c r="T49" s="1027"/>
      <c r="U49" s="1027"/>
      <c r="V49" s="1027"/>
      <c r="W49" s="1027"/>
      <c r="X49" s="1027"/>
      <c r="Y49" s="1027"/>
      <c r="Z49" s="1027"/>
    </row>
    <row r="50" spans="2:26">
      <c r="B50" s="531"/>
      <c r="C50" s="531" t="s">
        <v>512</v>
      </c>
      <c r="D50" s="531"/>
      <c r="E50" s="531" t="s">
        <v>711</v>
      </c>
      <c r="F50" s="531"/>
      <c r="G50" s="531"/>
      <c r="H50" s="531"/>
      <c r="I50" s="531"/>
      <c r="J50" s="558"/>
      <c r="K50" s="531"/>
      <c r="L50" s="531" t="s">
        <v>712</v>
      </c>
      <c r="M50" s="531"/>
      <c r="N50" s="531"/>
      <c r="O50" s="531"/>
      <c r="P50" s="531"/>
      <c r="Q50" s="531"/>
      <c r="R50" s="531"/>
      <c r="S50" s="531"/>
      <c r="T50" s="531"/>
      <c r="U50" s="531"/>
      <c r="V50" s="531"/>
      <c r="W50" s="531"/>
      <c r="X50" s="531"/>
      <c r="Y50" s="531"/>
    </row>
    <row r="51" spans="2:26" ht="6" customHeight="1">
      <c r="B51" s="531"/>
      <c r="C51" s="531"/>
      <c r="D51" s="531"/>
      <c r="E51" s="531"/>
      <c r="F51" s="531"/>
      <c r="G51" s="531"/>
      <c r="H51" s="531"/>
      <c r="I51" s="531"/>
      <c r="J51" s="531"/>
      <c r="K51" s="531"/>
      <c r="L51" s="531"/>
      <c r="M51" s="531"/>
      <c r="N51" s="531"/>
      <c r="O51" s="531"/>
      <c r="P51" s="531"/>
      <c r="Q51" s="531"/>
      <c r="R51" s="531"/>
      <c r="S51" s="531"/>
      <c r="T51" s="531"/>
      <c r="U51" s="531"/>
      <c r="V51" s="531"/>
      <c r="W51" s="531"/>
      <c r="X51" s="531"/>
      <c r="Y51" s="531"/>
    </row>
    <row r="52" spans="2:26">
      <c r="B52" s="449" t="s">
        <v>202</v>
      </c>
      <c r="C52" s="1103" t="s">
        <v>513</v>
      </c>
      <c r="D52" s="1103"/>
      <c r="E52" s="1103"/>
      <c r="F52" s="1103"/>
      <c r="G52" s="1103"/>
      <c r="H52" s="1103"/>
      <c r="I52" s="1103"/>
      <c r="J52" s="1103"/>
      <c r="K52" s="1103"/>
      <c r="L52" s="1103"/>
      <c r="M52" s="1103"/>
      <c r="N52" s="1103"/>
      <c r="O52" s="1103"/>
      <c r="P52" s="1103"/>
      <c r="Q52" s="1103"/>
      <c r="R52" s="1103"/>
      <c r="S52" s="1103"/>
      <c r="T52" s="1103"/>
      <c r="U52" s="1103"/>
      <c r="V52" s="1103"/>
      <c r="W52" s="1103"/>
      <c r="X52" s="1103"/>
      <c r="Y52" s="1103"/>
      <c r="Z52" s="1103"/>
    </row>
    <row r="53" spans="2:26">
      <c r="C53" s="449" t="s">
        <v>512</v>
      </c>
      <c r="E53" s="449" t="s">
        <v>514</v>
      </c>
      <c r="I53" s="455" t="s">
        <v>486</v>
      </c>
      <c r="L53" s="449" t="s">
        <v>515</v>
      </c>
    </row>
    <row r="54" spans="2:26" ht="6" customHeight="1"/>
    <row r="55" spans="2:26">
      <c r="B55" s="449" t="s">
        <v>419</v>
      </c>
      <c r="C55" s="449" t="s">
        <v>516</v>
      </c>
    </row>
    <row r="56" spans="2:26">
      <c r="C56" s="449" t="s">
        <v>512</v>
      </c>
      <c r="E56" s="449" t="s">
        <v>351</v>
      </c>
      <c r="I56" s="455" t="s">
        <v>486</v>
      </c>
      <c r="L56" s="449" t="s">
        <v>517</v>
      </c>
    </row>
    <row r="57" spans="2:26" ht="6" customHeight="1"/>
    <row r="58" spans="2:26">
      <c r="B58" s="449" t="s">
        <v>518</v>
      </c>
      <c r="C58" s="449" t="s">
        <v>519</v>
      </c>
    </row>
    <row r="59" spans="2:26">
      <c r="C59" s="449" t="s">
        <v>512</v>
      </c>
      <c r="E59" s="449" t="s">
        <v>352</v>
      </c>
      <c r="I59" s="455" t="s">
        <v>486</v>
      </c>
      <c r="L59" s="449" t="s">
        <v>520</v>
      </c>
    </row>
    <row r="60" spans="2:26" ht="6" customHeight="1"/>
    <row r="61" spans="2:26">
      <c r="B61" s="449" t="s">
        <v>521</v>
      </c>
      <c r="C61" s="449" t="s">
        <v>522</v>
      </c>
    </row>
    <row r="62" spans="2:26">
      <c r="C62" s="449" t="s">
        <v>512</v>
      </c>
      <c r="E62" s="449" t="s">
        <v>514</v>
      </c>
      <c r="I62" s="455" t="s">
        <v>486</v>
      </c>
      <c r="L62" s="449" t="s">
        <v>515</v>
      </c>
    </row>
    <row r="63" spans="2:26" ht="6" customHeight="1"/>
    <row r="64" spans="2:26" ht="13">
      <c r="B64" s="449" t="s">
        <v>523</v>
      </c>
      <c r="C64" s="1089" t="s">
        <v>524</v>
      </c>
      <c r="D64" s="1089"/>
      <c r="E64" s="1089"/>
      <c r="F64" s="1089"/>
      <c r="G64" s="1089"/>
      <c r="H64" s="1089"/>
      <c r="I64" s="1089"/>
      <c r="J64" s="1089"/>
      <c r="K64" s="1089"/>
      <c r="L64" s="1089"/>
      <c r="M64" s="1089"/>
      <c r="N64" s="456"/>
      <c r="O64" s="456" t="s">
        <v>197</v>
      </c>
      <c r="Q64" s="457" t="s">
        <v>69</v>
      </c>
      <c r="R64" s="457"/>
    </row>
    <row r="65" ht="5" customHeight="1"/>
  </sheetData>
  <mergeCells count="77">
    <mergeCell ref="C64:M64"/>
    <mergeCell ref="K12:M12"/>
    <mergeCell ref="O12:Q12"/>
    <mergeCell ref="S12:U12"/>
    <mergeCell ref="W12:Y12"/>
    <mergeCell ref="C41:U41"/>
    <mergeCell ref="V41:W41"/>
    <mergeCell ref="B42:U42"/>
    <mergeCell ref="V42:W42"/>
    <mergeCell ref="C46:X47"/>
    <mergeCell ref="C52:Z52"/>
    <mergeCell ref="C38:U38"/>
    <mergeCell ref="V38:W38"/>
    <mergeCell ref="C39:U39"/>
    <mergeCell ref="V39:W39"/>
    <mergeCell ref="C40:U40"/>
    <mergeCell ref="V40:W40"/>
    <mergeCell ref="X33:X34"/>
    <mergeCell ref="B35:B36"/>
    <mergeCell ref="C35:U36"/>
    <mergeCell ref="V35:W36"/>
    <mergeCell ref="X35:X36"/>
    <mergeCell ref="C37:U37"/>
    <mergeCell ref="V37:W37"/>
    <mergeCell ref="C32:U32"/>
    <mergeCell ref="V32:W32"/>
    <mergeCell ref="C30:U30"/>
    <mergeCell ref="V30:W30"/>
    <mergeCell ref="B33:B34"/>
    <mergeCell ref="C33:U34"/>
    <mergeCell ref="V33:W34"/>
    <mergeCell ref="I21:L21"/>
    <mergeCell ref="M21:X21"/>
    <mergeCell ref="V29:W29"/>
    <mergeCell ref="C31:U31"/>
    <mergeCell ref="V31:W31"/>
    <mergeCell ref="B22:L22"/>
    <mergeCell ref="T25:U25"/>
    <mergeCell ref="B28:X28"/>
    <mergeCell ref="C29:U29"/>
    <mergeCell ref="B19:G21"/>
    <mergeCell ref="O19:S19"/>
    <mergeCell ref="V19:Y19"/>
    <mergeCell ref="I20:L20"/>
    <mergeCell ref="O20:S20"/>
    <mergeCell ref="V20:Y20"/>
    <mergeCell ref="I19:L19"/>
    <mergeCell ref="B12:F13"/>
    <mergeCell ref="H12:I12"/>
    <mergeCell ref="H13:I13"/>
    <mergeCell ref="J13:X13"/>
    <mergeCell ref="B14:L14"/>
    <mergeCell ref="M14:R14"/>
    <mergeCell ref="T14:X14"/>
    <mergeCell ref="B15:G17"/>
    <mergeCell ref="I15:O15"/>
    <mergeCell ref="Q15:S15"/>
    <mergeCell ref="U15:Y15"/>
    <mergeCell ref="I16:O16"/>
    <mergeCell ref="Q16:W16"/>
    <mergeCell ref="I17:M17"/>
    <mergeCell ref="C49:Z49"/>
    <mergeCell ref="B3:J5"/>
    <mergeCell ref="K4:O4"/>
    <mergeCell ref="P4:R4"/>
    <mergeCell ref="T4:U4"/>
    <mergeCell ref="W4:X4"/>
    <mergeCell ref="X5:Y5"/>
    <mergeCell ref="B6:J6"/>
    <mergeCell ref="O6:Q6"/>
    <mergeCell ref="R6:Y6"/>
    <mergeCell ref="B7:J9"/>
    <mergeCell ref="P7:R7"/>
    <mergeCell ref="T7:U7"/>
    <mergeCell ref="W7:X7"/>
    <mergeCell ref="X8:Y8"/>
    <mergeCell ref="B18:L18"/>
  </mergeCells>
  <phoneticPr fontId="6"/>
  <pageMargins left="0.70866141732283472" right="0.70866141732283472" top="0.35433070866141736"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19</xdr:col>
                    <xdr:colOff>38100</xdr:colOff>
                    <xdr:row>14</xdr:row>
                    <xdr:rowOff>0</xdr:rowOff>
                  </from>
                  <to>
                    <xdr:col>20</xdr:col>
                    <xdr:colOff>0</xdr:colOff>
                    <xdr:row>15</xdr:row>
                    <xdr:rowOff>0</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15</xdr:col>
                    <xdr:colOff>38100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71683" r:id="rId6" name="Check Box 3">
              <controlPr defaultSize="0" autoFill="0" autoLine="0" autoPict="0">
                <anchor moveWithCells="1">
                  <from>
                    <xdr:col>7</xdr:col>
                    <xdr:colOff>38100</xdr:colOff>
                    <xdr:row>14</xdr:row>
                    <xdr:rowOff>12700</xdr:rowOff>
                  </from>
                  <to>
                    <xdr:col>8</xdr:col>
                    <xdr:colOff>0</xdr:colOff>
                    <xdr:row>15</xdr:row>
                    <xdr:rowOff>12700</xdr:rowOff>
                  </to>
                </anchor>
              </controlPr>
            </control>
          </mc:Choice>
        </mc:AlternateContent>
        <mc:AlternateContent xmlns:mc="http://schemas.openxmlformats.org/markup-compatibility/2006">
          <mc:Choice Requires="x14">
            <control shapeId="71684" r:id="rId7" name="Check Box 4">
              <controlPr defaultSize="0" autoFill="0" autoLine="0" autoPict="0">
                <anchor moveWithCells="1">
                  <from>
                    <xdr:col>7</xdr:col>
                    <xdr:colOff>38100</xdr:colOff>
                    <xdr:row>15</xdr:row>
                    <xdr:rowOff>0</xdr:rowOff>
                  </from>
                  <to>
                    <xdr:col>8</xdr:col>
                    <xdr:colOff>0</xdr:colOff>
                    <xdr:row>16</xdr:row>
                    <xdr:rowOff>0</xdr:rowOff>
                  </to>
                </anchor>
              </controlPr>
            </control>
          </mc:Choice>
        </mc:AlternateContent>
        <mc:AlternateContent xmlns:mc="http://schemas.openxmlformats.org/markup-compatibility/2006">
          <mc:Choice Requires="x14">
            <control shapeId="71685" r:id="rId8" name="Check Box 5">
              <controlPr defaultSize="0" autoFill="0" autoLine="0" autoPict="0">
                <anchor moveWithCells="1">
                  <from>
                    <xdr:col>15</xdr:col>
                    <xdr:colOff>38100</xdr:colOff>
                    <xdr:row>15</xdr:row>
                    <xdr:rowOff>0</xdr:rowOff>
                  </from>
                  <to>
                    <xdr:col>16</xdr:col>
                    <xdr:colOff>0</xdr:colOff>
                    <xdr:row>16</xdr:row>
                    <xdr:rowOff>0</xdr:rowOff>
                  </to>
                </anchor>
              </controlPr>
            </control>
          </mc:Choice>
        </mc:AlternateContent>
        <mc:AlternateContent xmlns:mc="http://schemas.openxmlformats.org/markup-compatibility/2006">
          <mc:Choice Requires="x14">
            <control shapeId="71686" r:id="rId9" name="Check Box 6">
              <controlPr defaultSize="0" autoFill="0" autoLine="0" autoPict="0">
                <anchor moveWithCells="1">
                  <from>
                    <xdr:col>7</xdr:col>
                    <xdr:colOff>38100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71687" r:id="rId10" name="Check Box 7">
              <controlPr defaultSize="0" autoFill="0" autoLine="0" autoPict="0">
                <anchor moveWithCells="1">
                  <from>
                    <xdr:col>7</xdr:col>
                    <xdr:colOff>31750</xdr:colOff>
                    <xdr:row>18</xdr:row>
                    <xdr:rowOff>0</xdr:rowOff>
                  </from>
                  <to>
                    <xdr:col>8</xdr:col>
                    <xdr:colOff>0</xdr:colOff>
                    <xdr:row>19</xdr:row>
                    <xdr:rowOff>19050</xdr:rowOff>
                  </to>
                </anchor>
              </controlPr>
            </control>
          </mc:Choice>
        </mc:AlternateContent>
        <mc:AlternateContent xmlns:mc="http://schemas.openxmlformats.org/markup-compatibility/2006">
          <mc:Choice Requires="x14">
            <control shapeId="71688" r:id="rId11" name="Check Box 8">
              <controlPr defaultSize="0" autoFill="0" autoLine="0" autoPict="0">
                <anchor moveWithCells="1">
                  <from>
                    <xdr:col>20</xdr:col>
                    <xdr:colOff>31750</xdr:colOff>
                    <xdr:row>17</xdr:row>
                    <xdr:rowOff>222250</xdr:rowOff>
                  </from>
                  <to>
                    <xdr:col>21</xdr:col>
                    <xdr:colOff>0</xdr:colOff>
                    <xdr:row>19</xdr:row>
                    <xdr:rowOff>19050</xdr:rowOff>
                  </to>
                </anchor>
              </controlPr>
            </control>
          </mc:Choice>
        </mc:AlternateContent>
        <mc:AlternateContent xmlns:mc="http://schemas.openxmlformats.org/markup-compatibility/2006">
          <mc:Choice Requires="x14">
            <control shapeId="71689" r:id="rId12" name="Check Box 9">
              <controlPr defaultSize="0" autoFill="0" autoLine="0" autoPict="0">
                <anchor moveWithCells="1">
                  <from>
                    <xdr:col>2</xdr:col>
                    <xdr:colOff>222250</xdr:colOff>
                    <xdr:row>49</xdr:row>
                    <xdr:rowOff>0</xdr:rowOff>
                  </from>
                  <to>
                    <xdr:col>3</xdr:col>
                    <xdr:colOff>0</xdr:colOff>
                    <xdr:row>50</xdr:row>
                    <xdr:rowOff>19050</xdr:rowOff>
                  </to>
                </anchor>
              </controlPr>
            </control>
          </mc:Choice>
        </mc:AlternateContent>
        <mc:AlternateContent xmlns:mc="http://schemas.openxmlformats.org/markup-compatibility/2006">
          <mc:Choice Requires="x14">
            <control shapeId="71691" r:id="rId13" name="Check Box 11">
              <controlPr defaultSize="0" autoFill="0" autoLine="0" autoPict="0">
                <anchor moveWithCells="1">
                  <from>
                    <xdr:col>2</xdr:col>
                    <xdr:colOff>222250</xdr:colOff>
                    <xdr:row>52</xdr:row>
                    <xdr:rowOff>0</xdr:rowOff>
                  </from>
                  <to>
                    <xdr:col>3</xdr:col>
                    <xdr:colOff>0</xdr:colOff>
                    <xdr:row>53</xdr:row>
                    <xdr:rowOff>19050</xdr:rowOff>
                  </to>
                </anchor>
              </controlPr>
            </control>
          </mc:Choice>
        </mc:AlternateContent>
        <mc:AlternateContent xmlns:mc="http://schemas.openxmlformats.org/markup-compatibility/2006">
          <mc:Choice Requires="x14">
            <control shapeId="71693" r:id="rId14" name="Check Box 13">
              <controlPr defaultSize="0" autoFill="0" autoLine="0" autoPict="0">
                <anchor moveWithCells="1">
                  <from>
                    <xdr:col>2</xdr:col>
                    <xdr:colOff>222250</xdr:colOff>
                    <xdr:row>55</xdr:row>
                    <xdr:rowOff>0</xdr:rowOff>
                  </from>
                  <to>
                    <xdr:col>3</xdr:col>
                    <xdr:colOff>0</xdr:colOff>
                    <xdr:row>56</xdr:row>
                    <xdr:rowOff>19050</xdr:rowOff>
                  </to>
                </anchor>
              </controlPr>
            </control>
          </mc:Choice>
        </mc:AlternateContent>
        <mc:AlternateContent xmlns:mc="http://schemas.openxmlformats.org/markup-compatibility/2006">
          <mc:Choice Requires="x14">
            <control shapeId="71695" r:id="rId15" name="Check Box 15">
              <controlPr defaultSize="0" autoFill="0" autoLine="0" autoPict="0">
                <anchor moveWithCells="1">
                  <from>
                    <xdr:col>2</xdr:col>
                    <xdr:colOff>222250</xdr:colOff>
                    <xdr:row>58</xdr:row>
                    <xdr:rowOff>0</xdr:rowOff>
                  </from>
                  <to>
                    <xdr:col>3</xdr:col>
                    <xdr:colOff>0</xdr:colOff>
                    <xdr:row>59</xdr:row>
                    <xdr:rowOff>19050</xdr:rowOff>
                  </to>
                </anchor>
              </controlPr>
            </control>
          </mc:Choice>
        </mc:AlternateContent>
        <mc:AlternateContent xmlns:mc="http://schemas.openxmlformats.org/markup-compatibility/2006">
          <mc:Choice Requires="x14">
            <control shapeId="71697" r:id="rId16" name="Check Box 17">
              <controlPr defaultSize="0" autoFill="0" autoLine="0" autoPict="0">
                <anchor moveWithCells="1">
                  <from>
                    <xdr:col>2</xdr:col>
                    <xdr:colOff>222250</xdr:colOff>
                    <xdr:row>61</xdr:row>
                    <xdr:rowOff>0</xdr:rowOff>
                  </from>
                  <to>
                    <xdr:col>3</xdr:col>
                    <xdr:colOff>0</xdr:colOff>
                    <xdr:row>62</xdr:row>
                    <xdr:rowOff>19050</xdr:rowOff>
                  </to>
                </anchor>
              </controlPr>
            </control>
          </mc:Choice>
        </mc:AlternateContent>
        <mc:AlternateContent xmlns:mc="http://schemas.openxmlformats.org/markup-compatibility/2006">
          <mc:Choice Requires="x14">
            <control shapeId="71699" r:id="rId17" name="Check Box 19">
              <controlPr defaultSize="0" autoFill="0" autoLine="0" autoPict="0">
                <anchor moveWithCells="1" sizeWithCells="1">
                  <from>
                    <xdr:col>12</xdr:col>
                    <xdr:colOff>152400</xdr:colOff>
                    <xdr:row>2</xdr:row>
                    <xdr:rowOff>31750</xdr:rowOff>
                  </from>
                  <to>
                    <xdr:col>13</xdr:col>
                    <xdr:colOff>209550</xdr:colOff>
                    <xdr:row>2</xdr:row>
                    <xdr:rowOff>241300</xdr:rowOff>
                  </to>
                </anchor>
              </controlPr>
            </control>
          </mc:Choice>
        </mc:AlternateContent>
        <mc:AlternateContent xmlns:mc="http://schemas.openxmlformats.org/markup-compatibility/2006">
          <mc:Choice Requires="x14">
            <control shapeId="71700" r:id="rId18" name="Check Box 20">
              <controlPr defaultSize="0" autoFill="0" autoLine="0" autoPict="0">
                <anchor moveWithCells="1" sizeWithCells="1">
                  <from>
                    <xdr:col>18</xdr:col>
                    <xdr:colOff>190500</xdr:colOff>
                    <xdr:row>2</xdr:row>
                    <xdr:rowOff>19050</xdr:rowOff>
                  </from>
                  <to>
                    <xdr:col>19</xdr:col>
                    <xdr:colOff>222250</xdr:colOff>
                    <xdr:row>2</xdr:row>
                    <xdr:rowOff>241300</xdr:rowOff>
                  </to>
                </anchor>
              </controlPr>
            </control>
          </mc:Choice>
        </mc:AlternateContent>
        <mc:AlternateContent xmlns:mc="http://schemas.openxmlformats.org/markup-compatibility/2006">
          <mc:Choice Requires="x14">
            <control shapeId="71701" r:id="rId19" name="Check Box 21">
              <controlPr defaultSize="0" autoFill="0" autoLine="0" autoPict="0">
                <anchor moveWithCells="1" sizeWithCells="1">
                  <from>
                    <xdr:col>17</xdr:col>
                    <xdr:colOff>57150</xdr:colOff>
                    <xdr:row>8</xdr:row>
                    <xdr:rowOff>38100</xdr:rowOff>
                  </from>
                  <to>
                    <xdr:col>17</xdr:col>
                    <xdr:colOff>241300</xdr:colOff>
                    <xdr:row>8</xdr:row>
                    <xdr:rowOff>279400</xdr:rowOff>
                  </to>
                </anchor>
              </controlPr>
            </control>
          </mc:Choice>
        </mc:AlternateContent>
        <mc:AlternateContent xmlns:mc="http://schemas.openxmlformats.org/markup-compatibility/2006">
          <mc:Choice Requires="x14">
            <control shapeId="71702" r:id="rId20" name="Check Box 22">
              <controlPr defaultSize="0" autoFill="0" autoLine="0" autoPict="0">
                <anchor moveWithCells="1" sizeWithCells="1">
                  <from>
                    <xdr:col>20</xdr:col>
                    <xdr:colOff>50800</xdr:colOff>
                    <xdr:row>8</xdr:row>
                    <xdr:rowOff>31750</xdr:rowOff>
                  </from>
                  <to>
                    <xdr:col>20</xdr:col>
                    <xdr:colOff>247650</xdr:colOff>
                    <xdr:row>8</xdr:row>
                    <xdr:rowOff>266700</xdr:rowOff>
                  </to>
                </anchor>
              </controlPr>
            </control>
          </mc:Choice>
        </mc:AlternateContent>
        <mc:AlternateContent xmlns:mc="http://schemas.openxmlformats.org/markup-compatibility/2006">
          <mc:Choice Requires="x14">
            <control shapeId="71703" r:id="rId21" name="Check Box 23">
              <controlPr defaultSize="0" autoFill="0" autoLine="0" autoPict="0">
                <anchor moveWithCells="1" sizeWithCells="1">
                  <from>
                    <xdr:col>10</xdr:col>
                    <xdr:colOff>19050</xdr:colOff>
                    <xdr:row>5</xdr:row>
                    <xdr:rowOff>38100</xdr:rowOff>
                  </from>
                  <to>
                    <xdr:col>10</xdr:col>
                    <xdr:colOff>203200</xdr:colOff>
                    <xdr:row>5</xdr:row>
                    <xdr:rowOff>279400</xdr:rowOff>
                  </to>
                </anchor>
              </controlPr>
            </control>
          </mc:Choice>
        </mc:AlternateContent>
        <mc:AlternateContent xmlns:mc="http://schemas.openxmlformats.org/markup-compatibility/2006">
          <mc:Choice Requires="x14">
            <control shapeId="71704" r:id="rId22" name="Check Box 24">
              <controlPr defaultSize="0" autoFill="0" autoLine="0" autoPict="0">
                <anchor moveWithCells="1" sizeWithCells="1">
                  <from>
                    <xdr:col>12</xdr:col>
                    <xdr:colOff>38100</xdr:colOff>
                    <xdr:row>5</xdr:row>
                    <xdr:rowOff>38100</xdr:rowOff>
                  </from>
                  <to>
                    <xdr:col>12</xdr:col>
                    <xdr:colOff>222250</xdr:colOff>
                    <xdr:row>5</xdr:row>
                    <xdr:rowOff>279400</xdr:rowOff>
                  </to>
                </anchor>
              </controlPr>
            </control>
          </mc:Choice>
        </mc:AlternateContent>
        <mc:AlternateContent xmlns:mc="http://schemas.openxmlformats.org/markup-compatibility/2006">
          <mc:Choice Requires="x14">
            <control shapeId="71705" r:id="rId23" name="Check Box 25">
              <controlPr defaultSize="0" autoFill="0" autoLine="0" autoPict="0">
                <anchor moveWithCells="1" sizeWithCells="1">
                  <from>
                    <xdr:col>6</xdr:col>
                    <xdr:colOff>31750</xdr:colOff>
                    <xdr:row>10</xdr:row>
                    <xdr:rowOff>165100</xdr:rowOff>
                  </from>
                  <to>
                    <xdr:col>6</xdr:col>
                    <xdr:colOff>209550</xdr:colOff>
                    <xdr:row>12</xdr:row>
                    <xdr:rowOff>12700</xdr:rowOff>
                  </to>
                </anchor>
              </controlPr>
            </control>
          </mc:Choice>
        </mc:AlternateContent>
        <mc:AlternateContent xmlns:mc="http://schemas.openxmlformats.org/markup-compatibility/2006">
          <mc:Choice Requires="x14">
            <control shapeId="71706" r:id="rId24" name="Check Box 26">
              <controlPr defaultSize="0" autoFill="0" autoLine="0" autoPict="0">
                <anchor moveWithCells="1" sizeWithCells="1">
                  <from>
                    <xdr:col>9</xdr:col>
                    <xdr:colOff>31750</xdr:colOff>
                    <xdr:row>10</xdr:row>
                    <xdr:rowOff>165100</xdr:rowOff>
                  </from>
                  <to>
                    <xdr:col>9</xdr:col>
                    <xdr:colOff>209550</xdr:colOff>
                    <xdr:row>12</xdr:row>
                    <xdr:rowOff>12700</xdr:rowOff>
                  </to>
                </anchor>
              </controlPr>
            </control>
          </mc:Choice>
        </mc:AlternateContent>
        <mc:AlternateContent xmlns:mc="http://schemas.openxmlformats.org/markup-compatibility/2006">
          <mc:Choice Requires="x14">
            <control shapeId="71707" r:id="rId25" name="Check Box 27">
              <controlPr defaultSize="0" autoFill="0" autoLine="0" autoPict="0">
                <anchor moveWithCells="1" sizeWithCells="1">
                  <from>
                    <xdr:col>6</xdr:col>
                    <xdr:colOff>31750</xdr:colOff>
                    <xdr:row>11</xdr:row>
                    <xdr:rowOff>184150</xdr:rowOff>
                  </from>
                  <to>
                    <xdr:col>6</xdr:col>
                    <xdr:colOff>209550</xdr:colOff>
                    <xdr:row>13</xdr:row>
                    <xdr:rowOff>19050</xdr:rowOff>
                  </to>
                </anchor>
              </controlPr>
            </control>
          </mc:Choice>
        </mc:AlternateContent>
        <mc:AlternateContent xmlns:mc="http://schemas.openxmlformats.org/markup-compatibility/2006">
          <mc:Choice Requires="x14">
            <control shapeId="71708" r:id="rId26" name="Check Box 28">
              <controlPr defaultSize="0" autoFill="0" autoLine="0" autoPict="0">
                <anchor moveWithCells="1">
                  <from>
                    <xdr:col>13</xdr:col>
                    <xdr:colOff>50800</xdr:colOff>
                    <xdr:row>18</xdr:row>
                    <xdr:rowOff>0</xdr:rowOff>
                  </from>
                  <to>
                    <xdr:col>14</xdr:col>
                    <xdr:colOff>0</xdr:colOff>
                    <xdr:row>19</xdr:row>
                    <xdr:rowOff>19050</xdr:rowOff>
                  </to>
                </anchor>
              </controlPr>
            </control>
          </mc:Choice>
        </mc:AlternateContent>
        <mc:AlternateContent xmlns:mc="http://schemas.openxmlformats.org/markup-compatibility/2006">
          <mc:Choice Requires="x14">
            <control shapeId="71709" r:id="rId27" name="Check Box 29">
              <controlPr defaultSize="0" autoFill="0" autoLine="0" autoPict="0">
                <anchor moveWithCells="1">
                  <from>
                    <xdr:col>7</xdr:col>
                    <xdr:colOff>31750</xdr:colOff>
                    <xdr:row>19</xdr:row>
                    <xdr:rowOff>0</xdr:rowOff>
                  </from>
                  <to>
                    <xdr:col>8</xdr:col>
                    <xdr:colOff>0</xdr:colOff>
                    <xdr:row>20</xdr:row>
                    <xdr:rowOff>19050</xdr:rowOff>
                  </to>
                </anchor>
              </controlPr>
            </control>
          </mc:Choice>
        </mc:AlternateContent>
        <mc:AlternateContent xmlns:mc="http://schemas.openxmlformats.org/markup-compatibility/2006">
          <mc:Choice Requires="x14">
            <control shapeId="71710" r:id="rId28" name="Check Box 30">
              <controlPr defaultSize="0" autoFill="0" autoLine="0" autoPict="0">
                <anchor moveWithCells="1">
                  <from>
                    <xdr:col>20</xdr:col>
                    <xdr:colOff>31750</xdr:colOff>
                    <xdr:row>18</xdr:row>
                    <xdr:rowOff>184150</xdr:rowOff>
                  </from>
                  <to>
                    <xdr:col>21</xdr:col>
                    <xdr:colOff>0</xdr:colOff>
                    <xdr:row>20</xdr:row>
                    <xdr:rowOff>19050</xdr:rowOff>
                  </to>
                </anchor>
              </controlPr>
            </control>
          </mc:Choice>
        </mc:AlternateContent>
        <mc:AlternateContent xmlns:mc="http://schemas.openxmlformats.org/markup-compatibility/2006">
          <mc:Choice Requires="x14">
            <control shapeId="71711" r:id="rId29" name="Check Box 31">
              <controlPr defaultSize="0" autoFill="0" autoLine="0" autoPict="0">
                <anchor moveWithCells="1">
                  <from>
                    <xdr:col>13</xdr:col>
                    <xdr:colOff>50800</xdr:colOff>
                    <xdr:row>19</xdr:row>
                    <xdr:rowOff>0</xdr:rowOff>
                  </from>
                  <to>
                    <xdr:col>14</xdr:col>
                    <xdr:colOff>0</xdr:colOff>
                    <xdr:row>20</xdr:row>
                    <xdr:rowOff>19050</xdr:rowOff>
                  </to>
                </anchor>
              </controlPr>
            </control>
          </mc:Choice>
        </mc:AlternateContent>
        <mc:AlternateContent xmlns:mc="http://schemas.openxmlformats.org/markup-compatibility/2006">
          <mc:Choice Requires="x14">
            <control shapeId="71712" r:id="rId30" name="Check Box 32">
              <controlPr defaultSize="0" autoFill="0" autoLine="0" autoPict="0">
                <anchor moveWithCells="1">
                  <from>
                    <xdr:col>7</xdr:col>
                    <xdr:colOff>31750</xdr:colOff>
                    <xdr:row>20</xdr:row>
                    <xdr:rowOff>0</xdr:rowOff>
                  </from>
                  <to>
                    <xdr:col>8</xdr:col>
                    <xdr:colOff>0</xdr:colOff>
                    <xdr:row>21</xdr:row>
                    <xdr:rowOff>19050</xdr:rowOff>
                  </to>
                </anchor>
              </controlPr>
            </control>
          </mc:Choice>
        </mc:AlternateContent>
        <mc:AlternateContent xmlns:mc="http://schemas.openxmlformats.org/markup-compatibility/2006">
          <mc:Choice Requires="x14">
            <control shapeId="71713" r:id="rId31" name="Check Box 33">
              <controlPr defaultSize="0" autoFill="0" autoLine="0" autoPict="0">
                <anchor moveWithCells="1" sizeWithCells="1">
                  <from>
                    <xdr:col>13</xdr:col>
                    <xdr:colOff>57150</xdr:colOff>
                    <xdr:row>21</xdr:row>
                    <xdr:rowOff>31750</xdr:rowOff>
                  </from>
                  <to>
                    <xdr:col>13</xdr:col>
                    <xdr:colOff>241300</xdr:colOff>
                    <xdr:row>21</xdr:row>
                    <xdr:rowOff>222250</xdr:rowOff>
                  </to>
                </anchor>
              </controlPr>
            </control>
          </mc:Choice>
        </mc:AlternateContent>
        <mc:AlternateContent xmlns:mc="http://schemas.openxmlformats.org/markup-compatibility/2006">
          <mc:Choice Requires="x14">
            <control shapeId="71714" r:id="rId32" name="Check Box 34">
              <controlPr defaultSize="0" autoFill="0" autoLine="0" autoPict="0">
                <anchor moveWithCells="1" sizeWithCells="1">
                  <from>
                    <xdr:col>16</xdr:col>
                    <xdr:colOff>50800</xdr:colOff>
                    <xdr:row>21</xdr:row>
                    <xdr:rowOff>19050</xdr:rowOff>
                  </from>
                  <to>
                    <xdr:col>16</xdr:col>
                    <xdr:colOff>247650</xdr:colOff>
                    <xdr:row>21</xdr:row>
                    <xdr:rowOff>222250</xdr:rowOff>
                  </to>
                </anchor>
              </controlPr>
            </control>
          </mc:Choice>
        </mc:AlternateContent>
        <mc:AlternateContent xmlns:mc="http://schemas.openxmlformats.org/markup-compatibility/2006">
          <mc:Choice Requires="x14">
            <control shapeId="71715" r:id="rId33" name="Check Box 35">
              <controlPr defaultSize="0" autoFill="0" autoLine="0" autoPict="0">
                <anchor moveWithCells="1" sizeWithCells="1">
                  <from>
                    <xdr:col>13</xdr:col>
                    <xdr:colOff>57150</xdr:colOff>
                    <xdr:row>17</xdr:row>
                    <xdr:rowOff>31750</xdr:rowOff>
                  </from>
                  <to>
                    <xdr:col>13</xdr:col>
                    <xdr:colOff>241300</xdr:colOff>
                    <xdr:row>17</xdr:row>
                    <xdr:rowOff>222250</xdr:rowOff>
                  </to>
                </anchor>
              </controlPr>
            </control>
          </mc:Choice>
        </mc:AlternateContent>
        <mc:AlternateContent xmlns:mc="http://schemas.openxmlformats.org/markup-compatibility/2006">
          <mc:Choice Requires="x14">
            <control shapeId="71716" r:id="rId34" name="Check Box 36">
              <controlPr defaultSize="0" autoFill="0" autoLine="0" autoPict="0">
                <anchor moveWithCells="1" sizeWithCells="1">
                  <from>
                    <xdr:col>16</xdr:col>
                    <xdr:colOff>50800</xdr:colOff>
                    <xdr:row>17</xdr:row>
                    <xdr:rowOff>19050</xdr:rowOff>
                  </from>
                  <to>
                    <xdr:col>16</xdr:col>
                    <xdr:colOff>247650</xdr:colOff>
                    <xdr:row>17</xdr:row>
                    <xdr:rowOff>222250</xdr:rowOff>
                  </to>
                </anchor>
              </controlPr>
            </control>
          </mc:Choice>
        </mc:AlternateContent>
        <mc:AlternateContent xmlns:mc="http://schemas.openxmlformats.org/markup-compatibility/2006">
          <mc:Choice Requires="x14">
            <control shapeId="71717" r:id="rId35" name="Check Box 37">
              <controlPr defaultSize="0" autoFill="0" autoLine="0" autoPict="0">
                <anchor moveWithCells="1" sizeWithCells="1">
                  <from>
                    <xdr:col>15</xdr:col>
                    <xdr:colOff>12700</xdr:colOff>
                    <xdr:row>24</xdr:row>
                    <xdr:rowOff>25400</xdr:rowOff>
                  </from>
                  <to>
                    <xdr:col>15</xdr:col>
                    <xdr:colOff>190500</xdr:colOff>
                    <xdr:row>24</xdr:row>
                    <xdr:rowOff>158750</xdr:rowOff>
                  </to>
                </anchor>
              </controlPr>
            </control>
          </mc:Choice>
        </mc:AlternateContent>
        <mc:AlternateContent xmlns:mc="http://schemas.openxmlformats.org/markup-compatibility/2006">
          <mc:Choice Requires="x14">
            <control shapeId="71718" r:id="rId36" name="Check Box 38">
              <controlPr defaultSize="0" autoFill="0" autoLine="0" autoPict="0">
                <anchor moveWithCells="1" sizeWithCells="1">
                  <from>
                    <xdr:col>17</xdr:col>
                    <xdr:colOff>31750</xdr:colOff>
                    <xdr:row>24</xdr:row>
                    <xdr:rowOff>19050</xdr:rowOff>
                  </from>
                  <to>
                    <xdr:col>17</xdr:col>
                    <xdr:colOff>215900</xdr:colOff>
                    <xdr:row>24</xdr:row>
                    <xdr:rowOff>165100</xdr:rowOff>
                  </to>
                </anchor>
              </controlPr>
            </control>
          </mc:Choice>
        </mc:AlternateContent>
        <mc:AlternateContent xmlns:mc="http://schemas.openxmlformats.org/markup-compatibility/2006">
          <mc:Choice Requires="x14">
            <control shapeId="71719" r:id="rId37" name="Check Box 39">
              <controlPr defaultSize="0" autoFill="0" autoLine="0" autoPict="0">
                <anchor moveWithCells="1" sizeWithCells="1">
                  <from>
                    <xdr:col>13</xdr:col>
                    <xdr:colOff>12700</xdr:colOff>
                    <xdr:row>10</xdr:row>
                    <xdr:rowOff>152400</xdr:rowOff>
                  </from>
                  <to>
                    <xdr:col>13</xdr:col>
                    <xdr:colOff>190500</xdr:colOff>
                    <xdr:row>12</xdr:row>
                    <xdr:rowOff>12700</xdr:rowOff>
                  </to>
                </anchor>
              </controlPr>
            </control>
          </mc:Choice>
        </mc:AlternateContent>
        <mc:AlternateContent xmlns:mc="http://schemas.openxmlformats.org/markup-compatibility/2006">
          <mc:Choice Requires="x14">
            <control shapeId="71721" r:id="rId38" name="Check Box 41">
              <controlPr defaultSize="0" autoFill="0" autoLine="0" autoPict="0">
                <anchor moveWithCells="1" sizeWithCells="1">
                  <from>
                    <xdr:col>17</xdr:col>
                    <xdr:colOff>12700</xdr:colOff>
                    <xdr:row>10</xdr:row>
                    <xdr:rowOff>152400</xdr:rowOff>
                  </from>
                  <to>
                    <xdr:col>17</xdr:col>
                    <xdr:colOff>190500</xdr:colOff>
                    <xdr:row>12</xdr:row>
                    <xdr:rowOff>12700</xdr:rowOff>
                  </to>
                </anchor>
              </controlPr>
            </control>
          </mc:Choice>
        </mc:AlternateContent>
        <mc:AlternateContent xmlns:mc="http://schemas.openxmlformats.org/markup-compatibility/2006">
          <mc:Choice Requires="x14">
            <control shapeId="71722" r:id="rId39" name="Check Box 42">
              <controlPr defaultSize="0" autoFill="0" autoLine="0" autoPict="0">
                <anchor moveWithCells="1" sizeWithCells="1">
                  <from>
                    <xdr:col>21</xdr:col>
                    <xdr:colOff>12700</xdr:colOff>
                    <xdr:row>10</xdr:row>
                    <xdr:rowOff>152400</xdr:rowOff>
                  </from>
                  <to>
                    <xdr:col>21</xdr:col>
                    <xdr:colOff>190500</xdr:colOff>
                    <xdr:row>12</xdr:row>
                    <xdr:rowOff>12700</xdr:rowOff>
                  </to>
                </anchor>
              </controlPr>
            </control>
          </mc:Choice>
        </mc:AlternateContent>
        <mc:AlternateContent xmlns:mc="http://schemas.openxmlformats.org/markup-compatibility/2006">
          <mc:Choice Requires="x14">
            <control shapeId="71725" r:id="rId40" name="Check Box 45">
              <controlPr defaultSize="0" autoFill="0" autoLine="0" autoPict="0">
                <anchor moveWithCells="1">
                  <from>
                    <xdr:col>2</xdr:col>
                    <xdr:colOff>222250</xdr:colOff>
                    <xdr:row>48</xdr:row>
                    <xdr:rowOff>146050</xdr:rowOff>
                  </from>
                  <to>
                    <xdr:col>3</xdr:col>
                    <xdr:colOff>209550</xdr:colOff>
                    <xdr:row>50</xdr:row>
                    <xdr:rowOff>31750</xdr:rowOff>
                  </to>
                </anchor>
              </controlPr>
            </control>
          </mc:Choice>
        </mc:AlternateContent>
        <mc:AlternateContent xmlns:mc="http://schemas.openxmlformats.org/markup-compatibility/2006">
          <mc:Choice Requires="x14">
            <control shapeId="71726" r:id="rId41" name="Check Box 46">
              <controlPr defaultSize="0" autoFill="0" autoLine="0" autoPict="0">
                <anchor moveWithCells="1">
                  <from>
                    <xdr:col>9</xdr:col>
                    <xdr:colOff>190500</xdr:colOff>
                    <xdr:row>48</xdr:row>
                    <xdr:rowOff>146050</xdr:rowOff>
                  </from>
                  <to>
                    <xdr:col>10</xdr:col>
                    <xdr:colOff>184150</xdr:colOff>
                    <xdr:row>50</xdr:row>
                    <xdr:rowOff>31750</xdr:rowOff>
                  </to>
                </anchor>
              </controlPr>
            </control>
          </mc:Choice>
        </mc:AlternateContent>
        <mc:AlternateContent xmlns:mc="http://schemas.openxmlformats.org/markup-compatibility/2006">
          <mc:Choice Requires="x14">
            <control shapeId="71727" r:id="rId42" name="Check Box 47">
              <controlPr defaultSize="0" autoFill="0" autoLine="0" autoPict="0">
                <anchor moveWithCells="1">
                  <from>
                    <xdr:col>2</xdr:col>
                    <xdr:colOff>222250</xdr:colOff>
                    <xdr:row>52</xdr:row>
                    <xdr:rowOff>0</xdr:rowOff>
                  </from>
                  <to>
                    <xdr:col>3</xdr:col>
                    <xdr:colOff>209550</xdr:colOff>
                    <xdr:row>53</xdr:row>
                    <xdr:rowOff>38100</xdr:rowOff>
                  </to>
                </anchor>
              </controlPr>
            </control>
          </mc:Choice>
        </mc:AlternateContent>
        <mc:AlternateContent xmlns:mc="http://schemas.openxmlformats.org/markup-compatibility/2006">
          <mc:Choice Requires="x14">
            <control shapeId="71728" r:id="rId43" name="Check Box 48">
              <controlPr defaultSize="0" autoFill="0" autoLine="0" autoPict="0">
                <anchor moveWithCells="1">
                  <from>
                    <xdr:col>9</xdr:col>
                    <xdr:colOff>190500</xdr:colOff>
                    <xdr:row>52</xdr:row>
                    <xdr:rowOff>0</xdr:rowOff>
                  </from>
                  <to>
                    <xdr:col>10</xdr:col>
                    <xdr:colOff>184150</xdr:colOff>
                    <xdr:row>53</xdr:row>
                    <xdr:rowOff>38100</xdr:rowOff>
                  </to>
                </anchor>
              </controlPr>
            </control>
          </mc:Choice>
        </mc:AlternateContent>
        <mc:AlternateContent xmlns:mc="http://schemas.openxmlformats.org/markup-compatibility/2006">
          <mc:Choice Requires="x14">
            <control shapeId="71729" r:id="rId44" name="Check Box 49">
              <controlPr defaultSize="0" autoFill="0" autoLine="0" autoPict="0">
                <anchor moveWithCells="1">
                  <from>
                    <xdr:col>2</xdr:col>
                    <xdr:colOff>222250</xdr:colOff>
                    <xdr:row>55</xdr:row>
                    <xdr:rowOff>0</xdr:rowOff>
                  </from>
                  <to>
                    <xdr:col>3</xdr:col>
                    <xdr:colOff>209550</xdr:colOff>
                    <xdr:row>56</xdr:row>
                    <xdr:rowOff>38100</xdr:rowOff>
                  </to>
                </anchor>
              </controlPr>
            </control>
          </mc:Choice>
        </mc:AlternateContent>
        <mc:AlternateContent xmlns:mc="http://schemas.openxmlformats.org/markup-compatibility/2006">
          <mc:Choice Requires="x14">
            <control shapeId="71730" r:id="rId45" name="Check Box 50">
              <controlPr defaultSize="0" autoFill="0" autoLine="0" autoPict="0">
                <anchor moveWithCells="1">
                  <from>
                    <xdr:col>9</xdr:col>
                    <xdr:colOff>190500</xdr:colOff>
                    <xdr:row>55</xdr:row>
                    <xdr:rowOff>0</xdr:rowOff>
                  </from>
                  <to>
                    <xdr:col>10</xdr:col>
                    <xdr:colOff>184150</xdr:colOff>
                    <xdr:row>56</xdr:row>
                    <xdr:rowOff>38100</xdr:rowOff>
                  </to>
                </anchor>
              </controlPr>
            </control>
          </mc:Choice>
        </mc:AlternateContent>
        <mc:AlternateContent xmlns:mc="http://schemas.openxmlformats.org/markup-compatibility/2006">
          <mc:Choice Requires="x14">
            <control shapeId="71731" r:id="rId46" name="Check Box 51">
              <controlPr defaultSize="0" autoFill="0" autoLine="0" autoPict="0">
                <anchor moveWithCells="1">
                  <from>
                    <xdr:col>2</xdr:col>
                    <xdr:colOff>222250</xdr:colOff>
                    <xdr:row>58</xdr:row>
                    <xdr:rowOff>0</xdr:rowOff>
                  </from>
                  <to>
                    <xdr:col>3</xdr:col>
                    <xdr:colOff>209550</xdr:colOff>
                    <xdr:row>59</xdr:row>
                    <xdr:rowOff>38100</xdr:rowOff>
                  </to>
                </anchor>
              </controlPr>
            </control>
          </mc:Choice>
        </mc:AlternateContent>
        <mc:AlternateContent xmlns:mc="http://schemas.openxmlformats.org/markup-compatibility/2006">
          <mc:Choice Requires="x14">
            <control shapeId="71732" r:id="rId47" name="Check Box 52">
              <controlPr defaultSize="0" autoFill="0" autoLine="0" autoPict="0">
                <anchor moveWithCells="1">
                  <from>
                    <xdr:col>9</xdr:col>
                    <xdr:colOff>190500</xdr:colOff>
                    <xdr:row>58</xdr:row>
                    <xdr:rowOff>0</xdr:rowOff>
                  </from>
                  <to>
                    <xdr:col>10</xdr:col>
                    <xdr:colOff>184150</xdr:colOff>
                    <xdr:row>59</xdr:row>
                    <xdr:rowOff>38100</xdr:rowOff>
                  </to>
                </anchor>
              </controlPr>
            </control>
          </mc:Choice>
        </mc:AlternateContent>
        <mc:AlternateContent xmlns:mc="http://schemas.openxmlformats.org/markup-compatibility/2006">
          <mc:Choice Requires="x14">
            <control shapeId="71733" r:id="rId48" name="Check Box 53">
              <controlPr defaultSize="0" autoFill="0" autoLine="0" autoPict="0">
                <anchor moveWithCells="1">
                  <from>
                    <xdr:col>2</xdr:col>
                    <xdr:colOff>222250</xdr:colOff>
                    <xdr:row>61</xdr:row>
                    <xdr:rowOff>0</xdr:rowOff>
                  </from>
                  <to>
                    <xdr:col>3</xdr:col>
                    <xdr:colOff>209550</xdr:colOff>
                    <xdr:row>62</xdr:row>
                    <xdr:rowOff>38100</xdr:rowOff>
                  </to>
                </anchor>
              </controlPr>
            </control>
          </mc:Choice>
        </mc:AlternateContent>
        <mc:AlternateContent xmlns:mc="http://schemas.openxmlformats.org/markup-compatibility/2006">
          <mc:Choice Requires="x14">
            <control shapeId="71734" r:id="rId49" name="Check Box 54">
              <controlPr defaultSize="0" autoFill="0" autoLine="0" autoPict="0">
                <anchor moveWithCells="1">
                  <from>
                    <xdr:col>9</xdr:col>
                    <xdr:colOff>190500</xdr:colOff>
                    <xdr:row>61</xdr:row>
                    <xdr:rowOff>0</xdr:rowOff>
                  </from>
                  <to>
                    <xdr:col>10</xdr:col>
                    <xdr:colOff>184150</xdr:colOff>
                    <xdr:row>62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51"/>
  <sheetViews>
    <sheetView showGridLines="0" view="pageBreakPreview" zoomScaleNormal="100" zoomScaleSheetLayoutView="100" workbookViewId="0">
      <selection activeCell="L46" sqref="L46:O46"/>
    </sheetView>
  </sheetViews>
  <sheetFormatPr defaultColWidth="3.6328125" defaultRowHeight="21" customHeight="1"/>
  <cols>
    <col min="1" max="24" width="3.6328125" style="266"/>
    <col min="25" max="25" width="3.6328125" style="266" customWidth="1"/>
    <col min="26" max="26" width="1.26953125" style="266" customWidth="1"/>
    <col min="27" max="16384" width="3.6328125" style="266"/>
  </cols>
  <sheetData>
    <row r="1" spans="1:25" s="49" customFormat="1" ht="21" customHeight="1">
      <c r="A1" s="109" t="s">
        <v>747</v>
      </c>
      <c r="B1" s="265"/>
      <c r="C1" s="265"/>
      <c r="D1" s="265"/>
      <c r="E1" s="265"/>
      <c r="F1" s="265"/>
      <c r="G1" s="265"/>
      <c r="H1" s="265"/>
      <c r="I1" s="265"/>
      <c r="J1" s="265"/>
      <c r="K1" s="265"/>
      <c r="L1" s="265"/>
      <c r="M1" s="265"/>
      <c r="N1" s="265"/>
      <c r="O1" s="265"/>
      <c r="P1" s="265"/>
      <c r="Q1" s="265"/>
      <c r="R1" s="265"/>
      <c r="S1" s="265"/>
      <c r="T1" s="265"/>
      <c r="U1" s="265"/>
      <c r="V1" s="265"/>
    </row>
    <row r="2" spans="1:25" s="49" customFormat="1" ht="21" customHeight="1">
      <c r="A2" s="1104" t="s">
        <v>713</v>
      </c>
      <c r="B2" s="1104"/>
      <c r="C2" s="1104"/>
      <c r="D2" s="1104"/>
      <c r="E2" s="1104"/>
      <c r="F2" s="1104"/>
      <c r="G2" s="1104"/>
      <c r="H2" s="1104"/>
      <c r="I2" s="1104"/>
      <c r="J2" s="1104"/>
      <c r="K2" s="1104"/>
      <c r="L2" s="1104"/>
      <c r="M2" s="1104"/>
      <c r="N2" s="1104"/>
      <c r="O2" s="1104"/>
      <c r="P2" s="1104"/>
      <c r="Q2" s="1104"/>
      <c r="R2" s="1104"/>
      <c r="S2" s="1104"/>
      <c r="T2" s="1104"/>
      <c r="U2" s="1104"/>
      <c r="V2" s="1104"/>
    </row>
    <row r="3" spans="1:25" s="49" customFormat="1" ht="21" customHeight="1">
      <c r="A3" s="268"/>
      <c r="B3" s="1105" t="s">
        <v>714</v>
      </c>
      <c r="C3" s="1108" t="s">
        <v>715</v>
      </c>
      <c r="D3" s="1109"/>
      <c r="E3" s="1109"/>
      <c r="F3" s="1109"/>
      <c r="G3" s="1109"/>
      <c r="H3" s="1109"/>
      <c r="I3" s="1109"/>
      <c r="J3" s="1110"/>
      <c r="K3" s="458"/>
      <c r="L3" s="458"/>
      <c r="M3" s="363"/>
      <c r="N3" s="395"/>
      <c r="O3" s="397" t="s">
        <v>716</v>
      </c>
      <c r="P3" s="395"/>
      <c r="Q3" s="395"/>
      <c r="R3" s="395" t="s">
        <v>475</v>
      </c>
      <c r="S3" s="395"/>
      <c r="T3" s="395"/>
      <c r="U3" s="397" t="s">
        <v>717</v>
      </c>
      <c r="V3" s="395"/>
      <c r="W3" s="395"/>
      <c r="X3" s="270"/>
      <c r="Y3" s="271"/>
    </row>
    <row r="4" spans="1:25" s="49" customFormat="1" ht="30" customHeight="1">
      <c r="A4" s="268"/>
      <c r="B4" s="1106"/>
      <c r="C4" s="846" t="s">
        <v>718</v>
      </c>
      <c r="D4" s="1111"/>
      <c r="E4" s="1111"/>
      <c r="F4" s="1111"/>
      <c r="G4" s="1111"/>
      <c r="H4" s="1112"/>
      <c r="I4" s="379"/>
      <c r="J4" s="1118" t="s">
        <v>719</v>
      </c>
      <c r="K4" s="1118"/>
      <c r="L4" s="1118"/>
      <c r="M4" s="1118"/>
      <c r="N4" s="1118"/>
      <c r="O4" s="1118"/>
      <c r="P4" s="1118"/>
      <c r="Q4" s="1118"/>
      <c r="R4" s="1118"/>
      <c r="S4" s="1118"/>
      <c r="T4" s="1118"/>
      <c r="U4" s="1118"/>
      <c r="V4" s="1118"/>
      <c r="W4" s="1118"/>
      <c r="X4" s="1118"/>
      <c r="Y4" s="1119"/>
    </row>
    <row r="5" spans="1:25" s="49" customFormat="1" ht="21" customHeight="1">
      <c r="A5" s="268"/>
      <c r="B5" s="1106"/>
      <c r="C5" s="849"/>
      <c r="D5" s="1113"/>
      <c r="E5" s="1113"/>
      <c r="F5" s="1113"/>
      <c r="G5" s="1113"/>
      <c r="H5" s="1114"/>
      <c r="I5" s="459"/>
      <c r="J5" s="1120" t="s">
        <v>362</v>
      </c>
      <c r="K5" s="1120"/>
      <c r="L5" s="1120"/>
      <c r="M5" s="1120"/>
      <c r="N5" s="1120"/>
      <c r="O5" s="1120"/>
      <c r="P5" s="1120"/>
      <c r="Q5" s="1120"/>
      <c r="R5" s="1120"/>
      <c r="S5" s="1120"/>
      <c r="T5" s="1120"/>
      <c r="U5" s="1120"/>
      <c r="V5" s="1120"/>
      <c r="W5" s="1120"/>
      <c r="X5" s="1120"/>
      <c r="Y5" s="1121"/>
    </row>
    <row r="6" spans="1:25" s="49" customFormat="1" ht="25.5" customHeight="1">
      <c r="A6" s="268"/>
      <c r="B6" s="1106"/>
      <c r="C6" s="1115"/>
      <c r="D6" s="1116"/>
      <c r="E6" s="1116"/>
      <c r="F6" s="1116"/>
      <c r="G6" s="1116"/>
      <c r="H6" s="1117"/>
      <c r="I6" s="93"/>
      <c r="J6" s="1122" t="s">
        <v>720</v>
      </c>
      <c r="K6" s="1122"/>
      <c r="L6" s="1122"/>
      <c r="M6" s="1122"/>
      <c r="N6" s="1122"/>
      <c r="O6" s="1122"/>
      <c r="P6" s="1122"/>
      <c r="Q6" s="1122"/>
      <c r="R6" s="1122"/>
      <c r="S6" s="1122"/>
      <c r="T6" s="1122"/>
      <c r="U6" s="1122"/>
      <c r="V6" s="1122"/>
      <c r="W6" s="1122"/>
      <c r="X6" s="1122"/>
      <c r="Y6" s="1123"/>
    </row>
    <row r="7" spans="1:25" s="49" customFormat="1" ht="21" customHeight="1">
      <c r="A7" s="268"/>
      <c r="B7" s="1106"/>
      <c r="C7" s="1124" t="s">
        <v>721</v>
      </c>
      <c r="D7" s="1125"/>
      <c r="E7" s="1125"/>
      <c r="F7" s="1125"/>
      <c r="G7" s="1125"/>
      <c r="H7" s="1125"/>
      <c r="I7" s="1125"/>
      <c r="J7" s="1126"/>
      <c r="K7" s="1133" t="s">
        <v>476</v>
      </c>
      <c r="L7" s="1134"/>
      <c r="M7" s="1134"/>
      <c r="N7" s="1134"/>
      <c r="O7" s="1134"/>
      <c r="P7" s="1135"/>
      <c r="Q7" s="1135"/>
      <c r="R7" s="1135"/>
      <c r="S7" s="248" t="s">
        <v>11</v>
      </c>
      <c r="T7" s="1135"/>
      <c r="U7" s="1135"/>
      <c r="V7" s="248" t="s">
        <v>12</v>
      </c>
      <c r="W7" s="1135"/>
      <c r="X7" s="1135"/>
      <c r="Y7" s="249" t="s">
        <v>477</v>
      </c>
    </row>
    <row r="8" spans="1:25" s="49" customFormat="1" ht="21" customHeight="1">
      <c r="A8" s="268"/>
      <c r="B8" s="1106"/>
      <c r="C8" s="1127"/>
      <c r="D8" s="1128"/>
      <c r="E8" s="1128"/>
      <c r="F8" s="1128"/>
      <c r="G8" s="1128"/>
      <c r="H8" s="1128"/>
      <c r="I8" s="1128"/>
      <c r="J8" s="1129"/>
      <c r="K8" s="1136" t="s">
        <v>478</v>
      </c>
      <c r="L8" s="1137"/>
      <c r="M8" s="1137"/>
      <c r="N8" s="1137"/>
      <c r="O8" s="252" t="s">
        <v>197</v>
      </c>
      <c r="P8" s="251"/>
      <c r="Q8" s="251" t="s">
        <v>479</v>
      </c>
      <c r="R8" s="252" t="s">
        <v>480</v>
      </c>
      <c r="S8" s="251"/>
      <c r="T8" s="251" t="s">
        <v>532</v>
      </c>
      <c r="U8" s="251"/>
      <c r="V8" s="252" t="s">
        <v>197</v>
      </c>
      <c r="W8" s="251"/>
      <c r="X8" s="1138" t="s">
        <v>482</v>
      </c>
      <c r="Y8" s="1139"/>
    </row>
    <row r="9" spans="1:25" s="49" customFormat="1" ht="21" customHeight="1">
      <c r="A9" s="268"/>
      <c r="B9" s="1106"/>
      <c r="C9" s="1130"/>
      <c r="D9" s="1131"/>
      <c r="E9" s="1131"/>
      <c r="F9" s="1131"/>
      <c r="G9" s="1131"/>
      <c r="H9" s="1131"/>
      <c r="I9" s="1131"/>
      <c r="J9" s="1132"/>
      <c r="K9" s="1140" t="s">
        <v>485</v>
      </c>
      <c r="L9" s="1141"/>
      <c r="M9" s="1141"/>
      <c r="N9" s="1141"/>
      <c r="O9" s="1141"/>
      <c r="P9" s="1141"/>
      <c r="Q9" s="1141"/>
      <c r="R9" s="1141"/>
      <c r="S9" s="398"/>
      <c r="T9" s="398" t="s">
        <v>341</v>
      </c>
      <c r="U9" s="398" t="s">
        <v>486</v>
      </c>
      <c r="V9" s="398"/>
      <c r="W9" s="398" t="s">
        <v>483</v>
      </c>
      <c r="X9" s="398"/>
      <c r="Y9" s="399"/>
    </row>
    <row r="10" spans="1:25" s="49" customFormat="1" ht="21" customHeight="1">
      <c r="A10" s="268"/>
      <c r="B10" s="1106"/>
      <c r="C10" s="1124" t="s">
        <v>722</v>
      </c>
      <c r="D10" s="1125"/>
      <c r="E10" s="1125"/>
      <c r="F10" s="1125"/>
      <c r="G10" s="1125"/>
      <c r="H10" s="1125"/>
      <c r="I10" s="1125"/>
      <c r="J10" s="1126"/>
      <c r="K10" s="1133" t="s">
        <v>476</v>
      </c>
      <c r="L10" s="1134"/>
      <c r="M10" s="1134"/>
      <c r="N10" s="1134"/>
      <c r="O10" s="1134"/>
      <c r="P10" s="1135"/>
      <c r="Q10" s="1135"/>
      <c r="R10" s="1135"/>
      <c r="S10" s="248" t="s">
        <v>11</v>
      </c>
      <c r="T10" s="1135"/>
      <c r="U10" s="1135"/>
      <c r="V10" s="248" t="s">
        <v>12</v>
      </c>
      <c r="W10" s="1135"/>
      <c r="X10" s="1135"/>
      <c r="Y10" s="249" t="s">
        <v>477</v>
      </c>
    </row>
    <row r="11" spans="1:25" s="49" customFormat="1" ht="21" customHeight="1">
      <c r="A11" s="268"/>
      <c r="B11" s="1107"/>
      <c r="C11" s="1130"/>
      <c r="D11" s="1131"/>
      <c r="E11" s="1131"/>
      <c r="F11" s="1131"/>
      <c r="G11" s="1131"/>
      <c r="H11" s="1131"/>
      <c r="I11" s="1131"/>
      <c r="J11" s="1132"/>
      <c r="K11" s="1140" t="s">
        <v>478</v>
      </c>
      <c r="L11" s="1141"/>
      <c r="M11" s="1141"/>
      <c r="N11" s="1141"/>
      <c r="O11" s="244" t="s">
        <v>197</v>
      </c>
      <c r="P11" s="243"/>
      <c r="Q11" s="398" t="s">
        <v>479</v>
      </c>
      <c r="R11" s="244" t="s">
        <v>480</v>
      </c>
      <c r="S11" s="243"/>
      <c r="T11" s="243" t="s">
        <v>532</v>
      </c>
      <c r="U11" s="243"/>
      <c r="V11" s="244" t="s">
        <v>197</v>
      </c>
      <c r="W11" s="243"/>
      <c r="X11" s="1142" t="s">
        <v>482</v>
      </c>
      <c r="Y11" s="1143"/>
    </row>
    <row r="12" spans="1:25" s="49" customFormat="1" ht="21" customHeight="1">
      <c r="A12" s="268"/>
      <c r="B12" s="1105" t="s">
        <v>723</v>
      </c>
      <c r="C12" s="1108" t="s">
        <v>715</v>
      </c>
      <c r="D12" s="1109"/>
      <c r="E12" s="1109"/>
      <c r="F12" s="1109"/>
      <c r="G12" s="1109"/>
      <c r="H12" s="1109"/>
      <c r="I12" s="1109"/>
      <c r="J12" s="1110"/>
      <c r="K12" s="458"/>
      <c r="L12" s="458"/>
      <c r="M12" s="363"/>
      <c r="N12" s="395"/>
      <c r="O12" s="397" t="s">
        <v>716</v>
      </c>
      <c r="P12" s="395"/>
      <c r="Q12" s="395"/>
      <c r="R12" s="395" t="s">
        <v>475</v>
      </c>
      <c r="S12" s="395"/>
      <c r="T12" s="395"/>
      <c r="U12" s="397" t="s">
        <v>717</v>
      </c>
      <c r="V12" s="395"/>
      <c r="W12" s="395"/>
      <c r="X12" s="270"/>
      <c r="Y12" s="271"/>
    </row>
    <row r="13" spans="1:25" s="49" customFormat="1" ht="30" customHeight="1">
      <c r="A13" s="268"/>
      <c r="B13" s="1106"/>
      <c r="C13" s="846" t="s">
        <v>718</v>
      </c>
      <c r="D13" s="1111"/>
      <c r="E13" s="1111"/>
      <c r="F13" s="1111"/>
      <c r="G13" s="1111"/>
      <c r="H13" s="1112"/>
      <c r="I13" s="379"/>
      <c r="J13" s="1118" t="s">
        <v>724</v>
      </c>
      <c r="K13" s="1118"/>
      <c r="L13" s="1118"/>
      <c r="M13" s="1118"/>
      <c r="N13" s="1118"/>
      <c r="O13" s="1118"/>
      <c r="P13" s="1118"/>
      <c r="Q13" s="1118"/>
      <c r="R13" s="1118"/>
      <c r="S13" s="1118"/>
      <c r="T13" s="1118"/>
      <c r="U13" s="1118"/>
      <c r="V13" s="1118"/>
      <c r="W13" s="1118"/>
      <c r="X13" s="1118"/>
      <c r="Y13" s="1119"/>
    </row>
    <row r="14" spans="1:25" s="49" customFormat="1" ht="21" customHeight="1">
      <c r="A14" s="268"/>
      <c r="B14" s="1106"/>
      <c r="C14" s="849"/>
      <c r="D14" s="1113"/>
      <c r="E14" s="1113"/>
      <c r="F14" s="1113"/>
      <c r="G14" s="1113"/>
      <c r="H14" s="1114"/>
      <c r="I14" s="460"/>
      <c r="J14" s="1120" t="s">
        <v>725</v>
      </c>
      <c r="K14" s="1120"/>
      <c r="L14" s="1120"/>
      <c r="M14" s="1120"/>
      <c r="N14" s="1120"/>
      <c r="O14" s="1120"/>
      <c r="P14" s="1120"/>
      <c r="Q14" s="1120"/>
      <c r="R14" s="1120"/>
      <c r="S14" s="1120"/>
      <c r="T14" s="1120"/>
      <c r="U14" s="1120"/>
      <c r="V14" s="1120"/>
      <c r="W14" s="1120"/>
      <c r="X14" s="1120"/>
      <c r="Y14" s="1121"/>
    </row>
    <row r="15" spans="1:25" s="49" customFormat="1" ht="21" customHeight="1">
      <c r="A15" s="268"/>
      <c r="B15" s="1106"/>
      <c r="C15" s="1115"/>
      <c r="D15" s="1116"/>
      <c r="E15" s="1116"/>
      <c r="F15" s="1116"/>
      <c r="G15" s="1116"/>
      <c r="H15" s="1117"/>
      <c r="I15" s="93"/>
      <c r="J15" s="1122" t="s">
        <v>726</v>
      </c>
      <c r="K15" s="1122"/>
      <c r="L15" s="1122"/>
      <c r="M15" s="1122"/>
      <c r="N15" s="1122"/>
      <c r="O15" s="1122"/>
      <c r="P15" s="1122"/>
      <c r="Q15" s="1122"/>
      <c r="R15" s="1122"/>
      <c r="S15" s="1122"/>
      <c r="T15" s="1122"/>
      <c r="U15" s="1122"/>
      <c r="V15" s="1122"/>
      <c r="W15" s="1122"/>
      <c r="X15" s="1122"/>
      <c r="Y15" s="1123"/>
    </row>
    <row r="16" spans="1:25" s="49" customFormat="1" ht="21" customHeight="1">
      <c r="A16" s="268"/>
      <c r="B16" s="1106"/>
      <c r="C16" s="1124" t="s">
        <v>721</v>
      </c>
      <c r="D16" s="1125"/>
      <c r="E16" s="1125"/>
      <c r="F16" s="1125"/>
      <c r="G16" s="1125"/>
      <c r="H16" s="1125"/>
      <c r="I16" s="1125"/>
      <c r="J16" s="1126"/>
      <c r="K16" s="1133" t="s">
        <v>476</v>
      </c>
      <c r="L16" s="1134"/>
      <c r="M16" s="1134"/>
      <c r="N16" s="1134"/>
      <c r="O16" s="1134"/>
      <c r="P16" s="1135"/>
      <c r="Q16" s="1135"/>
      <c r="R16" s="1135"/>
      <c r="S16" s="248" t="s">
        <v>11</v>
      </c>
      <c r="T16" s="1135"/>
      <c r="U16" s="1135"/>
      <c r="V16" s="248" t="s">
        <v>12</v>
      </c>
      <c r="W16" s="1135"/>
      <c r="X16" s="1135"/>
      <c r="Y16" s="249" t="s">
        <v>477</v>
      </c>
    </row>
    <row r="17" spans="1:47" s="49" customFormat="1" ht="21" customHeight="1">
      <c r="A17" s="268"/>
      <c r="B17" s="1106"/>
      <c r="C17" s="1127"/>
      <c r="D17" s="1128"/>
      <c r="E17" s="1128"/>
      <c r="F17" s="1128"/>
      <c r="G17" s="1128"/>
      <c r="H17" s="1128"/>
      <c r="I17" s="1128"/>
      <c r="J17" s="1129"/>
      <c r="K17" s="1136" t="s">
        <v>478</v>
      </c>
      <c r="L17" s="1137"/>
      <c r="M17" s="1137"/>
      <c r="N17" s="1137"/>
      <c r="O17" s="252" t="s">
        <v>197</v>
      </c>
      <c r="P17" s="251"/>
      <c r="Q17" s="251" t="s">
        <v>479</v>
      </c>
      <c r="R17" s="252" t="s">
        <v>480</v>
      </c>
      <c r="S17" s="251"/>
      <c r="T17" s="251" t="s">
        <v>532</v>
      </c>
      <c r="U17" s="251"/>
      <c r="V17" s="252" t="s">
        <v>197</v>
      </c>
      <c r="W17" s="251"/>
      <c r="X17" s="1138" t="s">
        <v>482</v>
      </c>
      <c r="Y17" s="1139"/>
    </row>
    <row r="18" spans="1:47" s="49" customFormat="1" ht="21" customHeight="1">
      <c r="A18" s="268"/>
      <c r="B18" s="1106"/>
      <c r="C18" s="1130"/>
      <c r="D18" s="1131"/>
      <c r="E18" s="1131"/>
      <c r="F18" s="1131"/>
      <c r="G18" s="1131"/>
      <c r="H18" s="1131"/>
      <c r="I18" s="1131"/>
      <c r="J18" s="1132"/>
      <c r="K18" s="1140" t="s">
        <v>485</v>
      </c>
      <c r="L18" s="1141"/>
      <c r="M18" s="1141"/>
      <c r="N18" s="1141"/>
      <c r="O18" s="1141"/>
      <c r="P18" s="1141"/>
      <c r="Q18" s="1141"/>
      <c r="R18" s="1141"/>
      <c r="S18" s="398"/>
      <c r="T18" s="398" t="s">
        <v>341</v>
      </c>
      <c r="U18" s="398" t="s">
        <v>486</v>
      </c>
      <c r="V18" s="398"/>
      <c r="W18" s="398" t="s">
        <v>483</v>
      </c>
      <c r="X18" s="398"/>
      <c r="Y18" s="399"/>
    </row>
    <row r="19" spans="1:47" s="49" customFormat="1" ht="21" customHeight="1">
      <c r="A19" s="268"/>
      <c r="B19" s="1106"/>
      <c r="C19" s="1124" t="s">
        <v>722</v>
      </c>
      <c r="D19" s="1125"/>
      <c r="E19" s="1125"/>
      <c r="F19" s="1125"/>
      <c r="G19" s="1125"/>
      <c r="H19" s="1125"/>
      <c r="I19" s="1125"/>
      <c r="J19" s="1126"/>
      <c r="K19" s="1133" t="s">
        <v>476</v>
      </c>
      <c r="L19" s="1134"/>
      <c r="M19" s="1134"/>
      <c r="N19" s="1134"/>
      <c r="O19" s="1134"/>
      <c r="P19" s="1135"/>
      <c r="Q19" s="1135"/>
      <c r="R19" s="1135"/>
      <c r="S19" s="248" t="s">
        <v>11</v>
      </c>
      <c r="T19" s="1135"/>
      <c r="U19" s="1135"/>
      <c r="V19" s="248" t="s">
        <v>12</v>
      </c>
      <c r="W19" s="1135"/>
      <c r="X19" s="1135"/>
      <c r="Y19" s="249" t="s">
        <v>477</v>
      </c>
    </row>
    <row r="20" spans="1:47" s="49" customFormat="1" ht="21" customHeight="1">
      <c r="A20" s="268"/>
      <c r="B20" s="1107"/>
      <c r="C20" s="1130"/>
      <c r="D20" s="1131"/>
      <c r="E20" s="1131"/>
      <c r="F20" s="1131"/>
      <c r="G20" s="1131"/>
      <c r="H20" s="1131"/>
      <c r="I20" s="1131"/>
      <c r="J20" s="1132"/>
      <c r="K20" s="1140" t="s">
        <v>478</v>
      </c>
      <c r="L20" s="1141"/>
      <c r="M20" s="1141"/>
      <c r="N20" s="1141"/>
      <c r="O20" s="244" t="s">
        <v>197</v>
      </c>
      <c r="P20" s="243"/>
      <c r="Q20" s="398" t="s">
        <v>479</v>
      </c>
      <c r="R20" s="244" t="s">
        <v>480</v>
      </c>
      <c r="S20" s="243"/>
      <c r="T20" s="243" t="s">
        <v>532</v>
      </c>
      <c r="U20" s="243"/>
      <c r="V20" s="244" t="s">
        <v>197</v>
      </c>
      <c r="W20" s="243"/>
      <c r="X20" s="1142" t="s">
        <v>482</v>
      </c>
      <c r="Y20" s="1143"/>
    </row>
    <row r="21" spans="1:47" s="49" customFormat="1" ht="17.25" customHeight="1">
      <c r="A21" s="268"/>
      <c r="B21" s="1144" t="s">
        <v>727</v>
      </c>
      <c r="C21" s="1144"/>
      <c r="D21" s="1144"/>
      <c r="E21" s="1144"/>
      <c r="F21" s="1144"/>
      <c r="G21" s="1144"/>
      <c r="H21" s="1144"/>
      <c r="I21" s="1144"/>
      <c r="J21" s="1144"/>
      <c r="K21" s="1144"/>
      <c r="L21" s="1144"/>
      <c r="M21" s="1144"/>
      <c r="N21" s="1144"/>
      <c r="O21" s="1144"/>
      <c r="P21" s="1144"/>
      <c r="Q21" s="1144"/>
      <c r="R21" s="1144"/>
      <c r="S21" s="1144"/>
      <c r="T21" s="1144"/>
      <c r="U21" s="1144"/>
      <c r="V21" s="1144"/>
      <c r="W21" s="261"/>
      <c r="X21" s="264"/>
      <c r="Y21" s="264"/>
    </row>
    <row r="22" spans="1:47" s="49" customFormat="1" ht="30" customHeight="1">
      <c r="A22" s="268"/>
      <c r="B22" s="1145" t="s">
        <v>728</v>
      </c>
      <c r="C22" s="1145"/>
      <c r="D22" s="1145"/>
      <c r="E22" s="1145"/>
      <c r="F22" s="1145"/>
      <c r="G22" s="1145"/>
      <c r="H22" s="1145"/>
      <c r="I22" s="1145"/>
      <c r="J22" s="1145"/>
      <c r="K22" s="1145"/>
      <c r="L22" s="1145"/>
      <c r="M22" s="1145"/>
      <c r="N22" s="1145"/>
      <c r="O22" s="1145"/>
      <c r="P22" s="1145"/>
      <c r="Q22" s="1145"/>
      <c r="R22" s="1145"/>
      <c r="S22" s="1145"/>
      <c r="T22" s="1145"/>
      <c r="U22" s="1145"/>
      <c r="V22" s="1145"/>
      <c r="W22" s="1145"/>
      <c r="X22" s="1145"/>
      <c r="Y22" s="1145"/>
    </row>
    <row r="23" spans="1:47" s="49" customFormat="1" ht="32" customHeight="1">
      <c r="A23" s="268"/>
      <c r="B23" s="1149" t="s">
        <v>801</v>
      </c>
      <c r="C23" s="1150"/>
      <c r="D23" s="1150"/>
      <c r="E23" s="1150"/>
      <c r="F23" s="1150"/>
      <c r="G23" s="1150"/>
      <c r="H23" s="1150"/>
      <c r="I23" s="1150"/>
      <c r="J23" s="1150"/>
      <c r="K23" s="1150"/>
      <c r="L23" s="1150"/>
      <c r="M23" s="1150"/>
      <c r="N23" s="1150"/>
      <c r="O23" s="1150"/>
      <c r="P23" s="1150"/>
      <c r="Q23" s="1150"/>
      <c r="R23" s="1150"/>
      <c r="S23" s="1150"/>
      <c r="T23" s="1150"/>
      <c r="U23" s="1150"/>
      <c r="V23" s="1150"/>
      <c r="W23" s="1150"/>
      <c r="X23" s="1150"/>
      <c r="Y23" s="1150"/>
      <c r="AA23" s="478"/>
      <c r="AB23" s="478"/>
      <c r="AC23" s="478"/>
      <c r="AD23" s="478"/>
      <c r="AE23" s="478"/>
      <c r="AF23" s="478"/>
      <c r="AG23" s="478"/>
      <c r="AH23" s="478"/>
      <c r="AI23" s="478"/>
      <c r="AJ23" s="478"/>
      <c r="AK23" s="478"/>
      <c r="AL23" s="478"/>
      <c r="AM23" s="478"/>
      <c r="AN23" s="478"/>
      <c r="AO23" s="478"/>
      <c r="AP23" s="478"/>
      <c r="AQ23" s="478"/>
      <c r="AR23" s="478"/>
      <c r="AS23" s="478"/>
      <c r="AT23" s="478"/>
      <c r="AU23" s="478"/>
    </row>
    <row r="24" spans="1:47" s="49" customFormat="1" ht="12.75" customHeight="1">
      <c r="A24" s="268"/>
      <c r="B24" s="1150"/>
      <c r="C24" s="1150"/>
      <c r="D24" s="1150"/>
      <c r="E24" s="1150"/>
      <c r="F24" s="1150"/>
      <c r="G24" s="1150"/>
      <c r="H24" s="1150"/>
      <c r="I24" s="1150"/>
      <c r="J24" s="1150"/>
      <c r="K24" s="1150"/>
      <c r="L24" s="1150"/>
      <c r="M24" s="1150"/>
      <c r="N24" s="1150"/>
      <c r="O24" s="1150"/>
      <c r="P24" s="1150"/>
      <c r="Q24" s="1150"/>
      <c r="R24" s="1150"/>
      <c r="S24" s="1150"/>
      <c r="T24" s="1150"/>
      <c r="U24" s="1150"/>
      <c r="V24" s="1150"/>
      <c r="W24" s="1150"/>
      <c r="X24" s="1150"/>
      <c r="Y24" s="1150"/>
      <c r="AA24" s="461"/>
      <c r="AB24" s="461"/>
      <c r="AC24" s="461"/>
      <c r="AD24" s="461"/>
      <c r="AE24" s="461"/>
      <c r="AF24" s="461"/>
      <c r="AG24" s="461"/>
      <c r="AH24" s="461"/>
      <c r="AI24" s="461"/>
      <c r="AJ24" s="461"/>
      <c r="AK24" s="461"/>
      <c r="AL24" s="461"/>
      <c r="AM24" s="461"/>
      <c r="AN24" s="461"/>
      <c r="AO24" s="461"/>
      <c r="AP24" s="461"/>
      <c r="AQ24" s="461"/>
      <c r="AR24" s="461"/>
      <c r="AS24" s="461"/>
      <c r="AT24" s="461"/>
      <c r="AU24" s="461"/>
    </row>
    <row r="25" spans="1:47" s="49" customFormat="1" ht="13">
      <c r="A25" s="451" t="s">
        <v>533</v>
      </c>
      <c r="B25" s="267"/>
      <c r="C25" s="284"/>
      <c r="D25" s="284"/>
      <c r="E25" s="408"/>
      <c r="F25" s="408"/>
      <c r="G25" s="284"/>
      <c r="H25" s="284"/>
      <c r="I25" s="284"/>
      <c r="J25" s="284"/>
      <c r="K25" s="284"/>
      <c r="L25" s="284"/>
      <c r="M25" s="284"/>
      <c r="N25" s="284"/>
      <c r="O25" s="284"/>
      <c r="P25" s="284"/>
      <c r="Q25" s="284"/>
      <c r="R25" s="284"/>
      <c r="S25" s="284"/>
      <c r="T25" s="284"/>
      <c r="U25" s="284"/>
      <c r="V25" s="284"/>
      <c r="W25" s="462"/>
      <c r="X25" s="462"/>
      <c r="Y25" s="462"/>
      <c r="AA25" s="461"/>
      <c r="AB25" s="461"/>
      <c r="AC25" s="461"/>
      <c r="AD25" s="461"/>
      <c r="AE25" s="461"/>
      <c r="AF25" s="461"/>
      <c r="AG25" s="461"/>
      <c r="AH25" s="461"/>
      <c r="AI25" s="461"/>
      <c r="AJ25" s="461"/>
      <c r="AK25" s="461"/>
      <c r="AL25" s="461"/>
      <c r="AM25" s="461"/>
      <c r="AN25" s="461"/>
      <c r="AO25" s="461"/>
      <c r="AP25" s="461"/>
      <c r="AQ25" s="461"/>
      <c r="AR25" s="461"/>
      <c r="AS25" s="461"/>
      <c r="AT25" s="461"/>
      <c r="AU25" s="461"/>
    </row>
    <row r="26" spans="1:47" s="49" customFormat="1" ht="21" customHeight="1">
      <c r="A26" s="275"/>
      <c r="B26" s="1146" t="s">
        <v>222</v>
      </c>
      <c r="C26" s="1147"/>
      <c r="D26" s="1147"/>
      <c r="E26" s="1148"/>
      <c r="F26" s="463"/>
      <c r="G26" s="464" t="s">
        <v>11</v>
      </c>
      <c r="H26" s="465" t="s">
        <v>12</v>
      </c>
      <c r="I26" s="466" t="s">
        <v>477</v>
      </c>
      <c r="J26" s="1146" t="s">
        <v>14</v>
      </c>
      <c r="K26" s="1147"/>
      <c r="L26" s="1147"/>
      <c r="M26" s="1148"/>
      <c r="N26" s="463" t="s">
        <v>534</v>
      </c>
      <c r="O26" s="464" t="s">
        <v>535</v>
      </c>
      <c r="P26" s="463"/>
      <c r="Q26" s="467" t="s">
        <v>536</v>
      </c>
      <c r="R26" s="1146" t="s">
        <v>15</v>
      </c>
      <c r="S26" s="1147"/>
      <c r="T26" s="1147"/>
      <c r="U26" s="1148"/>
      <c r="V26" s="463" t="s">
        <v>534</v>
      </c>
      <c r="W26" s="464" t="s">
        <v>535</v>
      </c>
      <c r="X26" s="463"/>
      <c r="Y26" s="467" t="s">
        <v>536</v>
      </c>
      <c r="AA26" s="461"/>
      <c r="AB26" s="461"/>
      <c r="AC26" s="461"/>
      <c r="AD26" s="461"/>
      <c r="AE26" s="461"/>
      <c r="AF26" s="461"/>
      <c r="AG26" s="461"/>
      <c r="AH26" s="461"/>
      <c r="AI26" s="461"/>
      <c r="AJ26" s="461"/>
      <c r="AK26" s="461"/>
      <c r="AL26" s="461"/>
      <c r="AM26" s="461"/>
      <c r="AN26" s="461"/>
      <c r="AO26" s="461"/>
      <c r="AP26" s="461"/>
      <c r="AQ26" s="461"/>
      <c r="AR26" s="461"/>
      <c r="AS26" s="461"/>
      <c r="AT26" s="461"/>
      <c r="AU26" s="461"/>
    </row>
    <row r="27" spans="1:47" s="49" customFormat="1" ht="21" customHeight="1">
      <c r="A27" s="275"/>
      <c r="B27" s="1146" t="s">
        <v>537</v>
      </c>
      <c r="C27" s="1147"/>
      <c r="D27" s="1147"/>
      <c r="E27" s="1148"/>
      <c r="F27" s="1155"/>
      <c r="G27" s="1155"/>
      <c r="H27" s="1155"/>
      <c r="I27" s="1156"/>
      <c r="J27" s="1146" t="s">
        <v>16</v>
      </c>
      <c r="K27" s="1147"/>
      <c r="L27" s="1147"/>
      <c r="M27" s="1148"/>
      <c r="N27" s="407" t="s">
        <v>534</v>
      </c>
      <c r="O27" s="468" t="s">
        <v>535</v>
      </c>
      <c r="P27" s="407"/>
      <c r="Q27" s="469" t="s">
        <v>536</v>
      </c>
      <c r="R27" s="1146" t="s">
        <v>17</v>
      </c>
      <c r="S27" s="1147"/>
      <c r="T27" s="1147"/>
      <c r="U27" s="1148"/>
      <c r="V27" s="407" t="s">
        <v>534</v>
      </c>
      <c r="W27" s="468" t="s">
        <v>535</v>
      </c>
      <c r="X27" s="407"/>
      <c r="Y27" s="469" t="s">
        <v>536</v>
      </c>
      <c r="AA27" s="461"/>
      <c r="AB27" s="461"/>
      <c r="AC27" s="461"/>
      <c r="AD27" s="461"/>
      <c r="AE27" s="461"/>
      <c r="AF27" s="461"/>
      <c r="AG27" s="461"/>
      <c r="AH27" s="461"/>
      <c r="AI27" s="461"/>
      <c r="AJ27" s="461"/>
      <c r="AK27" s="461"/>
      <c r="AL27" s="461"/>
      <c r="AM27" s="461"/>
      <c r="AN27" s="461"/>
      <c r="AO27" s="461"/>
      <c r="AP27" s="461"/>
      <c r="AQ27" s="461"/>
      <c r="AR27" s="461"/>
      <c r="AS27" s="461"/>
      <c r="AT27" s="461"/>
      <c r="AU27" s="461"/>
    </row>
    <row r="28" spans="1:47" s="49" customFormat="1" ht="21" customHeight="1">
      <c r="A28" s="275"/>
      <c r="B28" s="1146" t="s">
        <v>24</v>
      </c>
      <c r="C28" s="1147"/>
      <c r="D28" s="1147"/>
      <c r="E28" s="1148"/>
      <c r="F28" s="470"/>
      <c r="G28" s="471" t="s">
        <v>538</v>
      </c>
      <c r="H28" s="470"/>
      <c r="I28" s="472" t="s">
        <v>539</v>
      </c>
      <c r="J28" s="1146" t="s">
        <v>19</v>
      </c>
      <c r="K28" s="1147"/>
      <c r="L28" s="1147"/>
      <c r="M28" s="1148"/>
      <c r="N28" s="470"/>
      <c r="O28" s="471" t="s">
        <v>540</v>
      </c>
      <c r="P28" s="470"/>
      <c r="Q28" s="473" t="s">
        <v>541</v>
      </c>
      <c r="R28" s="1146" t="s">
        <v>20</v>
      </c>
      <c r="S28" s="1147"/>
      <c r="T28" s="1147"/>
      <c r="U28" s="1148"/>
      <c r="V28" s="470"/>
      <c r="W28" s="471" t="s">
        <v>457</v>
      </c>
      <c r="X28" s="470"/>
      <c r="Y28" s="472" t="s">
        <v>483</v>
      </c>
      <c r="AA28" s="461"/>
      <c r="AB28" s="461"/>
      <c r="AC28" s="461"/>
      <c r="AD28" s="461"/>
      <c r="AE28" s="461"/>
      <c r="AF28" s="461"/>
      <c r="AG28" s="461"/>
      <c r="AH28" s="461"/>
      <c r="AI28" s="461"/>
      <c r="AJ28" s="461"/>
      <c r="AK28" s="461"/>
      <c r="AL28" s="461"/>
      <c r="AM28" s="461"/>
      <c r="AN28" s="461"/>
      <c r="AO28" s="461"/>
      <c r="AP28" s="461"/>
      <c r="AQ28" s="461"/>
      <c r="AR28" s="461"/>
      <c r="AS28" s="461"/>
      <c r="AT28" s="461"/>
      <c r="AU28" s="461"/>
    </row>
    <row r="29" spans="1:47" s="49" customFormat="1" ht="21" customHeight="1">
      <c r="A29" s="275"/>
      <c r="B29" s="1146" t="s">
        <v>25</v>
      </c>
      <c r="C29" s="1147"/>
      <c r="D29" s="1147"/>
      <c r="E29" s="1148"/>
      <c r="F29" s="470"/>
      <c r="G29" s="471" t="s">
        <v>457</v>
      </c>
      <c r="H29" s="470"/>
      <c r="I29" s="472" t="s">
        <v>483</v>
      </c>
      <c r="J29" s="1146" t="s">
        <v>26</v>
      </c>
      <c r="K29" s="1147"/>
      <c r="L29" s="1147"/>
      <c r="M29" s="1148"/>
      <c r="N29" s="470"/>
      <c r="O29" s="471" t="s">
        <v>457</v>
      </c>
      <c r="P29" s="470"/>
      <c r="Q29" s="472" t="s">
        <v>483</v>
      </c>
      <c r="R29" s="1146" t="s">
        <v>27</v>
      </c>
      <c r="S29" s="1147"/>
      <c r="T29" s="1147"/>
      <c r="U29" s="1148"/>
      <c r="V29" s="470"/>
      <c r="W29" s="471" t="s">
        <v>457</v>
      </c>
      <c r="X29" s="470"/>
      <c r="Y29" s="472" t="s">
        <v>483</v>
      </c>
      <c r="AA29" s="461"/>
      <c r="AB29" s="461"/>
      <c r="AC29" s="461"/>
      <c r="AD29" s="461"/>
      <c r="AE29" s="461"/>
      <c r="AF29" s="461"/>
      <c r="AG29" s="461"/>
      <c r="AH29" s="461"/>
      <c r="AI29" s="461"/>
      <c r="AJ29" s="461"/>
      <c r="AK29" s="461"/>
      <c r="AL29" s="461"/>
      <c r="AM29" s="461"/>
      <c r="AN29" s="461"/>
      <c r="AO29" s="461"/>
      <c r="AP29" s="461"/>
      <c r="AQ29" s="461"/>
      <c r="AR29" s="461"/>
      <c r="AS29" s="461"/>
      <c r="AT29" s="461"/>
      <c r="AU29" s="461"/>
    </row>
    <row r="30" spans="1:47" s="49" customFormat="1" ht="21" customHeight="1">
      <c r="A30" s="275"/>
      <c r="B30" s="1151" t="s">
        <v>729</v>
      </c>
      <c r="C30" s="1152"/>
      <c r="D30" s="1152"/>
      <c r="E30" s="1152"/>
      <c r="F30" s="1152"/>
      <c r="G30" s="1152"/>
      <c r="H30" s="1152"/>
      <c r="I30" s="1152"/>
      <c r="J30" s="1153"/>
      <c r="K30" s="395"/>
      <c r="L30" s="397" t="s">
        <v>457</v>
      </c>
      <c r="M30" s="395"/>
      <c r="N30" s="395" t="s">
        <v>542</v>
      </c>
      <c r="O30" s="395"/>
      <c r="P30" s="853" t="s">
        <v>543</v>
      </c>
      <c r="Q30" s="853"/>
      <c r="R30" s="853"/>
      <c r="S30" s="853"/>
      <c r="T30" s="853"/>
      <c r="U30" s="853"/>
      <c r="V30" s="853"/>
      <c r="W30" s="853"/>
      <c r="X30" s="853"/>
      <c r="Y30" s="1154"/>
      <c r="AA30" s="461"/>
      <c r="AB30" s="461"/>
      <c r="AC30" s="461"/>
      <c r="AD30" s="461"/>
      <c r="AE30" s="461"/>
      <c r="AF30" s="461"/>
      <c r="AG30" s="461"/>
      <c r="AH30" s="461"/>
      <c r="AI30" s="461"/>
      <c r="AJ30" s="461"/>
      <c r="AK30" s="461"/>
      <c r="AL30" s="461"/>
      <c r="AM30" s="461"/>
      <c r="AN30" s="461"/>
      <c r="AO30" s="461"/>
      <c r="AP30" s="461"/>
      <c r="AQ30" s="461"/>
      <c r="AR30" s="461"/>
      <c r="AS30" s="461"/>
      <c r="AT30" s="461"/>
      <c r="AU30" s="461"/>
    </row>
    <row r="31" spans="1:47" s="49" customFormat="1" ht="21" customHeight="1">
      <c r="A31" s="275"/>
      <c r="B31" s="1151" t="s">
        <v>730</v>
      </c>
      <c r="C31" s="1152"/>
      <c r="D31" s="1152"/>
      <c r="E31" s="1152"/>
      <c r="F31" s="1152"/>
      <c r="G31" s="1152"/>
      <c r="H31" s="1152"/>
      <c r="I31" s="1152"/>
      <c r="J31" s="1153"/>
      <c r="K31" s="395"/>
      <c r="L31" s="397" t="s">
        <v>457</v>
      </c>
      <c r="M31" s="395"/>
      <c r="N31" s="395" t="s">
        <v>542</v>
      </c>
      <c r="O31" s="792" t="s">
        <v>731</v>
      </c>
      <c r="P31" s="792"/>
      <c r="Q31" s="792"/>
      <c r="R31" s="788"/>
      <c r="S31" s="788"/>
      <c r="T31" s="788"/>
      <c r="U31" s="788"/>
      <c r="V31" s="788"/>
      <c r="W31" s="788"/>
      <c r="X31" s="788"/>
      <c r="Y31" s="787"/>
      <c r="AA31" s="461"/>
      <c r="AB31" s="461"/>
      <c r="AC31" s="461"/>
      <c r="AD31" s="461"/>
      <c r="AE31" s="461"/>
      <c r="AF31" s="461"/>
      <c r="AG31" s="461"/>
      <c r="AH31" s="461"/>
      <c r="AI31" s="461"/>
      <c r="AJ31" s="461"/>
      <c r="AK31" s="461"/>
      <c r="AL31" s="461"/>
      <c r="AM31" s="461"/>
      <c r="AN31" s="461"/>
      <c r="AO31" s="461"/>
      <c r="AP31" s="461"/>
      <c r="AQ31" s="461"/>
      <c r="AR31" s="461"/>
      <c r="AS31" s="461"/>
      <c r="AT31" s="461"/>
      <c r="AU31" s="461"/>
    </row>
    <row r="32" spans="1:47" s="49" customFormat="1" ht="21" customHeight="1">
      <c r="A32" s="275"/>
      <c r="B32" s="474" t="s">
        <v>23</v>
      </c>
      <c r="C32" s="475"/>
      <c r="D32" s="475"/>
      <c r="E32" s="475"/>
      <c r="F32" s="475"/>
      <c r="G32" s="1169"/>
      <c r="H32" s="1169"/>
      <c r="I32" s="1169"/>
      <c r="J32" s="1169"/>
      <c r="K32" s="1169"/>
      <c r="L32" s="1169"/>
      <c r="M32" s="1169"/>
      <c r="N32" s="1169"/>
      <c r="O32" s="1169"/>
      <c r="P32" s="1169"/>
      <c r="Q32" s="1169"/>
      <c r="R32" s="1169"/>
      <c r="S32" s="1169"/>
      <c r="T32" s="1169"/>
      <c r="U32" s="1169"/>
      <c r="V32" s="1169"/>
      <c r="W32" s="1169"/>
      <c r="X32" s="1169"/>
      <c r="Y32" s="1170"/>
      <c r="AA32" s="461"/>
      <c r="AB32" s="461"/>
      <c r="AC32" s="461"/>
      <c r="AD32" s="461"/>
      <c r="AE32" s="461"/>
      <c r="AF32" s="461"/>
      <c r="AG32" s="461"/>
      <c r="AH32" s="461"/>
      <c r="AI32" s="461"/>
      <c r="AJ32" s="461"/>
      <c r="AK32" s="461"/>
      <c r="AL32" s="461"/>
      <c r="AM32" s="461"/>
      <c r="AN32" s="461"/>
      <c r="AO32" s="461"/>
      <c r="AP32" s="461"/>
      <c r="AQ32" s="461"/>
      <c r="AR32" s="461"/>
      <c r="AS32" s="461"/>
      <c r="AT32" s="461"/>
      <c r="AU32" s="461"/>
    </row>
    <row r="33" spans="1:47" s="49" customFormat="1" ht="21" customHeight="1">
      <c r="A33" s="275"/>
      <c r="B33" s="1171"/>
      <c r="C33" s="1172"/>
      <c r="D33" s="1172"/>
      <c r="E33" s="1172"/>
      <c r="F33" s="1172"/>
      <c r="G33" s="1172"/>
      <c r="H33" s="1172"/>
      <c r="I33" s="1172"/>
      <c r="J33" s="1172"/>
      <c r="K33" s="1172"/>
      <c r="L33" s="1172"/>
      <c r="M33" s="1172"/>
      <c r="N33" s="1172"/>
      <c r="O33" s="1172"/>
      <c r="P33" s="1172"/>
      <c r="Q33" s="1172"/>
      <c r="R33" s="1172"/>
      <c r="S33" s="1172"/>
      <c r="T33" s="1172"/>
      <c r="U33" s="1172"/>
      <c r="V33" s="1172"/>
      <c r="W33" s="1172"/>
      <c r="X33" s="1172"/>
      <c r="Y33" s="1173"/>
      <c r="AA33" s="461"/>
      <c r="AB33" s="461"/>
      <c r="AC33" s="461"/>
      <c r="AD33" s="461"/>
      <c r="AE33" s="461"/>
      <c r="AF33" s="461"/>
      <c r="AG33" s="461"/>
      <c r="AH33" s="461"/>
      <c r="AI33" s="461"/>
      <c r="AJ33" s="461"/>
      <c r="AK33" s="461"/>
      <c r="AL33" s="461"/>
      <c r="AM33" s="461"/>
      <c r="AN33" s="461"/>
      <c r="AO33" s="461"/>
      <c r="AP33" s="461"/>
      <c r="AQ33" s="461"/>
      <c r="AR33" s="461"/>
      <c r="AS33" s="461"/>
      <c r="AT33" s="461"/>
      <c r="AU33" s="461"/>
    </row>
    <row r="34" spans="1:47" s="49" customFormat="1" ht="15" customHeight="1">
      <c r="A34" s="275"/>
      <c r="B34" s="275" t="s">
        <v>21</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AA34" s="461"/>
      <c r="AB34" s="461"/>
      <c r="AC34" s="461"/>
      <c r="AD34" s="461"/>
      <c r="AE34" s="461"/>
      <c r="AF34" s="461"/>
      <c r="AG34" s="461"/>
      <c r="AH34" s="461"/>
      <c r="AI34" s="461"/>
      <c r="AJ34" s="461"/>
      <c r="AK34" s="461"/>
      <c r="AL34" s="461"/>
      <c r="AM34" s="461"/>
      <c r="AN34" s="461"/>
      <c r="AO34" s="461"/>
      <c r="AP34" s="461"/>
      <c r="AQ34" s="461"/>
      <c r="AR34" s="461"/>
      <c r="AS34" s="461"/>
      <c r="AT34" s="461"/>
      <c r="AU34" s="461"/>
    </row>
    <row r="35" spans="1:47" s="49" customFormat="1" ht="7.5" customHeight="1">
      <c r="A35" s="275"/>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AA35" s="461"/>
      <c r="AB35" s="461"/>
      <c r="AC35" s="461"/>
      <c r="AD35" s="461"/>
      <c r="AE35" s="461"/>
      <c r="AF35" s="461"/>
      <c r="AG35" s="461"/>
      <c r="AH35" s="461"/>
      <c r="AI35" s="461"/>
      <c r="AJ35" s="461"/>
      <c r="AK35" s="461"/>
      <c r="AL35" s="461"/>
      <c r="AM35" s="461"/>
      <c r="AN35" s="461"/>
      <c r="AO35" s="461"/>
      <c r="AP35" s="461"/>
      <c r="AQ35" s="461"/>
      <c r="AR35" s="461"/>
      <c r="AS35" s="461"/>
      <c r="AT35" s="461"/>
      <c r="AU35" s="461"/>
    </row>
    <row r="36" spans="1:47" s="49" customFormat="1" ht="21" customHeight="1">
      <c r="A36" s="237" t="s">
        <v>732</v>
      </c>
      <c r="B36" s="141"/>
      <c r="C36" s="125"/>
      <c r="D36" s="141"/>
      <c r="E36" s="141"/>
      <c r="F36" s="141"/>
      <c r="G36" s="141"/>
      <c r="H36" s="141"/>
      <c r="I36" s="141"/>
      <c r="J36" s="141"/>
      <c r="K36" s="141"/>
      <c r="L36" s="141"/>
      <c r="M36" s="141"/>
      <c r="N36" s="141"/>
      <c r="O36" s="141"/>
      <c r="P36" s="141"/>
      <c r="Q36" s="141"/>
      <c r="R36" s="141"/>
      <c r="S36" s="141"/>
      <c r="T36" s="141"/>
      <c r="U36" s="141"/>
      <c r="V36" s="141"/>
      <c r="W36" s="141"/>
      <c r="X36" s="141"/>
      <c r="Y36" s="141"/>
    </row>
    <row r="37" spans="1:47" s="49" customFormat="1" ht="21" customHeight="1">
      <c r="A37" s="237"/>
      <c r="B37" s="1174" t="s">
        <v>733</v>
      </c>
      <c r="C37" s="1175"/>
      <c r="D37" s="1175"/>
      <c r="E37" s="1175"/>
      <c r="F37" s="1175"/>
      <c r="G37" s="1175"/>
      <c r="H37" s="1175"/>
      <c r="I37" s="1175"/>
      <c r="J37" s="1176"/>
      <c r="K37" s="394"/>
      <c r="L37" s="363"/>
      <c r="M37" s="363"/>
      <c r="N37" s="395"/>
      <c r="O37" s="395" t="s">
        <v>82</v>
      </c>
      <c r="P37" s="395"/>
      <c r="Q37" s="395"/>
      <c r="R37" s="395" t="s">
        <v>475</v>
      </c>
      <c r="S37" s="395"/>
      <c r="T37" s="395"/>
      <c r="U37" s="395" t="s">
        <v>83</v>
      </c>
      <c r="V37" s="395"/>
      <c r="W37" s="395"/>
      <c r="X37" s="238"/>
      <c r="Y37" s="239"/>
    </row>
    <row r="38" spans="1:47" s="49" customFormat="1" ht="21" customHeight="1">
      <c r="A38" s="237"/>
      <c r="B38" s="1177"/>
      <c r="C38" s="1178"/>
      <c r="D38" s="1178"/>
      <c r="E38" s="1178"/>
      <c r="F38" s="1178"/>
      <c r="G38" s="1178"/>
      <c r="H38" s="1178"/>
      <c r="I38" s="1178"/>
      <c r="J38" s="1179"/>
      <c r="K38" s="1183" t="s">
        <v>476</v>
      </c>
      <c r="L38" s="1135"/>
      <c r="M38" s="1135"/>
      <c r="N38" s="1135"/>
      <c r="O38" s="1135"/>
      <c r="P38" s="1184"/>
      <c r="Q38" s="1184"/>
      <c r="R38" s="1184"/>
      <c r="S38" s="240" t="s">
        <v>11</v>
      </c>
      <c r="T38" s="1184"/>
      <c r="U38" s="1184"/>
      <c r="V38" s="240" t="s">
        <v>12</v>
      </c>
      <c r="W38" s="1184"/>
      <c r="X38" s="1184"/>
      <c r="Y38" s="241" t="s">
        <v>477</v>
      </c>
    </row>
    <row r="39" spans="1:47" s="49" customFormat="1" ht="21" customHeight="1">
      <c r="A39" s="237"/>
      <c r="B39" s="1180"/>
      <c r="C39" s="1181"/>
      <c r="D39" s="1181"/>
      <c r="E39" s="1181"/>
      <c r="F39" s="1181"/>
      <c r="G39" s="1181"/>
      <c r="H39" s="1181"/>
      <c r="I39" s="1181"/>
      <c r="J39" s="1182"/>
      <c r="K39" s="242" t="s">
        <v>478</v>
      </c>
      <c r="L39" s="243"/>
      <c r="M39" s="243"/>
      <c r="N39" s="244" t="s">
        <v>197</v>
      </c>
      <c r="O39" s="243"/>
      <c r="P39" s="398" t="s">
        <v>479</v>
      </c>
      <c r="Q39" s="244" t="s">
        <v>480</v>
      </c>
      <c r="R39" s="243"/>
      <c r="S39" s="243" t="s">
        <v>481</v>
      </c>
      <c r="T39" s="243"/>
      <c r="U39" s="243"/>
      <c r="V39" s="244" t="s">
        <v>197</v>
      </c>
      <c r="W39" s="243"/>
      <c r="X39" s="1142" t="s">
        <v>482</v>
      </c>
      <c r="Y39" s="1143"/>
    </row>
    <row r="40" spans="1:47" s="49" customFormat="1" ht="28.5" customHeight="1">
      <c r="A40" s="237"/>
      <c r="B40" s="1157" t="s">
        <v>734</v>
      </c>
      <c r="C40" s="1158"/>
      <c r="D40" s="1158"/>
      <c r="E40" s="1158"/>
      <c r="F40" s="1158"/>
      <c r="G40" s="1158"/>
      <c r="H40" s="1158"/>
      <c r="I40" s="1158"/>
      <c r="J40" s="1159"/>
      <c r="K40" s="394"/>
      <c r="L40" s="397" t="s">
        <v>457</v>
      </c>
      <c r="M40" s="395"/>
      <c r="N40" s="395" t="s">
        <v>542</v>
      </c>
      <c r="O40" s="395"/>
      <c r="P40" s="853" t="s">
        <v>544</v>
      </c>
      <c r="Q40" s="853"/>
      <c r="R40" s="853"/>
      <c r="S40" s="853"/>
      <c r="T40" s="853"/>
      <c r="U40" s="853"/>
      <c r="V40" s="853"/>
      <c r="W40" s="853"/>
      <c r="X40" s="853"/>
      <c r="Y40" s="1154"/>
    </row>
    <row r="41" spans="1:47" s="49" customFormat="1" ht="21" customHeight="1">
      <c r="A41" s="237"/>
      <c r="B41" s="1160" t="s">
        <v>735</v>
      </c>
      <c r="C41" s="1161"/>
      <c r="D41" s="1161"/>
      <c r="E41" s="1161"/>
      <c r="F41" s="1161"/>
      <c r="G41" s="1161"/>
      <c r="H41" s="1161"/>
      <c r="I41" s="1161"/>
      <c r="J41" s="1162"/>
      <c r="K41" s="247" t="s">
        <v>476</v>
      </c>
      <c r="L41" s="248"/>
      <c r="M41" s="248"/>
      <c r="N41" s="248"/>
      <c r="O41" s="248"/>
      <c r="P41" s="1135"/>
      <c r="Q41" s="1135"/>
      <c r="R41" s="1135"/>
      <c r="S41" s="248" t="s">
        <v>11</v>
      </c>
      <c r="T41" s="1135"/>
      <c r="U41" s="1135"/>
      <c r="V41" s="248" t="s">
        <v>12</v>
      </c>
      <c r="W41" s="1135"/>
      <c r="X41" s="1135"/>
      <c r="Y41" s="249" t="s">
        <v>477</v>
      </c>
    </row>
    <row r="42" spans="1:47" ht="21" customHeight="1">
      <c r="A42" s="237"/>
      <c r="B42" s="1163"/>
      <c r="C42" s="1164"/>
      <c r="D42" s="1164"/>
      <c r="E42" s="1164"/>
      <c r="F42" s="1164"/>
      <c r="G42" s="1164"/>
      <c r="H42" s="1164"/>
      <c r="I42" s="1164"/>
      <c r="J42" s="1165"/>
      <c r="K42" s="250" t="s">
        <v>478</v>
      </c>
      <c r="L42" s="251"/>
      <c r="M42" s="251"/>
      <c r="N42" s="252" t="s">
        <v>197</v>
      </c>
      <c r="O42" s="251"/>
      <c r="P42" s="251" t="s">
        <v>479</v>
      </c>
      <c r="Q42" s="252" t="s">
        <v>480</v>
      </c>
      <c r="R42" s="251"/>
      <c r="S42" s="251" t="s">
        <v>481</v>
      </c>
      <c r="T42" s="251"/>
      <c r="U42" s="251"/>
      <c r="V42" s="252" t="s">
        <v>197</v>
      </c>
      <c r="W42" s="251"/>
      <c r="X42" s="1138" t="s">
        <v>482</v>
      </c>
      <c r="Y42" s="1139"/>
    </row>
    <row r="43" spans="1:47" ht="21" customHeight="1">
      <c r="A43" s="237"/>
      <c r="B43" s="1166"/>
      <c r="C43" s="1167"/>
      <c r="D43" s="1167"/>
      <c r="E43" s="1167"/>
      <c r="F43" s="1167"/>
      <c r="G43" s="1167"/>
      <c r="H43" s="1167"/>
      <c r="I43" s="1167"/>
      <c r="J43" s="1168"/>
      <c r="K43" s="253" t="s">
        <v>485</v>
      </c>
      <c r="L43" s="398"/>
      <c r="M43" s="398"/>
      <c r="N43" s="398"/>
      <c r="O43" s="398"/>
      <c r="P43" s="398"/>
      <c r="Q43" s="398"/>
      <c r="R43" s="398"/>
      <c r="S43" s="398" t="s">
        <v>341</v>
      </c>
      <c r="T43" s="398" t="s">
        <v>486</v>
      </c>
      <c r="U43" s="398"/>
      <c r="V43" s="398" t="s">
        <v>483</v>
      </c>
      <c r="W43" s="398"/>
      <c r="X43" s="398"/>
      <c r="Y43" s="399"/>
    </row>
    <row r="44" spans="1:47" ht="21" customHeight="1">
      <c r="A44" s="125"/>
      <c r="B44" s="1160" t="s">
        <v>736</v>
      </c>
      <c r="C44" s="1161"/>
      <c r="D44" s="1161"/>
      <c r="E44" s="1161"/>
      <c r="F44" s="1161"/>
      <c r="G44" s="1161"/>
      <c r="H44" s="1161"/>
      <c r="I44" s="1161"/>
      <c r="J44" s="1162"/>
      <c r="K44" s="247" t="s">
        <v>476</v>
      </c>
      <c r="L44" s="248"/>
      <c r="M44" s="248"/>
      <c r="N44" s="248"/>
      <c r="O44" s="248"/>
      <c r="P44" s="1135"/>
      <c r="Q44" s="1135"/>
      <c r="R44" s="1135"/>
      <c r="S44" s="248" t="s">
        <v>11</v>
      </c>
      <c r="T44" s="1135"/>
      <c r="U44" s="1135"/>
      <c r="V44" s="248" t="s">
        <v>12</v>
      </c>
      <c r="W44" s="1135"/>
      <c r="X44" s="1135"/>
      <c r="Y44" s="249" t="s">
        <v>477</v>
      </c>
    </row>
    <row r="45" spans="1:47" ht="21" customHeight="1">
      <c r="A45" s="125"/>
      <c r="B45" s="1166"/>
      <c r="C45" s="1167"/>
      <c r="D45" s="1167"/>
      <c r="E45" s="1167"/>
      <c r="F45" s="1167"/>
      <c r="G45" s="1167"/>
      <c r="H45" s="1167"/>
      <c r="I45" s="1167"/>
      <c r="J45" s="1168"/>
      <c r="K45" s="242" t="s">
        <v>478</v>
      </c>
      <c r="L45" s="243"/>
      <c r="M45" s="243"/>
      <c r="N45" s="244" t="s">
        <v>197</v>
      </c>
      <c r="O45" s="243"/>
      <c r="P45" s="243" t="s">
        <v>479</v>
      </c>
      <c r="Q45" s="244" t="s">
        <v>480</v>
      </c>
      <c r="R45" s="243"/>
      <c r="S45" s="243" t="s">
        <v>481</v>
      </c>
      <c r="T45" s="243"/>
      <c r="U45" s="243"/>
      <c r="V45" s="244" t="s">
        <v>197</v>
      </c>
      <c r="W45" s="243"/>
      <c r="X45" s="1142" t="s">
        <v>482</v>
      </c>
      <c r="Y45" s="1143"/>
    </row>
    <row r="46" spans="1:47" ht="21" customHeight="1">
      <c r="A46" s="49"/>
      <c r="B46" s="1185" t="s">
        <v>545</v>
      </c>
      <c r="C46" s="1186"/>
      <c r="D46" s="1186"/>
      <c r="E46" s="1186"/>
      <c r="F46" s="1187"/>
      <c r="G46" s="255" t="s">
        <v>198</v>
      </c>
      <c r="H46" s="917" t="s">
        <v>705</v>
      </c>
      <c r="I46" s="917"/>
      <c r="J46" s="917"/>
      <c r="K46" s="255"/>
      <c r="L46" s="917" t="s">
        <v>461</v>
      </c>
      <c r="M46" s="917"/>
      <c r="N46" s="917"/>
      <c r="O46" s="917"/>
      <c r="P46" s="255"/>
      <c r="Q46" s="917" t="s">
        <v>47</v>
      </c>
      <c r="R46" s="917"/>
      <c r="S46" s="917"/>
      <c r="T46" s="255"/>
      <c r="U46" s="917" t="s">
        <v>737</v>
      </c>
      <c r="V46" s="917"/>
      <c r="W46" s="917"/>
      <c r="X46" s="255"/>
      <c r="Y46" s="476"/>
    </row>
    <row r="47" spans="1:47" ht="21" customHeight="1">
      <c r="A47" s="49"/>
      <c r="B47" s="1188"/>
      <c r="C47" s="1189"/>
      <c r="D47" s="1189"/>
      <c r="E47" s="1189"/>
      <c r="F47" s="1190"/>
      <c r="G47" s="256" t="s">
        <v>198</v>
      </c>
      <c r="H47" s="1200" t="s">
        <v>525</v>
      </c>
      <c r="I47" s="1200"/>
      <c r="J47" s="1201"/>
      <c r="K47" s="1201"/>
      <c r="L47" s="1201"/>
      <c r="M47" s="1201"/>
      <c r="N47" s="1201"/>
      <c r="O47" s="477" t="s">
        <v>199</v>
      </c>
      <c r="P47" s="477"/>
      <c r="Q47" s="1201" t="s">
        <v>738</v>
      </c>
      <c r="R47" s="1201"/>
      <c r="S47" s="1201"/>
      <c r="T47" s="1201"/>
      <c r="U47" s="1201"/>
      <c r="V47" s="1201"/>
      <c r="W47" s="1201"/>
      <c r="X47" s="1201"/>
      <c r="Y47" s="257" t="s">
        <v>199</v>
      </c>
    </row>
    <row r="48" spans="1:47" ht="21" customHeight="1">
      <c r="A48" s="49"/>
      <c r="B48" s="1191" t="s">
        <v>10</v>
      </c>
      <c r="C48" s="1192"/>
      <c r="D48" s="1192"/>
      <c r="E48" s="1192"/>
      <c r="F48" s="1192"/>
      <c r="G48" s="1192"/>
      <c r="H48" s="1192"/>
      <c r="I48" s="1192"/>
      <c r="J48" s="1192"/>
      <c r="K48" s="1192"/>
      <c r="L48" s="1193"/>
      <c r="M48" s="1202"/>
      <c r="N48" s="1202"/>
      <c r="O48" s="1202"/>
      <c r="P48" s="1202"/>
      <c r="Q48" s="1202"/>
      <c r="R48" s="1202"/>
      <c r="S48" s="258" t="s">
        <v>197</v>
      </c>
      <c r="T48" s="1203"/>
      <c r="U48" s="1203"/>
      <c r="V48" s="1203"/>
      <c r="W48" s="1203"/>
      <c r="X48" s="1203"/>
      <c r="Y48" s="259" t="s">
        <v>199</v>
      </c>
    </row>
    <row r="49" spans="1:25" ht="21" customHeight="1">
      <c r="A49" s="49"/>
      <c r="B49" s="1191" t="s">
        <v>546</v>
      </c>
      <c r="C49" s="1192"/>
      <c r="D49" s="1192"/>
      <c r="E49" s="1192"/>
      <c r="F49" s="1192"/>
      <c r="G49" s="1192"/>
      <c r="H49" s="1192"/>
      <c r="I49" s="1192"/>
      <c r="J49" s="1192"/>
      <c r="K49" s="1192"/>
      <c r="L49" s="1193"/>
      <c r="M49" s="260"/>
      <c r="N49" s="398"/>
      <c r="O49" s="398" t="s">
        <v>341</v>
      </c>
      <c r="P49" s="398" t="s">
        <v>486</v>
      </c>
      <c r="Q49" s="398"/>
      <c r="R49" s="398" t="s">
        <v>483</v>
      </c>
      <c r="S49" s="398"/>
      <c r="T49" s="363"/>
      <c r="U49" s="396"/>
      <c r="V49" s="396"/>
      <c r="W49" s="396"/>
      <c r="X49" s="396"/>
      <c r="Y49" s="259"/>
    </row>
    <row r="50" spans="1:25" ht="21" customHeight="1">
      <c r="A50" s="49"/>
      <c r="B50" s="1194" t="s">
        <v>547</v>
      </c>
      <c r="C50" s="1195"/>
      <c r="D50" s="1195"/>
      <c r="E50" s="1195"/>
      <c r="F50" s="1195"/>
      <c r="G50" s="1195"/>
      <c r="H50" s="1195"/>
      <c r="I50" s="1195"/>
      <c r="J50" s="1195"/>
      <c r="K50" s="1195"/>
      <c r="L50" s="1196"/>
      <c r="M50" s="272"/>
      <c r="N50" s="396"/>
      <c r="O50" s="1197" t="s">
        <v>548</v>
      </c>
      <c r="P50" s="1197"/>
      <c r="Q50" s="1197"/>
      <c r="R50" s="1197"/>
      <c r="S50" s="273"/>
      <c r="T50" s="274"/>
      <c r="U50" s="1198" t="s">
        <v>343</v>
      </c>
      <c r="V50" s="1198"/>
      <c r="W50" s="1198"/>
      <c r="X50" s="1198"/>
      <c r="Y50" s="1199"/>
    </row>
    <row r="51" spans="1:25" ht="7.5" customHeight="1"/>
  </sheetData>
  <mergeCells count="101">
    <mergeCell ref="B49:L49"/>
    <mergeCell ref="B50:L50"/>
    <mergeCell ref="O50:R50"/>
    <mergeCell ref="U50:Y50"/>
    <mergeCell ref="H47:I47"/>
    <mergeCell ref="J47:N47"/>
    <mergeCell ref="Q47:R47"/>
    <mergeCell ref="S47:X47"/>
    <mergeCell ref="B48:L48"/>
    <mergeCell ref="M48:R48"/>
    <mergeCell ref="T48:X48"/>
    <mergeCell ref="B44:J45"/>
    <mergeCell ref="P44:R44"/>
    <mergeCell ref="T44:U44"/>
    <mergeCell ref="W44:X44"/>
    <mergeCell ref="X45:Y45"/>
    <mergeCell ref="B46:F47"/>
    <mergeCell ref="H46:J46"/>
    <mergeCell ref="L46:O46"/>
    <mergeCell ref="Q46:S46"/>
    <mergeCell ref="U46:W46"/>
    <mergeCell ref="B40:J40"/>
    <mergeCell ref="P40:Y40"/>
    <mergeCell ref="B41:J43"/>
    <mergeCell ref="P41:R41"/>
    <mergeCell ref="T41:U41"/>
    <mergeCell ref="W41:X41"/>
    <mergeCell ref="X42:Y42"/>
    <mergeCell ref="G32:Y32"/>
    <mergeCell ref="B33:Y33"/>
    <mergeCell ref="B37:J39"/>
    <mergeCell ref="K38:O38"/>
    <mergeCell ref="P38:R38"/>
    <mergeCell ref="T38:U38"/>
    <mergeCell ref="W38:X38"/>
    <mergeCell ref="X39:Y39"/>
    <mergeCell ref="B29:E29"/>
    <mergeCell ref="J29:M29"/>
    <mergeCell ref="R29:U29"/>
    <mergeCell ref="B30:J30"/>
    <mergeCell ref="P30:Y30"/>
    <mergeCell ref="B31:J31"/>
    <mergeCell ref="O31:Q31"/>
    <mergeCell ref="R31:Y31"/>
    <mergeCell ref="B27:E27"/>
    <mergeCell ref="F27:G27"/>
    <mergeCell ref="H27:I27"/>
    <mergeCell ref="J27:M27"/>
    <mergeCell ref="R27:U27"/>
    <mergeCell ref="B28:E28"/>
    <mergeCell ref="J28:M28"/>
    <mergeCell ref="R28:U28"/>
    <mergeCell ref="B21:V21"/>
    <mergeCell ref="B22:Y22"/>
    <mergeCell ref="B26:E26"/>
    <mergeCell ref="J26:M26"/>
    <mergeCell ref="R26:U26"/>
    <mergeCell ref="C19:J20"/>
    <mergeCell ref="K19:O19"/>
    <mergeCell ref="P19:R19"/>
    <mergeCell ref="T19:U19"/>
    <mergeCell ref="W19:X19"/>
    <mergeCell ref="K20:N20"/>
    <mergeCell ref="X20:Y20"/>
    <mergeCell ref="B23:Y24"/>
    <mergeCell ref="P16:R16"/>
    <mergeCell ref="T16:U16"/>
    <mergeCell ref="W16:X16"/>
    <mergeCell ref="K17:N17"/>
    <mergeCell ref="X17:Y17"/>
    <mergeCell ref="K18:R18"/>
    <mergeCell ref="K11:N11"/>
    <mergeCell ref="X11:Y11"/>
    <mergeCell ref="B12:B20"/>
    <mergeCell ref="C12:J12"/>
    <mergeCell ref="C13:H15"/>
    <mergeCell ref="J13:Y13"/>
    <mergeCell ref="J14:Y14"/>
    <mergeCell ref="J15:Y15"/>
    <mergeCell ref="C16:J18"/>
    <mergeCell ref="K16:O16"/>
    <mergeCell ref="A2:V2"/>
    <mergeCell ref="B3:B11"/>
    <mergeCell ref="C3:J3"/>
    <mergeCell ref="C4:H6"/>
    <mergeCell ref="J4:Y4"/>
    <mergeCell ref="J5:Y5"/>
    <mergeCell ref="J6:Y6"/>
    <mergeCell ref="C7:J9"/>
    <mergeCell ref="K7:O7"/>
    <mergeCell ref="P7:R7"/>
    <mergeCell ref="T7:U7"/>
    <mergeCell ref="W7:X7"/>
    <mergeCell ref="K8:N8"/>
    <mergeCell ref="X8:Y8"/>
    <mergeCell ref="K9:R9"/>
    <mergeCell ref="C10:J11"/>
    <mergeCell ref="K10:O10"/>
    <mergeCell ref="P10:R10"/>
    <mergeCell ref="T10:U10"/>
    <mergeCell ref="W10:X10"/>
  </mergeCells>
  <phoneticPr fontId="6"/>
  <dataValidations count="1">
    <dataValidation type="list" allowBlank="1" showInputMessage="1" showErrorMessage="1" sqref="V7:X7 N7:O7 V16:X16 N16:O16" xr:uid="{00000000-0002-0000-0500-000000000000}">
      <formula1>"有,無"</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3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sizeWithCells="1">
                  <from>
                    <xdr:col>13</xdr:col>
                    <xdr:colOff>38100</xdr:colOff>
                    <xdr:row>2</xdr:row>
                    <xdr:rowOff>38100</xdr:rowOff>
                  </from>
                  <to>
                    <xdr:col>13</xdr:col>
                    <xdr:colOff>241300</xdr:colOff>
                    <xdr:row>2</xdr:row>
                    <xdr:rowOff>247650</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sizeWithCells="1">
                  <from>
                    <xdr:col>19</xdr:col>
                    <xdr:colOff>50800</xdr:colOff>
                    <xdr:row>2</xdr:row>
                    <xdr:rowOff>38100</xdr:rowOff>
                  </from>
                  <to>
                    <xdr:col>19</xdr:col>
                    <xdr:colOff>247650</xdr:colOff>
                    <xdr:row>2</xdr:row>
                    <xdr:rowOff>247650</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sizeWithCells="1">
                  <from>
                    <xdr:col>8</xdr:col>
                    <xdr:colOff>38100</xdr:colOff>
                    <xdr:row>3</xdr:row>
                    <xdr:rowOff>38100</xdr:rowOff>
                  </from>
                  <to>
                    <xdr:col>8</xdr:col>
                    <xdr:colOff>241300</xdr:colOff>
                    <xdr:row>3</xdr:row>
                    <xdr:rowOff>279400</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sizeWithCells="1">
                  <from>
                    <xdr:col>8</xdr:col>
                    <xdr:colOff>38100</xdr:colOff>
                    <xdr:row>4</xdr:row>
                    <xdr:rowOff>31750</xdr:rowOff>
                  </from>
                  <to>
                    <xdr:col>8</xdr:col>
                    <xdr:colOff>241300</xdr:colOff>
                    <xdr:row>4</xdr:row>
                    <xdr:rowOff>241300</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sizeWithCells="1">
                  <from>
                    <xdr:col>8</xdr:col>
                    <xdr:colOff>38100</xdr:colOff>
                    <xdr:row>5</xdr:row>
                    <xdr:rowOff>38100</xdr:rowOff>
                  </from>
                  <to>
                    <xdr:col>8</xdr:col>
                    <xdr:colOff>241300</xdr:colOff>
                    <xdr:row>5</xdr:row>
                    <xdr:rowOff>279400</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sizeWithCells="1">
                  <from>
                    <xdr:col>18</xdr:col>
                    <xdr:colOff>12700</xdr:colOff>
                    <xdr:row>8</xdr:row>
                    <xdr:rowOff>38100</xdr:rowOff>
                  </from>
                  <to>
                    <xdr:col>18</xdr:col>
                    <xdr:colOff>241300</xdr:colOff>
                    <xdr:row>8</xdr:row>
                    <xdr:rowOff>260350</xdr:rowOff>
                  </to>
                </anchor>
              </controlPr>
            </control>
          </mc:Choice>
        </mc:AlternateContent>
        <mc:AlternateContent xmlns:mc="http://schemas.openxmlformats.org/markup-compatibility/2006">
          <mc:Choice Requires="x14">
            <control shapeId="72711" r:id="rId10" name="Check Box 7">
              <controlPr defaultSize="0" autoFill="0" autoLine="0" autoPict="0">
                <anchor moveWithCells="1" sizeWithCells="1">
                  <from>
                    <xdr:col>21</xdr:col>
                    <xdr:colOff>50800</xdr:colOff>
                    <xdr:row>8</xdr:row>
                    <xdr:rowOff>31750</xdr:rowOff>
                  </from>
                  <to>
                    <xdr:col>21</xdr:col>
                    <xdr:colOff>247650</xdr:colOff>
                    <xdr:row>8</xdr:row>
                    <xdr:rowOff>260350</xdr:rowOff>
                  </to>
                </anchor>
              </controlPr>
            </control>
          </mc:Choice>
        </mc:AlternateContent>
        <mc:AlternateContent xmlns:mc="http://schemas.openxmlformats.org/markup-compatibility/2006">
          <mc:Choice Requires="x14">
            <control shapeId="72712" r:id="rId11" name="Check Box 8">
              <controlPr defaultSize="0" autoFill="0" autoLine="0" autoPict="0">
                <anchor moveWithCells="1" sizeWithCells="1">
                  <from>
                    <xdr:col>8</xdr:col>
                    <xdr:colOff>38100</xdr:colOff>
                    <xdr:row>12</xdr:row>
                    <xdr:rowOff>50800</xdr:rowOff>
                  </from>
                  <to>
                    <xdr:col>8</xdr:col>
                    <xdr:colOff>241300</xdr:colOff>
                    <xdr:row>12</xdr:row>
                    <xdr:rowOff>285750</xdr:rowOff>
                  </to>
                </anchor>
              </controlPr>
            </control>
          </mc:Choice>
        </mc:AlternateContent>
        <mc:AlternateContent xmlns:mc="http://schemas.openxmlformats.org/markup-compatibility/2006">
          <mc:Choice Requires="x14">
            <control shapeId="72713" r:id="rId12" name="Check Box 9">
              <controlPr defaultSize="0" autoFill="0" autoLine="0" autoPict="0">
                <anchor moveWithCells="1" sizeWithCells="1">
                  <from>
                    <xdr:col>8</xdr:col>
                    <xdr:colOff>38100</xdr:colOff>
                    <xdr:row>13</xdr:row>
                    <xdr:rowOff>38100</xdr:rowOff>
                  </from>
                  <to>
                    <xdr:col>8</xdr:col>
                    <xdr:colOff>241300</xdr:colOff>
                    <xdr:row>13</xdr:row>
                    <xdr:rowOff>247650</xdr:rowOff>
                  </to>
                </anchor>
              </controlPr>
            </control>
          </mc:Choice>
        </mc:AlternateContent>
        <mc:AlternateContent xmlns:mc="http://schemas.openxmlformats.org/markup-compatibility/2006">
          <mc:Choice Requires="x14">
            <control shapeId="72714" r:id="rId13" name="Check Box 10">
              <controlPr defaultSize="0" autoFill="0" autoLine="0" autoPict="0">
                <anchor moveWithCells="1" sizeWithCells="1">
                  <from>
                    <xdr:col>8</xdr:col>
                    <xdr:colOff>38100</xdr:colOff>
                    <xdr:row>14</xdr:row>
                    <xdr:rowOff>38100</xdr:rowOff>
                  </from>
                  <to>
                    <xdr:col>8</xdr:col>
                    <xdr:colOff>241300</xdr:colOff>
                    <xdr:row>14</xdr:row>
                    <xdr:rowOff>247650</xdr:rowOff>
                  </to>
                </anchor>
              </controlPr>
            </control>
          </mc:Choice>
        </mc:AlternateContent>
        <mc:AlternateContent xmlns:mc="http://schemas.openxmlformats.org/markup-compatibility/2006">
          <mc:Choice Requires="x14">
            <control shapeId="72715" r:id="rId14" name="Check Box 11">
              <controlPr defaultSize="0" autoFill="0" autoLine="0" autoPict="0">
                <anchor moveWithCells="1" sizeWithCells="1">
                  <from>
                    <xdr:col>17</xdr:col>
                    <xdr:colOff>260350</xdr:colOff>
                    <xdr:row>17</xdr:row>
                    <xdr:rowOff>19050</xdr:rowOff>
                  </from>
                  <to>
                    <xdr:col>18</xdr:col>
                    <xdr:colOff>241300</xdr:colOff>
                    <xdr:row>17</xdr:row>
                    <xdr:rowOff>260350</xdr:rowOff>
                  </to>
                </anchor>
              </controlPr>
            </control>
          </mc:Choice>
        </mc:AlternateContent>
        <mc:AlternateContent xmlns:mc="http://schemas.openxmlformats.org/markup-compatibility/2006">
          <mc:Choice Requires="x14">
            <control shapeId="72716" r:id="rId15" name="Check Box 12">
              <controlPr defaultSize="0" autoFill="0" autoLine="0" autoPict="0">
                <anchor moveWithCells="1" sizeWithCells="1">
                  <from>
                    <xdr:col>21</xdr:col>
                    <xdr:colOff>50800</xdr:colOff>
                    <xdr:row>17</xdr:row>
                    <xdr:rowOff>31750</xdr:rowOff>
                  </from>
                  <to>
                    <xdr:col>21</xdr:col>
                    <xdr:colOff>247650</xdr:colOff>
                    <xdr:row>17</xdr:row>
                    <xdr:rowOff>260350</xdr:rowOff>
                  </to>
                </anchor>
              </controlPr>
            </control>
          </mc:Choice>
        </mc:AlternateContent>
        <mc:AlternateContent xmlns:mc="http://schemas.openxmlformats.org/markup-compatibility/2006">
          <mc:Choice Requires="x14">
            <control shapeId="72717" r:id="rId16" name="Check Box 13">
              <controlPr defaultSize="0" autoFill="0" autoLine="0" autoPict="0">
                <anchor moveWithCells="1" sizeWithCells="1">
                  <from>
                    <xdr:col>12</xdr:col>
                    <xdr:colOff>190500</xdr:colOff>
                    <xdr:row>36</xdr:row>
                    <xdr:rowOff>0</xdr:rowOff>
                  </from>
                  <to>
                    <xdr:col>13</xdr:col>
                    <xdr:colOff>209550</xdr:colOff>
                    <xdr:row>36</xdr:row>
                    <xdr:rowOff>241300</xdr:rowOff>
                  </to>
                </anchor>
              </controlPr>
            </control>
          </mc:Choice>
        </mc:AlternateContent>
        <mc:AlternateContent xmlns:mc="http://schemas.openxmlformats.org/markup-compatibility/2006">
          <mc:Choice Requires="x14">
            <control shapeId="72718" r:id="rId17" name="Check Box 14">
              <controlPr defaultSize="0" autoFill="0" autoLine="0" autoPict="0">
                <anchor moveWithCells="1" sizeWithCells="1">
                  <from>
                    <xdr:col>18</xdr:col>
                    <xdr:colOff>203200</xdr:colOff>
                    <xdr:row>36</xdr:row>
                    <xdr:rowOff>19050</xdr:rowOff>
                  </from>
                  <to>
                    <xdr:col>19</xdr:col>
                    <xdr:colOff>222250</xdr:colOff>
                    <xdr:row>36</xdr:row>
                    <xdr:rowOff>241300</xdr:rowOff>
                  </to>
                </anchor>
              </controlPr>
            </control>
          </mc:Choice>
        </mc:AlternateContent>
        <mc:AlternateContent xmlns:mc="http://schemas.openxmlformats.org/markup-compatibility/2006">
          <mc:Choice Requires="x14">
            <control shapeId="72719" r:id="rId18" name="Check Box 15">
              <controlPr defaultSize="0" autoFill="0" autoLine="0" autoPict="0">
                <anchor moveWithCells="1" sizeWithCells="1">
                  <from>
                    <xdr:col>17</xdr:col>
                    <xdr:colOff>12700</xdr:colOff>
                    <xdr:row>42</xdr:row>
                    <xdr:rowOff>50800</xdr:rowOff>
                  </from>
                  <to>
                    <xdr:col>17</xdr:col>
                    <xdr:colOff>241300</xdr:colOff>
                    <xdr:row>42</xdr:row>
                    <xdr:rowOff>266700</xdr:rowOff>
                  </to>
                </anchor>
              </controlPr>
            </control>
          </mc:Choice>
        </mc:AlternateContent>
        <mc:AlternateContent xmlns:mc="http://schemas.openxmlformats.org/markup-compatibility/2006">
          <mc:Choice Requires="x14">
            <control shapeId="72720" r:id="rId19" name="Check Box 16">
              <controlPr defaultSize="0" autoFill="0" autoLine="0" autoPict="0">
                <anchor moveWithCells="1" sizeWithCells="1">
                  <from>
                    <xdr:col>20</xdr:col>
                    <xdr:colOff>50800</xdr:colOff>
                    <xdr:row>42</xdr:row>
                    <xdr:rowOff>31750</xdr:rowOff>
                  </from>
                  <to>
                    <xdr:col>20</xdr:col>
                    <xdr:colOff>247650</xdr:colOff>
                    <xdr:row>42</xdr:row>
                    <xdr:rowOff>266700</xdr:rowOff>
                  </to>
                </anchor>
              </controlPr>
            </control>
          </mc:Choice>
        </mc:AlternateContent>
        <mc:AlternateContent xmlns:mc="http://schemas.openxmlformats.org/markup-compatibility/2006">
          <mc:Choice Requires="x14">
            <control shapeId="72721" r:id="rId20" name="Check Box 17">
              <controlPr defaultSize="0" autoFill="0" autoLine="0" autoPict="0">
                <anchor moveWithCells="1" sizeWithCells="1">
                  <from>
                    <xdr:col>10</xdr:col>
                    <xdr:colOff>19050</xdr:colOff>
                    <xdr:row>39</xdr:row>
                    <xdr:rowOff>69850</xdr:rowOff>
                  </from>
                  <to>
                    <xdr:col>11</xdr:col>
                    <xdr:colOff>0</xdr:colOff>
                    <xdr:row>39</xdr:row>
                    <xdr:rowOff>298450</xdr:rowOff>
                  </to>
                </anchor>
              </controlPr>
            </control>
          </mc:Choice>
        </mc:AlternateContent>
        <mc:AlternateContent xmlns:mc="http://schemas.openxmlformats.org/markup-compatibility/2006">
          <mc:Choice Requires="x14">
            <control shapeId="72722" r:id="rId21" name="Check Box 18">
              <controlPr defaultSize="0" autoFill="0" autoLine="0" autoPict="0">
                <anchor moveWithCells="1" sizeWithCells="1">
                  <from>
                    <xdr:col>12</xdr:col>
                    <xdr:colOff>38100</xdr:colOff>
                    <xdr:row>39</xdr:row>
                    <xdr:rowOff>50800</xdr:rowOff>
                  </from>
                  <to>
                    <xdr:col>13</xdr:col>
                    <xdr:colOff>12700</xdr:colOff>
                    <xdr:row>39</xdr:row>
                    <xdr:rowOff>304800</xdr:rowOff>
                  </to>
                </anchor>
              </controlPr>
            </control>
          </mc:Choice>
        </mc:AlternateContent>
        <mc:AlternateContent xmlns:mc="http://schemas.openxmlformats.org/markup-compatibility/2006">
          <mc:Choice Requires="x14">
            <control shapeId="72723" r:id="rId22" name="Check Box 19">
              <controlPr defaultSize="0" autoFill="0" autoLine="0" autoPict="0">
                <anchor moveWithCells="1">
                  <from>
                    <xdr:col>12</xdr:col>
                    <xdr:colOff>260350</xdr:colOff>
                    <xdr:row>48</xdr:row>
                    <xdr:rowOff>247650</xdr:rowOff>
                  </from>
                  <to>
                    <xdr:col>12</xdr:col>
                    <xdr:colOff>565150</xdr:colOff>
                    <xdr:row>51</xdr:row>
                    <xdr:rowOff>0</xdr:rowOff>
                  </to>
                </anchor>
              </controlPr>
            </control>
          </mc:Choice>
        </mc:AlternateContent>
        <mc:AlternateContent xmlns:mc="http://schemas.openxmlformats.org/markup-compatibility/2006">
          <mc:Choice Requires="x14">
            <control shapeId="72724" r:id="rId23" name="Check Box 20">
              <controlPr defaultSize="0" autoFill="0" autoLine="0" autoPict="0">
                <anchor moveWithCells="1" sizeWithCells="1">
                  <from>
                    <xdr:col>6</xdr:col>
                    <xdr:colOff>19050</xdr:colOff>
                    <xdr:row>44</xdr:row>
                    <xdr:rowOff>260350</xdr:rowOff>
                  </from>
                  <to>
                    <xdr:col>7</xdr:col>
                    <xdr:colOff>0</xdr:colOff>
                    <xdr:row>46</xdr:row>
                    <xdr:rowOff>19050</xdr:rowOff>
                  </to>
                </anchor>
              </controlPr>
            </control>
          </mc:Choice>
        </mc:AlternateContent>
        <mc:AlternateContent xmlns:mc="http://schemas.openxmlformats.org/markup-compatibility/2006">
          <mc:Choice Requires="x14">
            <control shapeId="72725" r:id="rId24" name="Check Box 21">
              <controlPr defaultSize="0" autoFill="0" autoLine="0" autoPict="0">
                <anchor moveWithCells="1" sizeWithCells="1">
                  <from>
                    <xdr:col>6</xdr:col>
                    <xdr:colOff>19050</xdr:colOff>
                    <xdr:row>46</xdr:row>
                    <xdr:rowOff>0</xdr:rowOff>
                  </from>
                  <to>
                    <xdr:col>7</xdr:col>
                    <xdr:colOff>12700</xdr:colOff>
                    <xdr:row>47</xdr:row>
                    <xdr:rowOff>38100</xdr:rowOff>
                  </to>
                </anchor>
              </controlPr>
            </control>
          </mc:Choice>
        </mc:AlternateContent>
        <mc:AlternateContent xmlns:mc="http://schemas.openxmlformats.org/markup-compatibility/2006">
          <mc:Choice Requires="x14">
            <control shapeId="72726" r:id="rId25" name="Check Box 22">
              <controlPr defaultSize="0" autoFill="0" autoLine="0" autoPict="0">
                <anchor moveWithCells="1">
                  <from>
                    <xdr:col>18</xdr:col>
                    <xdr:colOff>260350</xdr:colOff>
                    <xdr:row>48</xdr:row>
                    <xdr:rowOff>241300</xdr:rowOff>
                  </from>
                  <to>
                    <xdr:col>18</xdr:col>
                    <xdr:colOff>571500</xdr:colOff>
                    <xdr:row>51</xdr:row>
                    <xdr:rowOff>0</xdr:rowOff>
                  </to>
                </anchor>
              </controlPr>
            </control>
          </mc:Choice>
        </mc:AlternateContent>
        <mc:AlternateContent xmlns:mc="http://schemas.openxmlformats.org/markup-compatibility/2006">
          <mc:Choice Requires="x14">
            <control shapeId="72727" r:id="rId26" name="Check Box 23">
              <controlPr defaultSize="0" autoFill="0" autoLine="0" autoPict="0">
                <anchor moveWithCells="1" sizeWithCells="1">
                  <from>
                    <xdr:col>12</xdr:col>
                    <xdr:colOff>260350</xdr:colOff>
                    <xdr:row>48</xdr:row>
                    <xdr:rowOff>12700</xdr:rowOff>
                  </from>
                  <to>
                    <xdr:col>14</xdr:col>
                    <xdr:colOff>12700</xdr:colOff>
                    <xdr:row>48</xdr:row>
                    <xdr:rowOff>260350</xdr:rowOff>
                  </to>
                </anchor>
              </controlPr>
            </control>
          </mc:Choice>
        </mc:AlternateContent>
        <mc:AlternateContent xmlns:mc="http://schemas.openxmlformats.org/markup-compatibility/2006">
          <mc:Choice Requires="x14">
            <control shapeId="72728" r:id="rId27" name="Check Box 24">
              <controlPr defaultSize="0" autoFill="0" autoLine="0" autoPict="0">
                <anchor moveWithCells="1" sizeWithCells="1">
                  <from>
                    <xdr:col>16</xdr:col>
                    <xdr:colOff>12700</xdr:colOff>
                    <xdr:row>47</xdr:row>
                    <xdr:rowOff>266700</xdr:rowOff>
                  </from>
                  <to>
                    <xdr:col>17</xdr:col>
                    <xdr:colOff>12700</xdr:colOff>
                    <xdr:row>48</xdr:row>
                    <xdr:rowOff>260350</xdr:rowOff>
                  </to>
                </anchor>
              </controlPr>
            </control>
          </mc:Choice>
        </mc:AlternateContent>
        <mc:AlternateContent xmlns:mc="http://schemas.openxmlformats.org/markup-compatibility/2006">
          <mc:Choice Requires="x14">
            <control shapeId="72729" r:id="rId28" name="Check Box 25">
              <controlPr defaultSize="0" autoFill="0" autoLine="0" autoPict="0">
                <anchor moveWithCells="1" sizeWithCells="1">
                  <from>
                    <xdr:col>14</xdr:col>
                    <xdr:colOff>38100</xdr:colOff>
                    <xdr:row>39</xdr:row>
                    <xdr:rowOff>76200</xdr:rowOff>
                  </from>
                  <to>
                    <xdr:col>15</xdr:col>
                    <xdr:colOff>50800</xdr:colOff>
                    <xdr:row>39</xdr:row>
                    <xdr:rowOff>298450</xdr:rowOff>
                  </to>
                </anchor>
              </controlPr>
            </control>
          </mc:Choice>
        </mc:AlternateContent>
        <mc:AlternateContent xmlns:mc="http://schemas.openxmlformats.org/markup-compatibility/2006">
          <mc:Choice Requires="x14">
            <control shapeId="72730" r:id="rId29" name="Check Box 26">
              <controlPr defaultSize="0" autoFill="0" autoLine="0" autoPict="0">
                <anchor moveWithCells="1" sizeWithCells="1">
                  <from>
                    <xdr:col>10</xdr:col>
                    <xdr:colOff>31750</xdr:colOff>
                    <xdr:row>44</xdr:row>
                    <xdr:rowOff>247650</xdr:rowOff>
                  </from>
                  <to>
                    <xdr:col>10</xdr:col>
                    <xdr:colOff>266700</xdr:colOff>
                    <xdr:row>46</xdr:row>
                    <xdr:rowOff>19050</xdr:rowOff>
                  </to>
                </anchor>
              </controlPr>
            </control>
          </mc:Choice>
        </mc:AlternateContent>
        <mc:AlternateContent xmlns:mc="http://schemas.openxmlformats.org/markup-compatibility/2006">
          <mc:Choice Requires="x14">
            <control shapeId="72731" r:id="rId30" name="Check Box 27">
              <controlPr defaultSize="0" autoFill="0" autoLine="0" autoPict="0">
                <anchor moveWithCells="1" sizeWithCells="1">
                  <from>
                    <xdr:col>15</xdr:col>
                    <xdr:colOff>57150</xdr:colOff>
                    <xdr:row>45</xdr:row>
                    <xdr:rowOff>247650</xdr:rowOff>
                  </from>
                  <to>
                    <xdr:col>16</xdr:col>
                    <xdr:colOff>57150</xdr:colOff>
                    <xdr:row>47</xdr:row>
                    <xdr:rowOff>0</xdr:rowOff>
                  </to>
                </anchor>
              </controlPr>
            </control>
          </mc:Choice>
        </mc:AlternateContent>
        <mc:AlternateContent xmlns:mc="http://schemas.openxmlformats.org/markup-compatibility/2006">
          <mc:Choice Requires="x14">
            <control shapeId="72732" r:id="rId31" name="Check Box 28">
              <controlPr defaultSize="0" autoFill="0" autoLine="0" autoPict="0">
                <anchor moveWithCells="1" sizeWithCells="1">
                  <from>
                    <xdr:col>15</xdr:col>
                    <xdr:colOff>50800</xdr:colOff>
                    <xdr:row>45</xdr:row>
                    <xdr:rowOff>0</xdr:rowOff>
                  </from>
                  <to>
                    <xdr:col>16</xdr:col>
                    <xdr:colOff>12700</xdr:colOff>
                    <xdr:row>46</xdr:row>
                    <xdr:rowOff>0</xdr:rowOff>
                  </to>
                </anchor>
              </controlPr>
            </control>
          </mc:Choice>
        </mc:AlternateContent>
        <mc:AlternateContent xmlns:mc="http://schemas.openxmlformats.org/markup-compatibility/2006">
          <mc:Choice Requires="x14">
            <control shapeId="72733" r:id="rId32" name="Check Box 29">
              <controlPr defaultSize="0" autoFill="0" autoLine="0" autoPict="0">
                <anchor moveWithCells="1" sizeWithCells="1">
                  <from>
                    <xdr:col>13</xdr:col>
                    <xdr:colOff>38100</xdr:colOff>
                    <xdr:row>11</xdr:row>
                    <xdr:rowOff>38100</xdr:rowOff>
                  </from>
                  <to>
                    <xdr:col>13</xdr:col>
                    <xdr:colOff>241300</xdr:colOff>
                    <xdr:row>11</xdr:row>
                    <xdr:rowOff>247650</xdr:rowOff>
                  </to>
                </anchor>
              </controlPr>
            </control>
          </mc:Choice>
        </mc:AlternateContent>
        <mc:AlternateContent xmlns:mc="http://schemas.openxmlformats.org/markup-compatibility/2006">
          <mc:Choice Requires="x14">
            <control shapeId="72734" r:id="rId33" name="Check Box 30">
              <controlPr defaultSize="0" autoFill="0" autoLine="0" autoPict="0">
                <anchor moveWithCells="1" sizeWithCells="1">
                  <from>
                    <xdr:col>19</xdr:col>
                    <xdr:colOff>50800</xdr:colOff>
                    <xdr:row>11</xdr:row>
                    <xdr:rowOff>38100</xdr:rowOff>
                  </from>
                  <to>
                    <xdr:col>19</xdr:col>
                    <xdr:colOff>247650</xdr:colOff>
                    <xdr:row>11</xdr:row>
                    <xdr:rowOff>247650</xdr:rowOff>
                  </to>
                </anchor>
              </controlPr>
            </control>
          </mc:Choice>
        </mc:AlternateContent>
        <mc:AlternateContent xmlns:mc="http://schemas.openxmlformats.org/markup-compatibility/2006">
          <mc:Choice Requires="x14">
            <control shapeId="72735" r:id="rId34" name="Check Box 31">
              <controlPr defaultSize="0" autoFill="0" autoLine="0" autoPict="0">
                <anchor moveWithCells="1" sizeWithCells="1">
                  <from>
                    <xdr:col>5</xdr:col>
                    <xdr:colOff>19050</xdr:colOff>
                    <xdr:row>27</xdr:row>
                    <xdr:rowOff>38100</xdr:rowOff>
                  </from>
                  <to>
                    <xdr:col>5</xdr:col>
                    <xdr:colOff>203200</xdr:colOff>
                    <xdr:row>27</xdr:row>
                    <xdr:rowOff>203200</xdr:rowOff>
                  </to>
                </anchor>
              </controlPr>
            </control>
          </mc:Choice>
        </mc:AlternateContent>
        <mc:AlternateContent xmlns:mc="http://schemas.openxmlformats.org/markup-compatibility/2006">
          <mc:Choice Requires="x14">
            <control shapeId="72736" r:id="rId35" name="Check Box 32">
              <controlPr defaultSize="0" autoFill="0" autoLine="0" autoPict="0">
                <anchor moveWithCells="1" sizeWithCells="1">
                  <from>
                    <xdr:col>7</xdr:col>
                    <xdr:colOff>38100</xdr:colOff>
                    <xdr:row>27</xdr:row>
                    <xdr:rowOff>38100</xdr:rowOff>
                  </from>
                  <to>
                    <xdr:col>7</xdr:col>
                    <xdr:colOff>222250</xdr:colOff>
                    <xdr:row>27</xdr:row>
                    <xdr:rowOff>203200</xdr:rowOff>
                  </to>
                </anchor>
              </controlPr>
            </control>
          </mc:Choice>
        </mc:AlternateContent>
        <mc:AlternateContent xmlns:mc="http://schemas.openxmlformats.org/markup-compatibility/2006">
          <mc:Choice Requires="x14">
            <control shapeId="72737" r:id="rId36" name="Check Box 33">
              <controlPr defaultSize="0" autoFill="0" autoLine="0" autoPict="0">
                <anchor moveWithCells="1" sizeWithCells="1">
                  <from>
                    <xdr:col>13</xdr:col>
                    <xdr:colOff>19050</xdr:colOff>
                    <xdr:row>27</xdr:row>
                    <xdr:rowOff>38100</xdr:rowOff>
                  </from>
                  <to>
                    <xdr:col>13</xdr:col>
                    <xdr:colOff>203200</xdr:colOff>
                    <xdr:row>27</xdr:row>
                    <xdr:rowOff>203200</xdr:rowOff>
                  </to>
                </anchor>
              </controlPr>
            </control>
          </mc:Choice>
        </mc:AlternateContent>
        <mc:AlternateContent xmlns:mc="http://schemas.openxmlformats.org/markup-compatibility/2006">
          <mc:Choice Requires="x14">
            <control shapeId="72738" r:id="rId37" name="Check Box 34">
              <controlPr defaultSize="0" autoFill="0" autoLine="0" autoPict="0">
                <anchor moveWithCells="1" sizeWithCells="1">
                  <from>
                    <xdr:col>15</xdr:col>
                    <xdr:colOff>38100</xdr:colOff>
                    <xdr:row>27</xdr:row>
                    <xdr:rowOff>38100</xdr:rowOff>
                  </from>
                  <to>
                    <xdr:col>15</xdr:col>
                    <xdr:colOff>222250</xdr:colOff>
                    <xdr:row>27</xdr:row>
                    <xdr:rowOff>203200</xdr:rowOff>
                  </to>
                </anchor>
              </controlPr>
            </control>
          </mc:Choice>
        </mc:AlternateContent>
        <mc:AlternateContent xmlns:mc="http://schemas.openxmlformats.org/markup-compatibility/2006">
          <mc:Choice Requires="x14">
            <control shapeId="72739" r:id="rId38" name="Check Box 35">
              <controlPr defaultSize="0" autoFill="0" autoLine="0" autoPict="0">
                <anchor moveWithCells="1" sizeWithCells="1">
                  <from>
                    <xdr:col>21</xdr:col>
                    <xdr:colOff>19050</xdr:colOff>
                    <xdr:row>27</xdr:row>
                    <xdr:rowOff>50800</xdr:rowOff>
                  </from>
                  <to>
                    <xdr:col>21</xdr:col>
                    <xdr:colOff>203200</xdr:colOff>
                    <xdr:row>27</xdr:row>
                    <xdr:rowOff>209550</xdr:rowOff>
                  </to>
                </anchor>
              </controlPr>
            </control>
          </mc:Choice>
        </mc:AlternateContent>
        <mc:AlternateContent xmlns:mc="http://schemas.openxmlformats.org/markup-compatibility/2006">
          <mc:Choice Requires="x14">
            <control shapeId="72740" r:id="rId39" name="Check Box 36">
              <controlPr defaultSize="0" autoFill="0" autoLine="0" autoPict="0">
                <anchor moveWithCells="1" sizeWithCells="1">
                  <from>
                    <xdr:col>23</xdr:col>
                    <xdr:colOff>38100</xdr:colOff>
                    <xdr:row>27</xdr:row>
                    <xdr:rowOff>50800</xdr:rowOff>
                  </from>
                  <to>
                    <xdr:col>23</xdr:col>
                    <xdr:colOff>222250</xdr:colOff>
                    <xdr:row>27</xdr:row>
                    <xdr:rowOff>209550</xdr:rowOff>
                  </to>
                </anchor>
              </controlPr>
            </control>
          </mc:Choice>
        </mc:AlternateContent>
        <mc:AlternateContent xmlns:mc="http://schemas.openxmlformats.org/markup-compatibility/2006">
          <mc:Choice Requires="x14">
            <control shapeId="72741" r:id="rId40" name="Check Box 37">
              <controlPr defaultSize="0" autoFill="0" autoLine="0" autoPict="0">
                <anchor moveWithCells="1" sizeWithCells="1">
                  <from>
                    <xdr:col>5</xdr:col>
                    <xdr:colOff>19050</xdr:colOff>
                    <xdr:row>28</xdr:row>
                    <xdr:rowOff>50800</xdr:rowOff>
                  </from>
                  <to>
                    <xdr:col>5</xdr:col>
                    <xdr:colOff>203200</xdr:colOff>
                    <xdr:row>28</xdr:row>
                    <xdr:rowOff>209550</xdr:rowOff>
                  </to>
                </anchor>
              </controlPr>
            </control>
          </mc:Choice>
        </mc:AlternateContent>
        <mc:AlternateContent xmlns:mc="http://schemas.openxmlformats.org/markup-compatibility/2006">
          <mc:Choice Requires="x14">
            <control shapeId="72742" r:id="rId41" name="Check Box 38">
              <controlPr defaultSize="0" autoFill="0" autoLine="0" autoPict="0">
                <anchor moveWithCells="1" sizeWithCells="1">
                  <from>
                    <xdr:col>7</xdr:col>
                    <xdr:colOff>38100</xdr:colOff>
                    <xdr:row>28</xdr:row>
                    <xdr:rowOff>50800</xdr:rowOff>
                  </from>
                  <to>
                    <xdr:col>7</xdr:col>
                    <xdr:colOff>222250</xdr:colOff>
                    <xdr:row>28</xdr:row>
                    <xdr:rowOff>209550</xdr:rowOff>
                  </to>
                </anchor>
              </controlPr>
            </control>
          </mc:Choice>
        </mc:AlternateContent>
        <mc:AlternateContent xmlns:mc="http://schemas.openxmlformats.org/markup-compatibility/2006">
          <mc:Choice Requires="x14">
            <control shapeId="72743" r:id="rId42" name="Check Box 39">
              <controlPr defaultSize="0" autoFill="0" autoLine="0" autoPict="0">
                <anchor moveWithCells="1" sizeWithCells="1">
                  <from>
                    <xdr:col>13</xdr:col>
                    <xdr:colOff>19050</xdr:colOff>
                    <xdr:row>28</xdr:row>
                    <xdr:rowOff>50800</xdr:rowOff>
                  </from>
                  <to>
                    <xdr:col>13</xdr:col>
                    <xdr:colOff>203200</xdr:colOff>
                    <xdr:row>28</xdr:row>
                    <xdr:rowOff>209550</xdr:rowOff>
                  </to>
                </anchor>
              </controlPr>
            </control>
          </mc:Choice>
        </mc:AlternateContent>
        <mc:AlternateContent xmlns:mc="http://schemas.openxmlformats.org/markup-compatibility/2006">
          <mc:Choice Requires="x14">
            <control shapeId="72744" r:id="rId43" name="Check Box 40">
              <controlPr defaultSize="0" autoFill="0" autoLine="0" autoPict="0">
                <anchor moveWithCells="1" sizeWithCells="1">
                  <from>
                    <xdr:col>15</xdr:col>
                    <xdr:colOff>38100</xdr:colOff>
                    <xdr:row>28</xdr:row>
                    <xdr:rowOff>50800</xdr:rowOff>
                  </from>
                  <to>
                    <xdr:col>15</xdr:col>
                    <xdr:colOff>222250</xdr:colOff>
                    <xdr:row>28</xdr:row>
                    <xdr:rowOff>209550</xdr:rowOff>
                  </to>
                </anchor>
              </controlPr>
            </control>
          </mc:Choice>
        </mc:AlternateContent>
        <mc:AlternateContent xmlns:mc="http://schemas.openxmlformats.org/markup-compatibility/2006">
          <mc:Choice Requires="x14">
            <control shapeId="72745" r:id="rId44" name="Check Box 41">
              <controlPr defaultSize="0" autoFill="0" autoLine="0" autoPict="0">
                <anchor moveWithCells="1" sizeWithCells="1">
                  <from>
                    <xdr:col>21</xdr:col>
                    <xdr:colOff>19050</xdr:colOff>
                    <xdr:row>28</xdr:row>
                    <xdr:rowOff>50800</xdr:rowOff>
                  </from>
                  <to>
                    <xdr:col>21</xdr:col>
                    <xdr:colOff>203200</xdr:colOff>
                    <xdr:row>28</xdr:row>
                    <xdr:rowOff>209550</xdr:rowOff>
                  </to>
                </anchor>
              </controlPr>
            </control>
          </mc:Choice>
        </mc:AlternateContent>
        <mc:AlternateContent xmlns:mc="http://schemas.openxmlformats.org/markup-compatibility/2006">
          <mc:Choice Requires="x14">
            <control shapeId="72746" r:id="rId45" name="Check Box 42">
              <controlPr defaultSize="0" autoFill="0" autoLine="0" autoPict="0">
                <anchor moveWithCells="1" sizeWithCells="1">
                  <from>
                    <xdr:col>23</xdr:col>
                    <xdr:colOff>38100</xdr:colOff>
                    <xdr:row>28</xdr:row>
                    <xdr:rowOff>50800</xdr:rowOff>
                  </from>
                  <to>
                    <xdr:col>23</xdr:col>
                    <xdr:colOff>222250</xdr:colOff>
                    <xdr:row>28</xdr:row>
                    <xdr:rowOff>209550</xdr:rowOff>
                  </to>
                </anchor>
              </controlPr>
            </control>
          </mc:Choice>
        </mc:AlternateContent>
        <mc:AlternateContent xmlns:mc="http://schemas.openxmlformats.org/markup-compatibility/2006">
          <mc:Choice Requires="x14">
            <control shapeId="72747" r:id="rId46" name="Check Box 43">
              <controlPr defaultSize="0" autoFill="0" autoLine="0" autoPict="0">
                <anchor moveWithCells="1" sizeWithCells="1">
                  <from>
                    <xdr:col>10</xdr:col>
                    <xdr:colOff>19050</xdr:colOff>
                    <xdr:row>29</xdr:row>
                    <xdr:rowOff>50800</xdr:rowOff>
                  </from>
                  <to>
                    <xdr:col>11</xdr:col>
                    <xdr:colOff>0</xdr:colOff>
                    <xdr:row>29</xdr:row>
                    <xdr:rowOff>247650</xdr:rowOff>
                  </to>
                </anchor>
              </controlPr>
            </control>
          </mc:Choice>
        </mc:AlternateContent>
        <mc:AlternateContent xmlns:mc="http://schemas.openxmlformats.org/markup-compatibility/2006">
          <mc:Choice Requires="x14">
            <control shapeId="72748" r:id="rId47" name="Check Box 44">
              <controlPr defaultSize="0" autoFill="0" autoLine="0" autoPict="0">
                <anchor moveWithCells="1" sizeWithCells="1">
                  <from>
                    <xdr:col>12</xdr:col>
                    <xdr:colOff>38100</xdr:colOff>
                    <xdr:row>29</xdr:row>
                    <xdr:rowOff>38100</xdr:rowOff>
                  </from>
                  <to>
                    <xdr:col>13</xdr:col>
                    <xdr:colOff>12700</xdr:colOff>
                    <xdr:row>29</xdr:row>
                    <xdr:rowOff>260350</xdr:rowOff>
                  </to>
                </anchor>
              </controlPr>
            </control>
          </mc:Choice>
        </mc:AlternateContent>
        <mc:AlternateContent xmlns:mc="http://schemas.openxmlformats.org/markup-compatibility/2006">
          <mc:Choice Requires="x14">
            <control shapeId="72749" r:id="rId48" name="Check Box 45">
              <controlPr defaultSize="0" autoFill="0" autoLine="0" autoPict="0">
                <anchor moveWithCells="1" sizeWithCells="1">
                  <from>
                    <xdr:col>14</xdr:col>
                    <xdr:colOff>38100</xdr:colOff>
                    <xdr:row>29</xdr:row>
                    <xdr:rowOff>38100</xdr:rowOff>
                  </from>
                  <to>
                    <xdr:col>15</xdr:col>
                    <xdr:colOff>50800</xdr:colOff>
                    <xdr:row>29</xdr:row>
                    <xdr:rowOff>247650</xdr:rowOff>
                  </to>
                </anchor>
              </controlPr>
            </control>
          </mc:Choice>
        </mc:AlternateContent>
        <mc:AlternateContent xmlns:mc="http://schemas.openxmlformats.org/markup-compatibility/2006">
          <mc:Choice Requires="x14">
            <control shapeId="72750" r:id="rId49" name="Check Box 46">
              <controlPr defaultSize="0" autoFill="0" autoLine="0" autoPict="0">
                <anchor moveWithCells="1" sizeWithCells="1">
                  <from>
                    <xdr:col>10</xdr:col>
                    <xdr:colOff>19050</xdr:colOff>
                    <xdr:row>30</xdr:row>
                    <xdr:rowOff>50800</xdr:rowOff>
                  </from>
                  <to>
                    <xdr:col>11</xdr:col>
                    <xdr:colOff>0</xdr:colOff>
                    <xdr:row>30</xdr:row>
                    <xdr:rowOff>247650</xdr:rowOff>
                  </to>
                </anchor>
              </controlPr>
            </control>
          </mc:Choice>
        </mc:AlternateContent>
        <mc:AlternateContent xmlns:mc="http://schemas.openxmlformats.org/markup-compatibility/2006">
          <mc:Choice Requires="x14">
            <control shapeId="72751" r:id="rId50" name="Check Box 47">
              <controlPr defaultSize="0" autoFill="0" autoLine="0" autoPict="0">
                <anchor moveWithCells="1" sizeWithCells="1">
                  <from>
                    <xdr:col>12</xdr:col>
                    <xdr:colOff>38100</xdr:colOff>
                    <xdr:row>30</xdr:row>
                    <xdr:rowOff>31750</xdr:rowOff>
                  </from>
                  <to>
                    <xdr:col>13</xdr:col>
                    <xdr:colOff>12700</xdr:colOff>
                    <xdr:row>30</xdr:row>
                    <xdr:rowOff>247650</xdr:rowOff>
                  </to>
                </anchor>
              </controlPr>
            </control>
          </mc:Choice>
        </mc:AlternateContent>
        <mc:AlternateContent xmlns:mc="http://schemas.openxmlformats.org/markup-compatibility/2006">
          <mc:Choice Requires="x14">
            <control shapeId="72752" r:id="rId51" name="Check Box 48">
              <controlPr defaultSize="0" autoFill="0" autoLine="0" autoPict="0">
                <anchor moveWithCells="1" sizeWithCells="1">
                  <from>
                    <xdr:col>19</xdr:col>
                    <xdr:colOff>50800</xdr:colOff>
                    <xdr:row>44</xdr:row>
                    <xdr:rowOff>260350</xdr:rowOff>
                  </from>
                  <to>
                    <xdr:col>20</xdr:col>
                    <xdr:colOff>12700</xdr:colOff>
                    <xdr:row>45</xdr:row>
                    <xdr:rowOff>260350</xdr:rowOff>
                  </to>
                </anchor>
              </controlPr>
            </control>
          </mc:Choice>
        </mc:AlternateContent>
        <mc:AlternateContent xmlns:mc="http://schemas.openxmlformats.org/markup-compatibility/2006">
          <mc:Choice Requires="x14">
            <control shapeId="72753" r:id="rId52" name="Check Box 49">
              <controlPr defaultSize="0" autoFill="0" autoLine="0" autoPict="0">
                <anchor moveWithCells="1">
                  <from>
                    <xdr:col>12</xdr:col>
                    <xdr:colOff>260350</xdr:colOff>
                    <xdr:row>48</xdr:row>
                    <xdr:rowOff>247650</xdr:rowOff>
                  </from>
                  <to>
                    <xdr:col>14</xdr:col>
                    <xdr:colOff>12700</xdr:colOff>
                    <xdr:row>50</xdr:row>
                    <xdr:rowOff>12700</xdr:rowOff>
                  </to>
                </anchor>
              </controlPr>
            </control>
          </mc:Choice>
        </mc:AlternateContent>
        <mc:AlternateContent xmlns:mc="http://schemas.openxmlformats.org/markup-compatibility/2006">
          <mc:Choice Requires="x14">
            <control shapeId="72754" r:id="rId53" name="Check Box 50">
              <controlPr defaultSize="0" autoFill="0" autoLine="0" autoPict="0">
                <anchor moveWithCells="1">
                  <from>
                    <xdr:col>18</xdr:col>
                    <xdr:colOff>260350</xdr:colOff>
                    <xdr:row>48</xdr:row>
                    <xdr:rowOff>241300</xdr:rowOff>
                  </from>
                  <to>
                    <xdr:col>20</xdr:col>
                    <xdr:colOff>19050</xdr:colOff>
                    <xdr:row>50</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118"/>
  <sheetViews>
    <sheetView showGridLines="0" view="pageBreakPreview" zoomScaleNormal="100" zoomScaleSheetLayoutView="100" workbookViewId="0">
      <selection activeCell="M5" sqref="M5"/>
    </sheetView>
  </sheetViews>
  <sheetFormatPr defaultColWidth="3.6328125" defaultRowHeight="12"/>
  <cols>
    <col min="1" max="25" width="3.6328125" style="275" customWidth="1"/>
    <col min="26" max="26" width="1.26953125" style="275" customWidth="1"/>
    <col min="27" max="16384" width="3.6328125" style="275"/>
  </cols>
  <sheetData>
    <row r="1" spans="1:25" ht="22.5" customHeight="1">
      <c r="A1" s="400" t="s">
        <v>793</v>
      </c>
      <c r="B1" s="401"/>
    </row>
    <row r="2" spans="1:25" s="277" customFormat="1" ht="18" customHeight="1">
      <c r="A2" s="275" t="s">
        <v>742</v>
      </c>
      <c r="B2" s="407"/>
      <c r="C2" s="284"/>
      <c r="D2" s="284"/>
      <c r="E2" s="408"/>
      <c r="F2" s="408"/>
      <c r="G2" s="284"/>
      <c r="H2" s="284"/>
      <c r="I2" s="284"/>
      <c r="J2" s="284"/>
      <c r="K2" s="284"/>
      <c r="L2" s="284"/>
      <c r="M2" s="284"/>
      <c r="N2" s="284"/>
      <c r="O2" s="284"/>
      <c r="P2" s="284"/>
      <c r="Q2" s="284"/>
      <c r="R2" s="284"/>
      <c r="S2" s="284"/>
      <c r="T2" s="284"/>
    </row>
    <row r="3" spans="1:25" s="277" customFormat="1" ht="23.25" customHeight="1">
      <c r="A3" s="275"/>
      <c r="B3" s="1254" t="s">
        <v>526</v>
      </c>
      <c r="C3" s="1255"/>
      <c r="D3" s="1255"/>
      <c r="E3" s="1255"/>
      <c r="F3" s="1255"/>
      <c r="G3" s="1255"/>
      <c r="H3" s="1255"/>
      <c r="I3" s="1256"/>
      <c r="J3" s="405"/>
      <c r="K3" s="409" t="s">
        <v>457</v>
      </c>
      <c r="L3" s="405"/>
      <c r="M3" s="410" t="s">
        <v>483</v>
      </c>
      <c r="N3" s="411" t="s">
        <v>527</v>
      </c>
      <c r="O3" s="411"/>
      <c r="P3" s="411"/>
      <c r="Q3" s="411"/>
      <c r="R3" s="412"/>
      <c r="S3" s="1257"/>
      <c r="T3" s="1257"/>
      <c r="U3" s="1257"/>
      <c r="V3" s="1257"/>
      <c r="W3" s="1257"/>
      <c r="X3" s="1257"/>
      <c r="Y3" s="1258"/>
    </row>
    <row r="4" spans="1:25" s="277" customFormat="1" ht="30" customHeight="1">
      <c r="A4" s="275"/>
      <c r="B4" s="1269" t="s">
        <v>741</v>
      </c>
      <c r="C4" s="1270"/>
      <c r="D4" s="1270"/>
      <c r="E4" s="1270"/>
      <c r="F4" s="1270"/>
      <c r="G4" s="1270"/>
      <c r="H4" s="1270"/>
      <c r="I4" s="1271"/>
      <c r="J4" s="405"/>
      <c r="K4" s="409" t="s">
        <v>457</v>
      </c>
      <c r="L4" s="405"/>
      <c r="M4" s="410" t="s">
        <v>483</v>
      </c>
      <c r="N4" s="1272" t="s">
        <v>528</v>
      </c>
      <c r="O4" s="1272"/>
      <c r="P4" s="1257"/>
      <c r="Q4" s="1257"/>
      <c r="R4" s="1257"/>
      <c r="S4" s="1257"/>
      <c r="T4" s="1257"/>
      <c r="U4" s="1257"/>
      <c r="V4" s="1257"/>
      <c r="W4" s="1257"/>
      <c r="X4" s="1257"/>
      <c r="Y4" s="1258"/>
    </row>
    <row r="5" spans="1:25" s="277" customFormat="1" ht="13">
      <c r="A5" s="275"/>
      <c r="B5" s="413" t="s">
        <v>677</v>
      </c>
      <c r="C5" s="414"/>
      <c r="D5" s="415"/>
      <c r="E5" s="415"/>
      <c r="F5" s="415"/>
      <c r="G5" s="415"/>
      <c r="H5" s="415"/>
      <c r="I5" s="284"/>
      <c r="J5" s="284"/>
      <c r="K5" s="284"/>
      <c r="L5" s="284"/>
      <c r="M5" s="416"/>
      <c r="N5" s="284"/>
      <c r="O5" s="284"/>
      <c r="P5" s="284"/>
      <c r="Q5" s="284"/>
      <c r="R5" s="284"/>
      <c r="S5" s="284"/>
      <c r="T5" s="284"/>
    </row>
    <row r="6" spans="1:25" s="422" customFormat="1" ht="12" customHeight="1">
      <c r="A6" s="417"/>
      <c r="B6" s="418"/>
      <c r="C6" s="419"/>
      <c r="D6" s="420"/>
      <c r="E6" s="420"/>
      <c r="F6" s="420"/>
      <c r="G6" s="420"/>
      <c r="H6" s="420"/>
      <c r="I6" s="421"/>
      <c r="J6" s="421"/>
      <c r="K6" s="421"/>
      <c r="L6" s="421"/>
      <c r="M6" s="421"/>
      <c r="N6" s="421"/>
      <c r="O6" s="421"/>
      <c r="P6" s="421"/>
      <c r="Q6" s="421"/>
      <c r="R6" s="421"/>
      <c r="S6" s="421"/>
      <c r="T6" s="421"/>
    </row>
    <row r="7" spans="1:25" s="422" customFormat="1" ht="18" customHeight="1">
      <c r="A7" s="275" t="s">
        <v>743</v>
      </c>
      <c r="B7" s="423"/>
      <c r="C7" s="424"/>
      <c r="D7" s="424"/>
      <c r="E7" s="425"/>
      <c r="F7" s="425"/>
      <c r="G7" s="424"/>
      <c r="H7" s="424"/>
      <c r="I7" s="424"/>
      <c r="J7" s="424"/>
      <c r="K7" s="424"/>
      <c r="L7" s="424"/>
      <c r="M7" s="424"/>
      <c r="N7" s="424"/>
      <c r="O7" s="424"/>
      <c r="P7" s="424"/>
      <c r="Q7" s="424"/>
      <c r="R7" s="424"/>
      <c r="S7" s="424"/>
      <c r="T7" s="424"/>
      <c r="U7" s="424"/>
      <c r="V7" s="424"/>
      <c r="W7" s="1228"/>
      <c r="X7" s="1228"/>
      <c r="Y7" s="1228"/>
    </row>
    <row r="8" spans="1:25" s="422" customFormat="1" ht="21" customHeight="1">
      <c r="A8" s="275"/>
      <c r="B8" s="1240" t="s">
        <v>18</v>
      </c>
      <c r="C8" s="1241"/>
      <c r="D8" s="1241"/>
      <c r="E8" s="1241"/>
      <c r="F8" s="1241"/>
      <c r="G8" s="1241"/>
      <c r="H8" s="1240" t="s">
        <v>529</v>
      </c>
      <c r="I8" s="1241"/>
      <c r="J8" s="1241"/>
      <c r="K8" s="1241"/>
      <c r="L8" s="1252"/>
      <c r="M8" s="1253"/>
      <c r="N8" s="1253"/>
      <c r="O8" s="1253"/>
      <c r="P8" s="426" t="s">
        <v>678</v>
      </c>
      <c r="Q8" s="1240" t="s">
        <v>530</v>
      </c>
      <c r="R8" s="1241"/>
      <c r="S8" s="1241"/>
      <c r="T8" s="1241"/>
      <c r="U8" s="1252"/>
      <c r="V8" s="1253"/>
      <c r="W8" s="1253"/>
      <c r="X8" s="1253"/>
      <c r="Y8" s="426" t="s">
        <v>678</v>
      </c>
    </row>
    <row r="9" spans="1:25" s="422" customFormat="1" ht="18" customHeight="1">
      <c r="A9" s="275"/>
      <c r="B9" s="1229" t="s">
        <v>679</v>
      </c>
      <c r="C9" s="1230"/>
      <c r="D9" s="1230"/>
      <c r="E9" s="1230"/>
      <c r="F9" s="1230"/>
      <c r="G9" s="1231"/>
      <c r="H9" s="427"/>
      <c r="I9" s="1235" t="s">
        <v>680</v>
      </c>
      <c r="J9" s="1235"/>
      <c r="K9" s="1235"/>
      <c r="L9" s="1235"/>
      <c r="M9" s="1235"/>
      <c r="N9" s="428"/>
      <c r="O9" s="1235" t="s">
        <v>681</v>
      </c>
      <c r="P9" s="1235"/>
      <c r="Q9" s="1235"/>
      <c r="R9" s="1235"/>
      <c r="S9" s="1235"/>
      <c r="T9" s="429"/>
      <c r="U9" s="1236" t="s">
        <v>682</v>
      </c>
      <c r="V9" s="1236"/>
      <c r="W9" s="1236"/>
      <c r="X9" s="1236"/>
      <c r="Y9" s="1237"/>
    </row>
    <row r="10" spans="1:25" s="422" customFormat="1" ht="18" customHeight="1">
      <c r="A10" s="275"/>
      <c r="B10" s="1232"/>
      <c r="C10" s="1233"/>
      <c r="D10" s="1233"/>
      <c r="E10" s="1233"/>
      <c r="F10" s="1233"/>
      <c r="G10" s="1234"/>
      <c r="H10" s="430"/>
      <c r="I10" s="1238" t="s">
        <v>531</v>
      </c>
      <c r="J10" s="1238"/>
      <c r="K10" s="1238"/>
      <c r="L10" s="1239"/>
      <c r="M10" s="1239"/>
      <c r="N10" s="1239"/>
      <c r="O10" s="1239"/>
      <c r="P10" s="1239"/>
      <c r="Q10" s="1239"/>
      <c r="R10" s="1239"/>
      <c r="S10" s="1239"/>
      <c r="T10" s="1239"/>
      <c r="U10" s="1239"/>
      <c r="V10" s="1239"/>
      <c r="W10" s="1239"/>
      <c r="X10" s="1239"/>
      <c r="Y10" s="431" t="s">
        <v>199</v>
      </c>
    </row>
    <row r="11" spans="1:25" s="422" customFormat="1" ht="21" customHeight="1">
      <c r="A11" s="275"/>
      <c r="B11" s="1240" t="s">
        <v>683</v>
      </c>
      <c r="C11" s="1241"/>
      <c r="D11" s="1241"/>
      <c r="E11" s="1241"/>
      <c r="F11" s="1241"/>
      <c r="G11" s="1241"/>
      <c r="H11" s="432"/>
      <c r="I11" s="433"/>
      <c r="J11" s="434"/>
      <c r="K11" s="433"/>
      <c r="L11" s="433" t="s">
        <v>82</v>
      </c>
      <c r="M11" s="433"/>
      <c r="N11" s="433"/>
      <c r="O11" s="433" t="s">
        <v>475</v>
      </c>
      <c r="P11" s="433"/>
      <c r="Q11" s="433"/>
      <c r="R11" s="433"/>
      <c r="S11" s="433" t="s">
        <v>83</v>
      </c>
      <c r="T11" s="433"/>
      <c r="U11" s="435"/>
      <c r="V11" s="435"/>
      <c r="W11" s="436"/>
      <c r="X11" s="436"/>
      <c r="Y11" s="437"/>
    </row>
    <row r="12" spans="1:25" s="422" customFormat="1" ht="21" customHeight="1">
      <c r="A12" s="275"/>
      <c r="B12" s="1242" t="s">
        <v>684</v>
      </c>
      <c r="C12" s="1243"/>
      <c r="D12" s="1243"/>
      <c r="E12" s="1243"/>
      <c r="F12" s="1243"/>
      <c r="G12" s="1243"/>
      <c r="H12" s="1244" t="s">
        <v>198</v>
      </c>
      <c r="I12" s="1245"/>
      <c r="J12" s="1245"/>
      <c r="K12" s="1245"/>
      <c r="L12" s="1245"/>
      <c r="M12" s="1246"/>
      <c r="N12" s="1247"/>
      <c r="O12" s="1248"/>
      <c r="P12" s="1248"/>
      <c r="Q12" s="1248"/>
      <c r="R12" s="1248"/>
      <c r="S12" s="1248"/>
      <c r="T12" s="1249" t="s">
        <v>685</v>
      </c>
      <c r="U12" s="1250"/>
      <c r="V12" s="1250"/>
      <c r="W12" s="1250"/>
      <c r="X12" s="1250"/>
      <c r="Y12" s="1251"/>
    </row>
    <row r="13" spans="1:25" s="422" customFormat="1" ht="12" customHeight="1">
      <c r="A13" s="417"/>
      <c r="B13" s="418"/>
      <c r="C13" s="419"/>
      <c r="D13" s="420"/>
      <c r="E13" s="420"/>
      <c r="F13" s="420"/>
      <c r="G13" s="420"/>
      <c r="H13" s="420"/>
      <c r="I13" s="421"/>
      <c r="J13" s="421"/>
      <c r="K13" s="421"/>
      <c r="L13" s="421"/>
      <c r="M13" s="421"/>
      <c r="N13" s="421"/>
      <c r="O13" s="421"/>
      <c r="P13" s="421"/>
      <c r="Q13" s="421"/>
      <c r="R13" s="421"/>
      <c r="S13" s="421"/>
      <c r="T13" s="421"/>
    </row>
    <row r="14" spans="1:25" ht="18" customHeight="1">
      <c r="A14" s="1259" t="s">
        <v>744</v>
      </c>
      <c r="B14" s="1259"/>
      <c r="C14" s="1259"/>
      <c r="D14" s="1259"/>
      <c r="E14" s="1259"/>
      <c r="F14" s="1259"/>
      <c r="G14" s="1259"/>
      <c r="H14" s="1259"/>
      <c r="I14" s="1259"/>
      <c r="J14" s="1259"/>
      <c r="K14" s="1259"/>
      <c r="L14" s="1259"/>
      <c r="M14" s="1259"/>
      <c r="N14" s="1259"/>
      <c r="O14" s="1259"/>
      <c r="P14" s="1259"/>
      <c r="Q14" s="1259"/>
      <c r="R14" s="1259"/>
      <c r="S14" s="1259"/>
      <c r="T14" s="1259"/>
      <c r="U14" s="1259"/>
      <c r="V14" s="1259"/>
    </row>
    <row r="15" spans="1:25" ht="21" customHeight="1">
      <c r="A15" s="392"/>
      <c r="B15" s="1042" t="s">
        <v>668</v>
      </c>
      <c r="C15" s="1043"/>
      <c r="D15" s="1043"/>
      <c r="E15" s="1043"/>
      <c r="F15" s="1043"/>
      <c r="G15" s="1043"/>
      <c r="H15" s="1043"/>
      <c r="I15" s="1043"/>
      <c r="J15" s="1043"/>
      <c r="K15" s="1043"/>
      <c r="L15" s="1043"/>
      <c r="M15" s="1043"/>
      <c r="N15" s="1043"/>
      <c r="O15" s="1043"/>
      <c r="P15" s="1043"/>
      <c r="Q15" s="1043"/>
      <c r="R15" s="1043"/>
      <c r="S15" s="1043"/>
      <c r="T15" s="1044"/>
      <c r="U15" s="470"/>
      <c r="V15" s="470" t="s">
        <v>82</v>
      </c>
      <c r="W15" s="470" t="s">
        <v>475</v>
      </c>
      <c r="X15" s="470"/>
      <c r="Y15" s="472" t="s">
        <v>83</v>
      </c>
    </row>
    <row r="16" spans="1:25" ht="21" customHeight="1">
      <c r="A16" s="392"/>
      <c r="B16" s="1260" t="s">
        <v>669</v>
      </c>
      <c r="C16" s="1261"/>
      <c r="D16" s="1261"/>
      <c r="E16" s="1261"/>
      <c r="F16" s="1261"/>
      <c r="G16" s="1261"/>
      <c r="H16" s="1261"/>
      <c r="I16" s="1261"/>
      <c r="J16" s="1261"/>
      <c r="K16" s="1262"/>
      <c r="L16" s="1263"/>
      <c r="M16" s="1263"/>
      <c r="N16" s="1263"/>
      <c r="O16" s="1263"/>
      <c r="P16" s="1263"/>
      <c r="Q16" s="1263"/>
      <c r="R16" s="1263"/>
      <c r="S16" s="1263"/>
      <c r="T16" s="1263"/>
      <c r="U16" s="1264"/>
      <c r="V16" s="1264"/>
      <c r="W16" s="1264"/>
      <c r="X16" s="1264"/>
      <c r="Y16" s="1265"/>
    </row>
    <row r="17" spans="1:27" ht="21" customHeight="1">
      <c r="A17" s="392"/>
      <c r="B17" s="1042" t="s">
        <v>670</v>
      </c>
      <c r="C17" s="1043"/>
      <c r="D17" s="1043"/>
      <c r="E17" s="1043"/>
      <c r="F17" s="1043"/>
      <c r="G17" s="1043"/>
      <c r="H17" s="1043"/>
      <c r="I17" s="1043"/>
      <c r="J17" s="1043"/>
      <c r="K17" s="1043"/>
      <c r="L17" s="1043"/>
      <c r="M17" s="1043"/>
      <c r="N17" s="1043"/>
      <c r="O17" s="1043"/>
      <c r="P17" s="1043"/>
      <c r="Q17" s="1043"/>
      <c r="R17" s="1043"/>
      <c r="S17" s="1043"/>
      <c r="T17" s="1044"/>
      <c r="U17" s="1266"/>
      <c r="V17" s="1267"/>
      <c r="W17" s="1267"/>
      <c r="X17" s="1267"/>
      <c r="Y17" s="1268"/>
    </row>
    <row r="18" spans="1:27" ht="30" customHeight="1">
      <c r="A18" s="392"/>
      <c r="B18" s="1034" t="s">
        <v>701</v>
      </c>
      <c r="C18" s="1035"/>
      <c r="D18" s="1035"/>
      <c r="E18" s="1035"/>
      <c r="F18" s="1035"/>
      <c r="G18" s="1035"/>
      <c r="H18" s="1035"/>
      <c r="I18" s="1035"/>
      <c r="J18" s="1035"/>
      <c r="K18" s="1035"/>
      <c r="L18" s="1035"/>
      <c r="M18" s="1035"/>
      <c r="N18" s="1035"/>
      <c r="O18" s="1035"/>
      <c r="P18" s="1035"/>
      <c r="Q18" s="1035"/>
      <c r="R18" s="1035"/>
      <c r="S18" s="1035"/>
      <c r="T18" s="1036"/>
      <c r="U18" s="470"/>
      <c r="V18" s="470" t="s">
        <v>82</v>
      </c>
      <c r="W18" s="470" t="s">
        <v>475</v>
      </c>
      <c r="X18" s="470"/>
      <c r="Y18" s="472" t="s">
        <v>83</v>
      </c>
    </row>
    <row r="19" spans="1:27" ht="30" customHeight="1">
      <c r="A19" s="392"/>
      <c r="B19" s="1042" t="s">
        <v>702</v>
      </c>
      <c r="C19" s="1043"/>
      <c r="D19" s="1043"/>
      <c r="E19" s="1043"/>
      <c r="F19" s="1043"/>
      <c r="G19" s="1043"/>
      <c r="H19" s="1043"/>
      <c r="I19" s="1043"/>
      <c r="J19" s="1043"/>
      <c r="K19" s="1043"/>
      <c r="L19" s="1043"/>
      <c r="M19" s="1043"/>
      <c r="N19" s="1043"/>
      <c r="O19" s="1043"/>
      <c r="P19" s="1043"/>
      <c r="Q19" s="1043"/>
      <c r="R19" s="1043"/>
      <c r="S19" s="1043"/>
      <c r="T19" s="1044"/>
      <c r="U19" s="470"/>
      <c r="V19" s="470" t="s">
        <v>82</v>
      </c>
      <c r="W19" s="470" t="s">
        <v>475</v>
      </c>
      <c r="X19" s="470"/>
      <c r="Y19" s="472" t="s">
        <v>83</v>
      </c>
    </row>
    <row r="20" spans="1:27" ht="45" customHeight="1">
      <c r="A20" s="392"/>
      <c r="B20" s="1042" t="s">
        <v>671</v>
      </c>
      <c r="C20" s="1043"/>
      <c r="D20" s="1043"/>
      <c r="E20" s="1043"/>
      <c r="F20" s="1043"/>
      <c r="G20" s="1043"/>
      <c r="H20" s="1043"/>
      <c r="I20" s="1043"/>
      <c r="J20" s="1043"/>
      <c r="K20" s="1043"/>
      <c r="L20" s="1043"/>
      <c r="M20" s="1043"/>
      <c r="N20" s="1043"/>
      <c r="O20" s="1043"/>
      <c r="P20" s="1043"/>
      <c r="Q20" s="1043"/>
      <c r="R20" s="1043"/>
      <c r="S20" s="1043"/>
      <c r="T20" s="1044"/>
      <c r="U20" s="470"/>
      <c r="V20" s="470" t="s">
        <v>82</v>
      </c>
      <c r="W20" s="470" t="s">
        <v>475</v>
      </c>
      <c r="X20" s="470"/>
      <c r="Y20" s="472" t="s">
        <v>83</v>
      </c>
    </row>
    <row r="21" spans="1:27" ht="30" customHeight="1">
      <c r="A21" s="392"/>
      <c r="B21" s="1042" t="s">
        <v>700</v>
      </c>
      <c r="C21" s="1043"/>
      <c r="D21" s="1043"/>
      <c r="E21" s="1043"/>
      <c r="F21" s="1043"/>
      <c r="G21" s="1043"/>
      <c r="H21" s="1043"/>
      <c r="I21" s="1043"/>
      <c r="J21" s="1043"/>
      <c r="K21" s="1043"/>
      <c r="L21" s="1043"/>
      <c r="M21" s="1043"/>
      <c r="N21" s="1043"/>
      <c r="O21" s="1043"/>
      <c r="P21" s="1043"/>
      <c r="Q21" s="1043"/>
      <c r="R21" s="1043"/>
      <c r="S21" s="1043"/>
      <c r="T21" s="1044"/>
      <c r="U21" s="470"/>
      <c r="V21" s="470" t="s">
        <v>82</v>
      </c>
      <c r="W21" s="470" t="s">
        <v>475</v>
      </c>
      <c r="X21" s="470"/>
      <c r="Y21" s="472" t="s">
        <v>83</v>
      </c>
    </row>
    <row r="22" spans="1:27" ht="30" customHeight="1">
      <c r="A22" s="392"/>
      <c r="B22" s="1042" t="s">
        <v>672</v>
      </c>
      <c r="C22" s="1043"/>
      <c r="D22" s="1043"/>
      <c r="E22" s="1043"/>
      <c r="F22" s="1043"/>
      <c r="G22" s="1043"/>
      <c r="H22" s="1043"/>
      <c r="I22" s="1043"/>
      <c r="J22" s="1043"/>
      <c r="K22" s="1043"/>
      <c r="L22" s="1043"/>
      <c r="M22" s="1043"/>
      <c r="N22" s="1043"/>
      <c r="O22" s="1043"/>
      <c r="P22" s="1043"/>
      <c r="Q22" s="1043"/>
      <c r="R22" s="1043"/>
      <c r="S22" s="1043"/>
      <c r="T22" s="1044"/>
      <c r="U22" s="470"/>
      <c r="V22" s="470" t="s">
        <v>82</v>
      </c>
      <c r="W22" s="470" t="s">
        <v>475</v>
      </c>
      <c r="X22" s="470"/>
      <c r="Y22" s="472" t="s">
        <v>83</v>
      </c>
    </row>
    <row r="23" spans="1:27" ht="45" customHeight="1">
      <c r="A23" s="276"/>
      <c r="B23" s="1042" t="s">
        <v>703</v>
      </c>
      <c r="C23" s="1043"/>
      <c r="D23" s="1043"/>
      <c r="E23" s="1043"/>
      <c r="F23" s="1043"/>
      <c r="G23" s="1043"/>
      <c r="H23" s="1043"/>
      <c r="I23" s="1043"/>
      <c r="J23" s="1043"/>
      <c r="K23" s="1043"/>
      <c r="L23" s="1043"/>
      <c r="M23" s="1043"/>
      <c r="N23" s="1043"/>
      <c r="O23" s="1043"/>
      <c r="P23" s="1043"/>
      <c r="Q23" s="1043"/>
      <c r="R23" s="1043"/>
      <c r="S23" s="1043"/>
      <c r="T23" s="1044"/>
      <c r="U23" s="470"/>
      <c r="V23" s="470" t="s">
        <v>82</v>
      </c>
      <c r="W23" s="470" t="s">
        <v>475</v>
      </c>
      <c r="X23" s="470"/>
      <c r="Y23" s="472" t="s">
        <v>83</v>
      </c>
    </row>
    <row r="24" spans="1:27" ht="21" customHeight="1">
      <c r="A24" s="276"/>
      <c r="B24" s="1042" t="s">
        <v>673</v>
      </c>
      <c r="C24" s="1043"/>
      <c r="D24" s="1043"/>
      <c r="E24" s="1043"/>
      <c r="F24" s="1043"/>
      <c r="G24" s="1043"/>
      <c r="H24" s="1043"/>
      <c r="I24" s="1043"/>
      <c r="J24" s="1043"/>
      <c r="K24" s="1043"/>
      <c r="L24" s="1043"/>
      <c r="M24" s="1043"/>
      <c r="N24" s="1043"/>
      <c r="O24" s="1043"/>
      <c r="P24" s="1043"/>
      <c r="Q24" s="1043"/>
      <c r="R24" s="1043"/>
      <c r="S24" s="1043"/>
      <c r="T24" s="1044"/>
      <c r="U24" s="470"/>
      <c r="V24" s="470" t="s">
        <v>82</v>
      </c>
      <c r="W24" s="470" t="s">
        <v>475</v>
      </c>
      <c r="X24" s="470"/>
      <c r="Y24" s="472" t="s">
        <v>83</v>
      </c>
    </row>
    <row r="25" spans="1:27" ht="15" customHeight="1">
      <c r="A25" s="276"/>
      <c r="B25" s="559" t="s">
        <v>674</v>
      </c>
      <c r="C25" s="560"/>
      <c r="D25" s="560"/>
      <c r="E25" s="560"/>
      <c r="F25" s="560"/>
      <c r="G25" s="560"/>
      <c r="H25" s="560"/>
      <c r="I25" s="560"/>
      <c r="J25" s="560"/>
      <c r="K25" s="560"/>
      <c r="L25" s="560"/>
      <c r="M25" s="560"/>
      <c r="N25" s="560"/>
      <c r="O25" s="560"/>
      <c r="P25" s="560"/>
      <c r="Q25" s="560"/>
      <c r="R25" s="560"/>
      <c r="S25" s="560"/>
      <c r="T25" s="560"/>
      <c r="U25" s="560"/>
      <c r="V25" s="560"/>
      <c r="W25" s="559"/>
      <c r="X25" s="559"/>
      <c r="Y25" s="559"/>
    </row>
    <row r="26" spans="1:27" s="287" customFormat="1" ht="15" customHeight="1">
      <c r="A26" s="406"/>
      <c r="B26" s="561"/>
      <c r="C26" s="562" t="s">
        <v>675</v>
      </c>
      <c r="D26" s="561"/>
      <c r="E26" s="561"/>
      <c r="F26" s="561"/>
      <c r="G26" s="561"/>
      <c r="H26" s="561"/>
      <c r="I26" s="561"/>
      <c r="J26" s="561"/>
      <c r="K26" s="561"/>
      <c r="L26" s="561"/>
      <c r="M26" s="561"/>
      <c r="N26" s="561"/>
      <c r="O26" s="561"/>
      <c r="P26" s="561"/>
      <c r="Q26" s="561"/>
      <c r="R26" s="561"/>
      <c r="S26" s="561"/>
      <c r="T26" s="561"/>
      <c r="U26" s="561"/>
      <c r="V26" s="561"/>
      <c r="W26" s="562"/>
      <c r="X26" s="562"/>
      <c r="Y26" s="562"/>
    </row>
    <row r="27" spans="1:27" ht="15" customHeight="1">
      <c r="A27" s="276"/>
      <c r="B27" s="559" t="s">
        <v>676</v>
      </c>
      <c r="C27" s="560"/>
      <c r="D27" s="560"/>
      <c r="E27" s="560"/>
      <c r="F27" s="560"/>
      <c r="G27" s="560"/>
      <c r="H27" s="560"/>
      <c r="I27" s="560"/>
      <c r="J27" s="560"/>
      <c r="K27" s="560"/>
      <c r="L27" s="560"/>
      <c r="M27" s="560"/>
      <c r="N27" s="560"/>
      <c r="O27" s="560"/>
      <c r="P27" s="560"/>
      <c r="Q27" s="560"/>
      <c r="R27" s="560"/>
      <c r="S27" s="560"/>
      <c r="T27" s="560"/>
      <c r="U27" s="560"/>
      <c r="V27" s="560"/>
      <c r="W27" s="559"/>
      <c r="X27" s="559"/>
      <c r="Y27" s="559"/>
    </row>
    <row r="28" spans="1:27" ht="12" customHeight="1">
      <c r="A28" s="276"/>
      <c r="C28" s="276"/>
      <c r="D28" s="276"/>
      <c r="E28" s="276"/>
      <c r="F28" s="276"/>
      <c r="G28" s="276"/>
      <c r="H28" s="276"/>
      <c r="I28" s="276"/>
      <c r="J28" s="276"/>
      <c r="K28" s="276"/>
      <c r="L28" s="276"/>
      <c r="M28" s="276"/>
      <c r="N28" s="276"/>
      <c r="O28" s="276"/>
      <c r="P28" s="276"/>
      <c r="Q28" s="276"/>
      <c r="R28" s="276"/>
      <c r="S28" s="276"/>
      <c r="T28" s="276"/>
      <c r="U28" s="276"/>
      <c r="V28" s="276"/>
    </row>
    <row r="29" spans="1:27" s="422" customFormat="1" ht="18" customHeight="1">
      <c r="A29" s="275" t="s">
        <v>745</v>
      </c>
      <c r="B29" s="423"/>
      <c r="C29" s="424"/>
      <c r="D29" s="424"/>
      <c r="E29" s="425"/>
      <c r="F29" s="425"/>
      <c r="G29" s="424"/>
      <c r="H29" s="424"/>
      <c r="I29" s="424"/>
      <c r="J29" s="424"/>
      <c r="K29" s="424"/>
      <c r="L29" s="424"/>
      <c r="M29" s="424"/>
      <c r="N29" s="424"/>
      <c r="O29" s="424"/>
      <c r="P29" s="424"/>
      <c r="Q29" s="424"/>
      <c r="R29" s="424"/>
      <c r="S29" s="424"/>
      <c r="T29" s="424"/>
      <c r="U29" s="424"/>
      <c r="V29" s="424"/>
      <c r="W29" s="1228"/>
      <c r="X29" s="1228"/>
      <c r="Y29" s="1228"/>
    </row>
    <row r="30" spans="1:27" s="402" customFormat="1" ht="24" customHeight="1">
      <c r="B30" s="1219" t="s">
        <v>686</v>
      </c>
      <c r="C30" s="1220"/>
      <c r="D30" s="1220"/>
      <c r="E30" s="1220"/>
      <c r="F30" s="1220"/>
      <c r="G30" s="1220"/>
      <c r="H30" s="1220"/>
      <c r="I30" s="1221"/>
      <c r="J30" s="1207"/>
      <c r="K30" s="1208"/>
      <c r="L30" s="1208"/>
      <c r="M30" s="434" t="s">
        <v>41</v>
      </c>
      <c r="N30" s="1222" t="s">
        <v>687</v>
      </c>
      <c r="O30" s="1223"/>
      <c r="P30" s="1223"/>
      <c r="Q30" s="1223"/>
      <c r="R30" s="1223"/>
      <c r="S30" s="1223"/>
      <c r="T30" s="1223"/>
      <c r="U30" s="1224"/>
      <c r="V30" s="1207"/>
      <c r="W30" s="1208"/>
      <c r="X30" s="1208"/>
      <c r="Y30" s="438" t="s">
        <v>41</v>
      </c>
      <c r="Z30" s="439"/>
      <c r="AA30" s="439"/>
    </row>
    <row r="31" spans="1:27" s="402" customFormat="1" ht="24" customHeight="1">
      <c r="B31" s="1225" t="s">
        <v>688</v>
      </c>
      <c r="C31" s="1226"/>
      <c r="D31" s="1226"/>
      <c r="E31" s="1226"/>
      <c r="F31" s="1226"/>
      <c r="G31" s="1226"/>
      <c r="H31" s="1226"/>
      <c r="I31" s="1227"/>
      <c r="J31" s="390"/>
      <c r="K31" s="391" t="s">
        <v>689</v>
      </c>
      <c r="L31" s="391"/>
      <c r="M31" s="246" t="s">
        <v>83</v>
      </c>
      <c r="N31" s="1204" t="s">
        <v>690</v>
      </c>
      <c r="O31" s="1205"/>
      <c r="P31" s="1205"/>
      <c r="Q31" s="1205"/>
      <c r="R31" s="1205"/>
      <c r="S31" s="1205"/>
      <c r="T31" s="1205"/>
      <c r="U31" s="1206"/>
      <c r="V31" s="390"/>
      <c r="W31" s="391" t="s">
        <v>689</v>
      </c>
      <c r="X31" s="391"/>
      <c r="Y31" s="393" t="s">
        <v>83</v>
      </c>
      <c r="Z31" s="440"/>
    </row>
    <row r="32" spans="1:27" s="402" customFormat="1" ht="24" customHeight="1">
      <c r="B32" s="1210" t="s">
        <v>691</v>
      </c>
      <c r="C32" s="1211"/>
      <c r="D32" s="1211"/>
      <c r="E32" s="1211"/>
      <c r="F32" s="1211"/>
      <c r="G32" s="1211"/>
      <c r="H32" s="1211"/>
      <c r="I32" s="1212"/>
      <c r="J32" s="1207"/>
      <c r="K32" s="1208"/>
      <c r="L32" s="1208"/>
      <c r="M32" s="1208"/>
      <c r="N32" s="1208"/>
      <c r="O32" s="1208"/>
      <c r="P32" s="1208"/>
      <c r="Q32" s="1208"/>
      <c r="R32" s="1208"/>
      <c r="S32" s="1208"/>
      <c r="T32" s="1208"/>
      <c r="U32" s="1208"/>
      <c r="V32" s="1208"/>
      <c r="W32" s="1208"/>
      <c r="X32" s="1208"/>
      <c r="Y32" s="1209"/>
    </row>
    <row r="33" spans="1:28" s="402" customFormat="1" ht="24" customHeight="1">
      <c r="B33" s="1210" t="s">
        <v>692</v>
      </c>
      <c r="C33" s="1211"/>
      <c r="D33" s="1211"/>
      <c r="E33" s="1211"/>
      <c r="F33" s="1211"/>
      <c r="G33" s="1211"/>
      <c r="H33" s="1211"/>
      <c r="I33" s="1212"/>
      <c r="J33" s="1213" t="s">
        <v>693</v>
      </c>
      <c r="K33" s="1214"/>
      <c r="L33" s="433" t="s">
        <v>486</v>
      </c>
      <c r="M33" s="1214" t="s">
        <v>694</v>
      </c>
      <c r="N33" s="1215"/>
      <c r="O33" s="433"/>
      <c r="P33" s="1217" t="s">
        <v>695</v>
      </c>
      <c r="Q33" s="1217"/>
      <c r="R33" s="1217"/>
      <c r="S33" s="434"/>
      <c r="T33" s="1217" t="s">
        <v>696</v>
      </c>
      <c r="U33" s="1217"/>
      <c r="V33" s="1217"/>
      <c r="W33" s="434"/>
      <c r="X33" s="1217" t="s">
        <v>697</v>
      </c>
      <c r="Y33" s="1218"/>
    </row>
    <row r="34" spans="1:28" s="402" customFormat="1" ht="24" customHeight="1">
      <c r="B34" s="1204" t="s">
        <v>802</v>
      </c>
      <c r="C34" s="1205"/>
      <c r="D34" s="1205"/>
      <c r="E34" s="1205"/>
      <c r="F34" s="1205"/>
      <c r="G34" s="1205"/>
      <c r="H34" s="1205"/>
      <c r="I34" s="1206"/>
      <c r="J34" s="1207"/>
      <c r="K34" s="1208"/>
      <c r="L34" s="1208"/>
      <c r="M34" s="1208"/>
      <c r="N34" s="1208"/>
      <c r="O34" s="1208"/>
      <c r="P34" s="1208"/>
      <c r="Q34" s="1208"/>
      <c r="R34" s="1208"/>
      <c r="S34" s="1208"/>
      <c r="T34" s="1208"/>
      <c r="U34" s="1208"/>
      <c r="V34" s="1208"/>
      <c r="W34" s="1208"/>
      <c r="X34" s="1208"/>
      <c r="Y34" s="1209"/>
    </row>
    <row r="35" spans="1:28" s="402" customFormat="1" ht="24" customHeight="1">
      <c r="B35" s="1204" t="s">
        <v>698</v>
      </c>
      <c r="C35" s="1205"/>
      <c r="D35" s="1205"/>
      <c r="E35" s="1205"/>
      <c r="F35" s="1205"/>
      <c r="G35" s="1205"/>
      <c r="H35" s="1205"/>
      <c r="I35" s="1206"/>
      <c r="J35" s="1207"/>
      <c r="K35" s="1208"/>
      <c r="L35" s="1208"/>
      <c r="M35" s="1208"/>
      <c r="N35" s="1208"/>
      <c r="O35" s="1208"/>
      <c r="P35" s="1208"/>
      <c r="Q35" s="1208"/>
      <c r="R35" s="1208"/>
      <c r="S35" s="1208"/>
      <c r="T35" s="1208"/>
      <c r="U35" s="1208"/>
      <c r="V35" s="1208"/>
      <c r="W35" s="1208"/>
      <c r="X35" s="1208"/>
      <c r="Y35" s="1209"/>
    </row>
    <row r="36" spans="1:28" s="402" customFormat="1" ht="24" customHeight="1">
      <c r="B36" s="1210" t="s">
        <v>699</v>
      </c>
      <c r="C36" s="1211"/>
      <c r="D36" s="1211"/>
      <c r="E36" s="1211"/>
      <c r="F36" s="1211"/>
      <c r="G36" s="1211"/>
      <c r="H36" s="1211"/>
      <c r="I36" s="1212"/>
      <c r="J36" s="1213" t="s">
        <v>693</v>
      </c>
      <c r="K36" s="1214"/>
      <c r="L36" s="433" t="s">
        <v>486</v>
      </c>
      <c r="M36" s="1214" t="s">
        <v>694</v>
      </c>
      <c r="N36" s="1215"/>
      <c r="O36" s="1216"/>
      <c r="P36" s="1208"/>
      <c r="Q36" s="1208"/>
      <c r="R36" s="441" t="s">
        <v>11</v>
      </c>
      <c r="S36" s="1208"/>
      <c r="T36" s="1208"/>
      <c r="U36" s="442" t="s">
        <v>12</v>
      </c>
      <c r="V36" s="1208"/>
      <c r="W36" s="1208"/>
      <c r="X36" s="443" t="s">
        <v>477</v>
      </c>
      <c r="Y36" s="438"/>
    </row>
    <row r="37" spans="1:28" s="422" customFormat="1" ht="7.5" customHeight="1">
      <c r="A37" s="275"/>
      <c r="B37" s="407"/>
      <c r="C37" s="444"/>
      <c r="D37" s="445"/>
      <c r="E37" s="445"/>
      <c r="F37" s="445"/>
      <c r="G37" s="445"/>
      <c r="H37" s="446"/>
      <c r="I37" s="446"/>
      <c r="J37" s="446"/>
      <c r="K37" s="446"/>
      <c r="L37" s="446"/>
      <c r="M37" s="446"/>
      <c r="N37" s="446"/>
      <c r="O37" s="446"/>
      <c r="P37" s="446"/>
      <c r="Q37" s="446"/>
      <c r="R37" s="446"/>
      <c r="S37" s="446"/>
      <c r="T37" s="446"/>
      <c r="U37" s="446"/>
      <c r="V37" s="446"/>
      <c r="W37" s="446"/>
      <c r="X37" s="446"/>
      <c r="Y37" s="446"/>
    </row>
    <row r="38" spans="1:28">
      <c r="A38" s="276"/>
      <c r="B38" s="276"/>
      <c r="C38" s="276"/>
      <c r="D38" s="276"/>
      <c r="E38" s="276"/>
      <c r="F38" s="276"/>
      <c r="G38" s="276"/>
      <c r="H38" s="276"/>
      <c r="I38" s="276"/>
      <c r="J38" s="276"/>
      <c r="K38" s="276"/>
      <c r="L38" s="276"/>
      <c r="M38" s="276"/>
      <c r="N38" s="276"/>
      <c r="O38" s="276"/>
      <c r="P38" s="276"/>
      <c r="Q38" s="276"/>
      <c r="R38" s="276"/>
      <c r="S38" s="276"/>
      <c r="T38" s="276"/>
      <c r="U38" s="276"/>
      <c r="V38" s="276"/>
    </row>
    <row r="39" spans="1:28" ht="15" customHeight="1">
      <c r="B39" s="447"/>
      <c r="C39" s="447"/>
      <c r="D39" s="447"/>
      <c r="E39" s="447"/>
      <c r="F39" s="447"/>
      <c r="G39" s="447"/>
      <c r="H39" s="447"/>
      <c r="I39" s="447"/>
      <c r="J39" s="447"/>
      <c r="K39" s="447"/>
      <c r="L39" s="447"/>
      <c r="M39" s="447"/>
      <c r="N39" s="447"/>
      <c r="O39" s="447"/>
      <c r="P39" s="447"/>
      <c r="Q39" s="447"/>
      <c r="R39" s="447"/>
      <c r="S39" s="447"/>
      <c r="T39" s="447"/>
      <c r="U39" s="447"/>
      <c r="V39" s="447"/>
    </row>
    <row r="40" spans="1:28" ht="15" customHeight="1">
      <c r="A40" s="448"/>
      <c r="B40" s="448"/>
      <c r="C40" s="448"/>
      <c r="D40" s="448"/>
      <c r="E40" s="448"/>
      <c r="F40" s="448"/>
      <c r="G40" s="448"/>
      <c r="H40" s="448"/>
      <c r="I40" s="448"/>
      <c r="J40" s="448"/>
      <c r="K40" s="448"/>
      <c r="L40" s="448"/>
      <c r="M40" s="448"/>
      <c r="N40" s="448"/>
      <c r="O40" s="448"/>
      <c r="P40" s="448"/>
      <c r="Q40" s="448"/>
      <c r="R40" s="448"/>
      <c r="S40" s="448"/>
      <c r="T40" s="448"/>
      <c r="U40" s="448"/>
      <c r="V40" s="448"/>
    </row>
    <row r="41" spans="1:28" s="296" customFormat="1" ht="24" customHeight="1">
      <c r="A41" s="294"/>
      <c r="B41" s="295"/>
      <c r="C41" s="295"/>
      <c r="D41" s="295"/>
      <c r="E41" s="295"/>
      <c r="F41" s="295"/>
      <c r="G41" s="295"/>
      <c r="H41" s="295"/>
      <c r="I41" s="295"/>
      <c r="J41" s="295"/>
      <c r="K41" s="295"/>
      <c r="L41" s="295"/>
      <c r="M41" s="295"/>
      <c r="N41" s="295"/>
      <c r="O41" s="295"/>
      <c r="P41" s="295"/>
      <c r="Q41" s="295"/>
      <c r="R41" s="295"/>
      <c r="S41" s="295"/>
      <c r="T41" s="295"/>
      <c r="U41" s="295"/>
      <c r="V41" s="295"/>
      <c r="W41" s="284"/>
      <c r="X41" s="284"/>
      <c r="Y41" s="284"/>
      <c r="Z41" s="284"/>
      <c r="AA41" s="267"/>
      <c r="AB41" s="275"/>
    </row>
    <row r="42" spans="1:28" ht="18" customHeight="1"/>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sheetData>
  <mergeCells count="60">
    <mergeCell ref="B3:I3"/>
    <mergeCell ref="S3:Y3"/>
    <mergeCell ref="B21:T21"/>
    <mergeCell ref="A14:V14"/>
    <mergeCell ref="B15:T15"/>
    <mergeCell ref="B16:K16"/>
    <mergeCell ref="L16:Y16"/>
    <mergeCell ref="B17:T17"/>
    <mergeCell ref="U17:Y17"/>
    <mergeCell ref="B18:T18"/>
    <mergeCell ref="B19:T19"/>
    <mergeCell ref="B20:T20"/>
    <mergeCell ref="B4:I4"/>
    <mergeCell ref="N4:O4"/>
    <mergeCell ref="P4:Y4"/>
    <mergeCell ref="W7:Y7"/>
    <mergeCell ref="B8:G8"/>
    <mergeCell ref="H8:K8"/>
    <mergeCell ref="L8:O8"/>
    <mergeCell ref="Q8:T8"/>
    <mergeCell ref="U8:X8"/>
    <mergeCell ref="W29:Y29"/>
    <mergeCell ref="B9:G10"/>
    <mergeCell ref="I9:M9"/>
    <mergeCell ref="O9:S9"/>
    <mergeCell ref="U9:Y9"/>
    <mergeCell ref="I10:K10"/>
    <mergeCell ref="L10:X10"/>
    <mergeCell ref="B11:G11"/>
    <mergeCell ref="B12:G12"/>
    <mergeCell ref="H12:M12"/>
    <mergeCell ref="N12:S12"/>
    <mergeCell ref="T12:Y12"/>
    <mergeCell ref="B22:T22"/>
    <mergeCell ref="B23:T23"/>
    <mergeCell ref="B24:T24"/>
    <mergeCell ref="B30:I30"/>
    <mergeCell ref="J30:L30"/>
    <mergeCell ref="N30:U30"/>
    <mergeCell ref="V30:X30"/>
    <mergeCell ref="B31:I31"/>
    <mergeCell ref="N31:U31"/>
    <mergeCell ref="B32:I32"/>
    <mergeCell ref="J32:Y32"/>
    <mergeCell ref="B33:I33"/>
    <mergeCell ref="J33:K33"/>
    <mergeCell ref="M33:N33"/>
    <mergeCell ref="P33:R33"/>
    <mergeCell ref="T33:V33"/>
    <mergeCell ref="X33:Y33"/>
    <mergeCell ref="B34:I34"/>
    <mergeCell ref="J34:Y34"/>
    <mergeCell ref="B35:I35"/>
    <mergeCell ref="J35:Y35"/>
    <mergeCell ref="B36:I36"/>
    <mergeCell ref="J36:K36"/>
    <mergeCell ref="M36:N36"/>
    <mergeCell ref="O36:Q36"/>
    <mergeCell ref="S36:T36"/>
    <mergeCell ref="V36:W36"/>
  </mergeCells>
  <phoneticPr fontId="6"/>
  <pageMargins left="0.70866141732283472" right="0.70866141732283472" top="0.74803149606299213" bottom="0.74803149606299213"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7</xdr:col>
                    <xdr:colOff>50800</xdr:colOff>
                    <xdr:row>8</xdr:row>
                    <xdr:rowOff>12700</xdr:rowOff>
                  </from>
                  <to>
                    <xdr:col>8</xdr:col>
                    <xdr:colOff>0</xdr:colOff>
                    <xdr:row>9</xdr:row>
                    <xdr:rowOff>31750</xdr:rowOff>
                  </to>
                </anchor>
              </controlPr>
            </control>
          </mc:Choice>
        </mc:AlternateContent>
        <mc:AlternateContent xmlns:mc="http://schemas.openxmlformats.org/markup-compatibility/2006">
          <mc:Choice Requires="x14">
            <control shapeId="57346" r:id="rId5" name="Check Box 2">
              <controlPr defaultSize="0" autoFill="0" autoLine="0" autoPict="0">
                <anchor moveWithCells="1">
                  <from>
                    <xdr:col>7</xdr:col>
                    <xdr:colOff>50800</xdr:colOff>
                    <xdr:row>9</xdr:row>
                    <xdr:rowOff>12700</xdr:rowOff>
                  </from>
                  <to>
                    <xdr:col>8</xdr:col>
                    <xdr:colOff>0</xdr:colOff>
                    <xdr:row>10</xdr:row>
                    <xdr:rowOff>31750</xdr:rowOff>
                  </to>
                </anchor>
              </controlPr>
            </control>
          </mc:Choice>
        </mc:AlternateContent>
        <mc:AlternateContent xmlns:mc="http://schemas.openxmlformats.org/markup-compatibility/2006">
          <mc:Choice Requires="x14">
            <control shapeId="57347" r:id="rId6" name="Check Box 3">
              <controlPr defaultSize="0" autoFill="0" autoLine="0" autoPict="0">
                <anchor moveWithCells="1" sizeWithCells="1">
                  <from>
                    <xdr:col>9</xdr:col>
                    <xdr:colOff>19050</xdr:colOff>
                    <xdr:row>2</xdr:row>
                    <xdr:rowOff>69850</xdr:rowOff>
                  </from>
                  <to>
                    <xdr:col>9</xdr:col>
                    <xdr:colOff>203200</xdr:colOff>
                    <xdr:row>2</xdr:row>
                    <xdr:rowOff>228600</xdr:rowOff>
                  </to>
                </anchor>
              </controlPr>
            </control>
          </mc:Choice>
        </mc:AlternateContent>
        <mc:AlternateContent xmlns:mc="http://schemas.openxmlformats.org/markup-compatibility/2006">
          <mc:Choice Requires="x14">
            <control shapeId="57348" r:id="rId7" name="Check Box 4">
              <controlPr defaultSize="0" autoFill="0" autoLine="0" autoPict="0">
                <anchor moveWithCells="1" sizeWithCells="1">
                  <from>
                    <xdr:col>11</xdr:col>
                    <xdr:colOff>38100</xdr:colOff>
                    <xdr:row>2</xdr:row>
                    <xdr:rowOff>57150</xdr:rowOff>
                  </from>
                  <to>
                    <xdr:col>11</xdr:col>
                    <xdr:colOff>222250</xdr:colOff>
                    <xdr:row>2</xdr:row>
                    <xdr:rowOff>222250</xdr:rowOff>
                  </to>
                </anchor>
              </controlPr>
            </control>
          </mc:Choice>
        </mc:AlternateContent>
        <mc:AlternateContent xmlns:mc="http://schemas.openxmlformats.org/markup-compatibility/2006">
          <mc:Choice Requires="x14">
            <control shapeId="57349" r:id="rId8" name="Check Box 5">
              <controlPr defaultSize="0" autoFill="0" autoLine="0" autoPict="0">
                <anchor moveWithCells="1" sizeWithCells="1">
                  <from>
                    <xdr:col>9</xdr:col>
                    <xdr:colOff>19050</xdr:colOff>
                    <xdr:row>3</xdr:row>
                    <xdr:rowOff>114300</xdr:rowOff>
                  </from>
                  <to>
                    <xdr:col>9</xdr:col>
                    <xdr:colOff>203200</xdr:colOff>
                    <xdr:row>3</xdr:row>
                    <xdr:rowOff>279400</xdr:rowOff>
                  </to>
                </anchor>
              </controlPr>
            </control>
          </mc:Choice>
        </mc:AlternateContent>
        <mc:AlternateContent xmlns:mc="http://schemas.openxmlformats.org/markup-compatibility/2006">
          <mc:Choice Requires="x14">
            <control shapeId="57350" r:id="rId9" name="Check Box 6">
              <controlPr defaultSize="0" autoFill="0" autoLine="0" autoPict="0">
                <anchor moveWithCells="1" sizeWithCells="1">
                  <from>
                    <xdr:col>11</xdr:col>
                    <xdr:colOff>38100</xdr:colOff>
                    <xdr:row>3</xdr:row>
                    <xdr:rowOff>114300</xdr:rowOff>
                  </from>
                  <to>
                    <xdr:col>11</xdr:col>
                    <xdr:colOff>222250</xdr:colOff>
                    <xdr:row>3</xdr:row>
                    <xdr:rowOff>279400</xdr:rowOff>
                  </to>
                </anchor>
              </controlPr>
            </control>
          </mc:Choice>
        </mc:AlternateContent>
        <mc:AlternateContent xmlns:mc="http://schemas.openxmlformats.org/markup-compatibility/2006">
          <mc:Choice Requires="x14">
            <control shapeId="57351" r:id="rId10" name="Check Box 7">
              <controlPr defaultSize="0" autoFill="0" autoLine="0" autoPict="0">
                <anchor moveWithCells="1" sizeWithCells="1">
                  <from>
                    <xdr:col>20</xdr:col>
                    <xdr:colOff>57150</xdr:colOff>
                    <xdr:row>14</xdr:row>
                    <xdr:rowOff>38100</xdr:rowOff>
                  </from>
                  <to>
                    <xdr:col>21</xdr:col>
                    <xdr:colOff>12700</xdr:colOff>
                    <xdr:row>14</xdr:row>
                    <xdr:rowOff>222250</xdr:rowOff>
                  </to>
                </anchor>
              </controlPr>
            </control>
          </mc:Choice>
        </mc:AlternateContent>
        <mc:AlternateContent xmlns:mc="http://schemas.openxmlformats.org/markup-compatibility/2006">
          <mc:Choice Requires="x14">
            <control shapeId="57352" r:id="rId11" name="Check Box 8">
              <controlPr defaultSize="0" autoFill="0" autoLine="0" autoPict="0">
                <anchor moveWithCells="1" sizeWithCells="1">
                  <from>
                    <xdr:col>23</xdr:col>
                    <xdr:colOff>31750</xdr:colOff>
                    <xdr:row>14</xdr:row>
                    <xdr:rowOff>38100</xdr:rowOff>
                  </from>
                  <to>
                    <xdr:col>23</xdr:col>
                    <xdr:colOff>266700</xdr:colOff>
                    <xdr:row>14</xdr:row>
                    <xdr:rowOff>203200</xdr:rowOff>
                  </to>
                </anchor>
              </controlPr>
            </control>
          </mc:Choice>
        </mc:AlternateContent>
        <mc:AlternateContent xmlns:mc="http://schemas.openxmlformats.org/markup-compatibility/2006">
          <mc:Choice Requires="x14">
            <control shapeId="57355" r:id="rId12" name="Check Box 11">
              <controlPr defaultSize="0" autoFill="0" autoLine="0" autoPict="0">
                <anchor moveWithCells="1" sizeWithCells="1">
                  <from>
                    <xdr:col>20</xdr:col>
                    <xdr:colOff>57150</xdr:colOff>
                    <xdr:row>18</xdr:row>
                    <xdr:rowOff>107950</xdr:rowOff>
                  </from>
                  <to>
                    <xdr:col>21</xdr:col>
                    <xdr:colOff>12700</xdr:colOff>
                    <xdr:row>18</xdr:row>
                    <xdr:rowOff>285750</xdr:rowOff>
                  </to>
                </anchor>
              </controlPr>
            </control>
          </mc:Choice>
        </mc:AlternateContent>
        <mc:AlternateContent xmlns:mc="http://schemas.openxmlformats.org/markup-compatibility/2006">
          <mc:Choice Requires="x14">
            <control shapeId="57356" r:id="rId13" name="Check Box 12">
              <controlPr defaultSize="0" autoFill="0" autoLine="0" autoPict="0">
                <anchor moveWithCells="1" sizeWithCells="1">
                  <from>
                    <xdr:col>23</xdr:col>
                    <xdr:colOff>31750</xdr:colOff>
                    <xdr:row>18</xdr:row>
                    <xdr:rowOff>114300</xdr:rowOff>
                  </from>
                  <to>
                    <xdr:col>23</xdr:col>
                    <xdr:colOff>266700</xdr:colOff>
                    <xdr:row>18</xdr:row>
                    <xdr:rowOff>279400</xdr:rowOff>
                  </to>
                </anchor>
              </controlPr>
            </control>
          </mc:Choice>
        </mc:AlternateContent>
        <mc:AlternateContent xmlns:mc="http://schemas.openxmlformats.org/markup-compatibility/2006">
          <mc:Choice Requires="x14">
            <control shapeId="57363" r:id="rId14" name="Check Box 19">
              <controlPr defaultSize="0" autoFill="0" autoLine="0" autoPict="0">
                <anchor moveWithCells="1" sizeWithCells="1">
                  <from>
                    <xdr:col>20</xdr:col>
                    <xdr:colOff>57150</xdr:colOff>
                    <xdr:row>22</xdr:row>
                    <xdr:rowOff>203200</xdr:rowOff>
                  </from>
                  <to>
                    <xdr:col>21</xdr:col>
                    <xdr:colOff>12700</xdr:colOff>
                    <xdr:row>22</xdr:row>
                    <xdr:rowOff>381000</xdr:rowOff>
                  </to>
                </anchor>
              </controlPr>
            </control>
          </mc:Choice>
        </mc:AlternateContent>
        <mc:AlternateContent xmlns:mc="http://schemas.openxmlformats.org/markup-compatibility/2006">
          <mc:Choice Requires="x14">
            <control shapeId="57364" r:id="rId15" name="Check Box 20">
              <controlPr defaultSize="0" autoFill="0" autoLine="0" autoPict="0">
                <anchor moveWithCells="1" sizeWithCells="1">
                  <from>
                    <xdr:col>23</xdr:col>
                    <xdr:colOff>31750</xdr:colOff>
                    <xdr:row>22</xdr:row>
                    <xdr:rowOff>222250</xdr:rowOff>
                  </from>
                  <to>
                    <xdr:col>23</xdr:col>
                    <xdr:colOff>266700</xdr:colOff>
                    <xdr:row>22</xdr:row>
                    <xdr:rowOff>374650</xdr:rowOff>
                  </to>
                </anchor>
              </controlPr>
            </control>
          </mc:Choice>
        </mc:AlternateContent>
        <mc:AlternateContent xmlns:mc="http://schemas.openxmlformats.org/markup-compatibility/2006">
          <mc:Choice Requires="x14">
            <control shapeId="57365" r:id="rId16" name="Check Box 21">
              <controlPr defaultSize="0" autoFill="0" autoLine="0" autoPict="0">
                <anchor moveWithCells="1" sizeWithCells="1">
                  <from>
                    <xdr:col>20</xdr:col>
                    <xdr:colOff>57150</xdr:colOff>
                    <xdr:row>23</xdr:row>
                    <xdr:rowOff>38100</xdr:rowOff>
                  </from>
                  <to>
                    <xdr:col>21</xdr:col>
                    <xdr:colOff>12700</xdr:colOff>
                    <xdr:row>23</xdr:row>
                    <xdr:rowOff>209550</xdr:rowOff>
                  </to>
                </anchor>
              </controlPr>
            </control>
          </mc:Choice>
        </mc:AlternateContent>
        <mc:AlternateContent xmlns:mc="http://schemas.openxmlformats.org/markup-compatibility/2006">
          <mc:Choice Requires="x14">
            <control shapeId="57366" r:id="rId17" name="Check Box 22">
              <controlPr defaultSize="0" autoFill="0" autoLine="0" autoPict="0">
                <anchor moveWithCells="1" sizeWithCells="1">
                  <from>
                    <xdr:col>23</xdr:col>
                    <xdr:colOff>31750</xdr:colOff>
                    <xdr:row>23</xdr:row>
                    <xdr:rowOff>50800</xdr:rowOff>
                  </from>
                  <to>
                    <xdr:col>23</xdr:col>
                    <xdr:colOff>266700</xdr:colOff>
                    <xdr:row>23</xdr:row>
                    <xdr:rowOff>203200</xdr:rowOff>
                  </to>
                </anchor>
              </controlPr>
            </control>
          </mc:Choice>
        </mc:AlternateContent>
        <mc:AlternateContent xmlns:mc="http://schemas.openxmlformats.org/markup-compatibility/2006">
          <mc:Choice Requires="x14">
            <control shapeId="57369" r:id="rId18" name="Check Box 25">
              <controlPr defaultSize="0" autoFill="0" autoLine="0" autoPict="0">
                <anchor moveWithCells="1">
                  <from>
                    <xdr:col>19</xdr:col>
                    <xdr:colOff>50800</xdr:colOff>
                    <xdr:row>8</xdr:row>
                    <xdr:rowOff>12700</xdr:rowOff>
                  </from>
                  <to>
                    <xdr:col>20</xdr:col>
                    <xdr:colOff>0</xdr:colOff>
                    <xdr:row>9</xdr:row>
                    <xdr:rowOff>31750</xdr:rowOff>
                  </to>
                </anchor>
              </controlPr>
            </control>
          </mc:Choice>
        </mc:AlternateContent>
        <mc:AlternateContent xmlns:mc="http://schemas.openxmlformats.org/markup-compatibility/2006">
          <mc:Choice Requires="x14">
            <control shapeId="57370" r:id="rId19" name="Check Box 26">
              <controlPr defaultSize="0" autoFill="0" autoLine="0" autoPict="0">
                <anchor moveWithCells="1">
                  <from>
                    <xdr:col>19</xdr:col>
                    <xdr:colOff>50800</xdr:colOff>
                    <xdr:row>8</xdr:row>
                    <xdr:rowOff>12700</xdr:rowOff>
                  </from>
                  <to>
                    <xdr:col>20</xdr:col>
                    <xdr:colOff>0</xdr:colOff>
                    <xdr:row>9</xdr:row>
                    <xdr:rowOff>31750</xdr:rowOff>
                  </to>
                </anchor>
              </controlPr>
            </control>
          </mc:Choice>
        </mc:AlternateContent>
        <mc:AlternateContent xmlns:mc="http://schemas.openxmlformats.org/markup-compatibility/2006">
          <mc:Choice Requires="x14">
            <control shapeId="57371" r:id="rId20" name="Check Box 27">
              <controlPr defaultSize="0" autoFill="0" autoLine="0" autoPict="0">
                <anchor moveWithCells="1">
                  <from>
                    <xdr:col>13</xdr:col>
                    <xdr:colOff>50800</xdr:colOff>
                    <xdr:row>8</xdr:row>
                    <xdr:rowOff>12700</xdr:rowOff>
                  </from>
                  <to>
                    <xdr:col>14</xdr:col>
                    <xdr:colOff>0</xdr:colOff>
                    <xdr:row>9</xdr:row>
                    <xdr:rowOff>31750</xdr:rowOff>
                  </to>
                </anchor>
              </controlPr>
            </control>
          </mc:Choice>
        </mc:AlternateContent>
        <mc:AlternateContent xmlns:mc="http://schemas.openxmlformats.org/markup-compatibility/2006">
          <mc:Choice Requires="x14">
            <control shapeId="57372" r:id="rId21" name="Check Box 28">
              <controlPr defaultSize="0" autoFill="0" autoLine="0" autoPict="0">
                <anchor moveWithCells="1" sizeWithCells="1">
                  <from>
                    <xdr:col>10</xdr:col>
                    <xdr:colOff>31750</xdr:colOff>
                    <xdr:row>10</xdr:row>
                    <xdr:rowOff>50800</xdr:rowOff>
                  </from>
                  <to>
                    <xdr:col>10</xdr:col>
                    <xdr:colOff>241300</xdr:colOff>
                    <xdr:row>10</xdr:row>
                    <xdr:rowOff>241300</xdr:rowOff>
                  </to>
                </anchor>
              </controlPr>
            </control>
          </mc:Choice>
        </mc:AlternateContent>
        <mc:AlternateContent xmlns:mc="http://schemas.openxmlformats.org/markup-compatibility/2006">
          <mc:Choice Requires="x14">
            <control shapeId="57373" r:id="rId22" name="Check Box 29">
              <controlPr defaultSize="0" autoFill="0" autoLine="0" autoPict="0">
                <anchor moveWithCells="1" sizeWithCells="1">
                  <from>
                    <xdr:col>17</xdr:col>
                    <xdr:colOff>19050</xdr:colOff>
                    <xdr:row>10</xdr:row>
                    <xdr:rowOff>50800</xdr:rowOff>
                  </from>
                  <to>
                    <xdr:col>17</xdr:col>
                    <xdr:colOff>222250</xdr:colOff>
                    <xdr:row>10</xdr:row>
                    <xdr:rowOff>241300</xdr:rowOff>
                  </to>
                </anchor>
              </controlPr>
            </control>
          </mc:Choice>
        </mc:AlternateContent>
        <mc:AlternateContent xmlns:mc="http://schemas.openxmlformats.org/markup-compatibility/2006">
          <mc:Choice Requires="x14">
            <control shapeId="57374" r:id="rId23" name="Check Box 30">
              <controlPr defaultSize="0" autoFill="0" autoLine="0" autoPict="0">
                <anchor moveWithCells="1" sizeWithCells="1">
                  <from>
                    <xdr:col>9</xdr:col>
                    <xdr:colOff>88900</xdr:colOff>
                    <xdr:row>32</xdr:row>
                    <xdr:rowOff>50800</xdr:rowOff>
                  </from>
                  <to>
                    <xdr:col>10</xdr:col>
                    <xdr:colOff>57150</xdr:colOff>
                    <xdr:row>32</xdr:row>
                    <xdr:rowOff>247650</xdr:rowOff>
                  </to>
                </anchor>
              </controlPr>
            </control>
          </mc:Choice>
        </mc:AlternateContent>
        <mc:AlternateContent xmlns:mc="http://schemas.openxmlformats.org/markup-compatibility/2006">
          <mc:Choice Requires="x14">
            <control shapeId="57375" r:id="rId24" name="Check Box 31">
              <controlPr defaultSize="0" autoFill="0" autoLine="0" autoPict="0">
                <anchor moveWithCells="1" sizeWithCells="1">
                  <from>
                    <xdr:col>12</xdr:col>
                    <xdr:colOff>38100</xdr:colOff>
                    <xdr:row>32</xdr:row>
                    <xdr:rowOff>50800</xdr:rowOff>
                  </from>
                  <to>
                    <xdr:col>12</xdr:col>
                    <xdr:colOff>209550</xdr:colOff>
                    <xdr:row>32</xdr:row>
                    <xdr:rowOff>260350</xdr:rowOff>
                  </to>
                </anchor>
              </controlPr>
            </control>
          </mc:Choice>
        </mc:AlternateContent>
        <mc:AlternateContent xmlns:mc="http://schemas.openxmlformats.org/markup-compatibility/2006">
          <mc:Choice Requires="x14">
            <control shapeId="57376" r:id="rId25" name="Check Box 32">
              <controlPr defaultSize="0" autoFill="0" autoLine="0" autoPict="0">
                <anchor moveWithCells="1" sizeWithCells="1">
                  <from>
                    <xdr:col>14</xdr:col>
                    <xdr:colOff>38100</xdr:colOff>
                    <xdr:row>32</xdr:row>
                    <xdr:rowOff>50800</xdr:rowOff>
                  </from>
                  <to>
                    <xdr:col>14</xdr:col>
                    <xdr:colOff>209550</xdr:colOff>
                    <xdr:row>32</xdr:row>
                    <xdr:rowOff>260350</xdr:rowOff>
                  </to>
                </anchor>
              </controlPr>
            </control>
          </mc:Choice>
        </mc:AlternateContent>
        <mc:AlternateContent xmlns:mc="http://schemas.openxmlformats.org/markup-compatibility/2006">
          <mc:Choice Requires="x14">
            <control shapeId="57377" r:id="rId26" name="Check Box 33">
              <controlPr defaultSize="0" autoFill="0" autoLine="0" autoPict="0">
                <anchor moveWithCells="1" sizeWithCells="1">
                  <from>
                    <xdr:col>18</xdr:col>
                    <xdr:colOff>38100</xdr:colOff>
                    <xdr:row>32</xdr:row>
                    <xdr:rowOff>50800</xdr:rowOff>
                  </from>
                  <to>
                    <xdr:col>18</xdr:col>
                    <xdr:colOff>209550</xdr:colOff>
                    <xdr:row>32</xdr:row>
                    <xdr:rowOff>260350</xdr:rowOff>
                  </to>
                </anchor>
              </controlPr>
            </control>
          </mc:Choice>
        </mc:AlternateContent>
        <mc:AlternateContent xmlns:mc="http://schemas.openxmlformats.org/markup-compatibility/2006">
          <mc:Choice Requires="x14">
            <control shapeId="57378" r:id="rId27" name="Check Box 34">
              <controlPr defaultSize="0" autoFill="0" autoLine="0" autoPict="0">
                <anchor moveWithCells="1" sizeWithCells="1">
                  <from>
                    <xdr:col>22</xdr:col>
                    <xdr:colOff>38100</xdr:colOff>
                    <xdr:row>32</xdr:row>
                    <xdr:rowOff>50800</xdr:rowOff>
                  </from>
                  <to>
                    <xdr:col>22</xdr:col>
                    <xdr:colOff>209550</xdr:colOff>
                    <xdr:row>32</xdr:row>
                    <xdr:rowOff>260350</xdr:rowOff>
                  </to>
                </anchor>
              </controlPr>
            </control>
          </mc:Choice>
        </mc:AlternateContent>
        <mc:AlternateContent xmlns:mc="http://schemas.openxmlformats.org/markup-compatibility/2006">
          <mc:Choice Requires="x14">
            <control shapeId="57379" r:id="rId28" name="Check Box 35">
              <controlPr defaultSize="0" autoFill="0" autoLine="0" autoPict="0">
                <anchor moveWithCells="1" sizeWithCells="1">
                  <from>
                    <xdr:col>9</xdr:col>
                    <xdr:colOff>88900</xdr:colOff>
                    <xdr:row>35</xdr:row>
                    <xdr:rowOff>76200</xdr:rowOff>
                  </from>
                  <to>
                    <xdr:col>10</xdr:col>
                    <xdr:colOff>57150</xdr:colOff>
                    <xdr:row>35</xdr:row>
                    <xdr:rowOff>222250</xdr:rowOff>
                  </to>
                </anchor>
              </controlPr>
            </control>
          </mc:Choice>
        </mc:AlternateContent>
        <mc:AlternateContent xmlns:mc="http://schemas.openxmlformats.org/markup-compatibility/2006">
          <mc:Choice Requires="x14">
            <control shapeId="57380" r:id="rId29" name="Check Box 36">
              <controlPr defaultSize="0" autoFill="0" autoLine="0" autoPict="0">
                <anchor moveWithCells="1" sizeWithCells="1">
                  <from>
                    <xdr:col>12</xdr:col>
                    <xdr:colOff>38100</xdr:colOff>
                    <xdr:row>35</xdr:row>
                    <xdr:rowOff>50800</xdr:rowOff>
                  </from>
                  <to>
                    <xdr:col>12</xdr:col>
                    <xdr:colOff>209550</xdr:colOff>
                    <xdr:row>35</xdr:row>
                    <xdr:rowOff>260350</xdr:rowOff>
                  </to>
                </anchor>
              </controlPr>
            </control>
          </mc:Choice>
        </mc:AlternateContent>
        <mc:AlternateContent xmlns:mc="http://schemas.openxmlformats.org/markup-compatibility/2006">
          <mc:Choice Requires="x14">
            <control shapeId="57381" r:id="rId30" name="Check Box 37">
              <controlPr defaultSize="0" autoFill="0" autoLine="0" autoPict="0">
                <anchor moveWithCells="1" sizeWithCells="1">
                  <from>
                    <xdr:col>9</xdr:col>
                    <xdr:colOff>38100</xdr:colOff>
                    <xdr:row>30</xdr:row>
                    <xdr:rowOff>76200</xdr:rowOff>
                  </from>
                  <to>
                    <xdr:col>9</xdr:col>
                    <xdr:colOff>266700</xdr:colOff>
                    <xdr:row>30</xdr:row>
                    <xdr:rowOff>241300</xdr:rowOff>
                  </to>
                </anchor>
              </controlPr>
            </control>
          </mc:Choice>
        </mc:AlternateContent>
        <mc:AlternateContent xmlns:mc="http://schemas.openxmlformats.org/markup-compatibility/2006">
          <mc:Choice Requires="x14">
            <control shapeId="57382" r:id="rId31" name="Check Box 38">
              <controlPr defaultSize="0" autoFill="0" autoLine="0" autoPict="0">
                <anchor moveWithCells="1" sizeWithCells="1">
                  <from>
                    <xdr:col>11</xdr:col>
                    <xdr:colOff>95250</xdr:colOff>
                    <xdr:row>30</xdr:row>
                    <xdr:rowOff>69850</xdr:rowOff>
                  </from>
                  <to>
                    <xdr:col>12</xdr:col>
                    <xdr:colOff>19050</xdr:colOff>
                    <xdr:row>30</xdr:row>
                    <xdr:rowOff>228600</xdr:rowOff>
                  </to>
                </anchor>
              </controlPr>
            </control>
          </mc:Choice>
        </mc:AlternateContent>
        <mc:AlternateContent xmlns:mc="http://schemas.openxmlformats.org/markup-compatibility/2006">
          <mc:Choice Requires="x14">
            <control shapeId="57383" r:id="rId32" name="Check Box 39">
              <controlPr defaultSize="0" autoFill="0" autoLine="0" autoPict="0">
                <anchor moveWithCells="1" sizeWithCells="1">
                  <from>
                    <xdr:col>21</xdr:col>
                    <xdr:colOff>50800</xdr:colOff>
                    <xdr:row>30</xdr:row>
                    <xdr:rowOff>76200</xdr:rowOff>
                  </from>
                  <to>
                    <xdr:col>22</xdr:col>
                    <xdr:colOff>0</xdr:colOff>
                    <xdr:row>30</xdr:row>
                    <xdr:rowOff>241300</xdr:rowOff>
                  </to>
                </anchor>
              </controlPr>
            </control>
          </mc:Choice>
        </mc:AlternateContent>
        <mc:AlternateContent xmlns:mc="http://schemas.openxmlformats.org/markup-compatibility/2006">
          <mc:Choice Requires="x14">
            <control shapeId="57384" r:id="rId33" name="Check Box 40">
              <controlPr defaultSize="0" autoFill="0" autoLine="0" autoPict="0">
                <anchor moveWithCells="1" sizeWithCells="1">
                  <from>
                    <xdr:col>23</xdr:col>
                    <xdr:colOff>95250</xdr:colOff>
                    <xdr:row>30</xdr:row>
                    <xdr:rowOff>69850</xdr:rowOff>
                  </from>
                  <to>
                    <xdr:col>24</xdr:col>
                    <xdr:colOff>19050</xdr:colOff>
                    <xdr:row>30</xdr:row>
                    <xdr:rowOff>228600</xdr:rowOff>
                  </to>
                </anchor>
              </controlPr>
            </control>
          </mc:Choice>
        </mc:AlternateContent>
        <mc:AlternateContent xmlns:mc="http://schemas.openxmlformats.org/markup-compatibility/2006">
          <mc:Choice Requires="x14">
            <control shapeId="57385" r:id="rId34" name="Check Box 41">
              <controlPr defaultSize="0" autoFill="0" autoLine="0" autoPict="0">
                <anchor moveWithCells="1" sizeWithCells="1">
                  <from>
                    <xdr:col>20</xdr:col>
                    <xdr:colOff>57150</xdr:colOff>
                    <xdr:row>19</xdr:row>
                    <xdr:rowOff>203200</xdr:rowOff>
                  </from>
                  <to>
                    <xdr:col>21</xdr:col>
                    <xdr:colOff>12700</xdr:colOff>
                    <xdr:row>19</xdr:row>
                    <xdr:rowOff>381000</xdr:rowOff>
                  </to>
                </anchor>
              </controlPr>
            </control>
          </mc:Choice>
        </mc:AlternateContent>
        <mc:AlternateContent xmlns:mc="http://schemas.openxmlformats.org/markup-compatibility/2006">
          <mc:Choice Requires="x14">
            <control shapeId="57386" r:id="rId35" name="Check Box 42">
              <controlPr defaultSize="0" autoFill="0" autoLine="0" autoPict="0">
                <anchor moveWithCells="1" sizeWithCells="1">
                  <from>
                    <xdr:col>23</xdr:col>
                    <xdr:colOff>31750</xdr:colOff>
                    <xdr:row>19</xdr:row>
                    <xdr:rowOff>222250</xdr:rowOff>
                  </from>
                  <to>
                    <xdr:col>23</xdr:col>
                    <xdr:colOff>266700</xdr:colOff>
                    <xdr:row>19</xdr:row>
                    <xdr:rowOff>374650</xdr:rowOff>
                  </to>
                </anchor>
              </controlPr>
            </control>
          </mc:Choice>
        </mc:AlternateContent>
        <mc:AlternateContent xmlns:mc="http://schemas.openxmlformats.org/markup-compatibility/2006">
          <mc:Choice Requires="x14">
            <control shapeId="57387" r:id="rId36" name="Check Box 43">
              <controlPr defaultSize="0" autoFill="0" autoLine="0" autoPict="0">
                <anchor moveWithCells="1" sizeWithCells="1">
                  <from>
                    <xdr:col>20</xdr:col>
                    <xdr:colOff>57150</xdr:colOff>
                    <xdr:row>17</xdr:row>
                    <xdr:rowOff>107950</xdr:rowOff>
                  </from>
                  <to>
                    <xdr:col>21</xdr:col>
                    <xdr:colOff>12700</xdr:colOff>
                    <xdr:row>17</xdr:row>
                    <xdr:rowOff>285750</xdr:rowOff>
                  </to>
                </anchor>
              </controlPr>
            </control>
          </mc:Choice>
        </mc:AlternateContent>
        <mc:AlternateContent xmlns:mc="http://schemas.openxmlformats.org/markup-compatibility/2006">
          <mc:Choice Requires="x14">
            <control shapeId="57388" r:id="rId37" name="Check Box 44">
              <controlPr defaultSize="0" autoFill="0" autoLine="0" autoPict="0">
                <anchor moveWithCells="1" sizeWithCells="1">
                  <from>
                    <xdr:col>23</xdr:col>
                    <xdr:colOff>31750</xdr:colOff>
                    <xdr:row>17</xdr:row>
                    <xdr:rowOff>114300</xdr:rowOff>
                  </from>
                  <to>
                    <xdr:col>23</xdr:col>
                    <xdr:colOff>266700</xdr:colOff>
                    <xdr:row>17</xdr:row>
                    <xdr:rowOff>279400</xdr:rowOff>
                  </to>
                </anchor>
              </controlPr>
            </control>
          </mc:Choice>
        </mc:AlternateContent>
        <mc:AlternateContent xmlns:mc="http://schemas.openxmlformats.org/markup-compatibility/2006">
          <mc:Choice Requires="x14">
            <control shapeId="57389" r:id="rId38" name="Check Box 45">
              <controlPr defaultSize="0" autoFill="0" autoLine="0" autoPict="0">
                <anchor moveWithCells="1" sizeWithCells="1">
                  <from>
                    <xdr:col>20</xdr:col>
                    <xdr:colOff>57150</xdr:colOff>
                    <xdr:row>20</xdr:row>
                    <xdr:rowOff>107950</xdr:rowOff>
                  </from>
                  <to>
                    <xdr:col>21</xdr:col>
                    <xdr:colOff>12700</xdr:colOff>
                    <xdr:row>20</xdr:row>
                    <xdr:rowOff>285750</xdr:rowOff>
                  </to>
                </anchor>
              </controlPr>
            </control>
          </mc:Choice>
        </mc:AlternateContent>
        <mc:AlternateContent xmlns:mc="http://schemas.openxmlformats.org/markup-compatibility/2006">
          <mc:Choice Requires="x14">
            <control shapeId="57390" r:id="rId39" name="Check Box 46">
              <controlPr defaultSize="0" autoFill="0" autoLine="0" autoPict="0">
                <anchor moveWithCells="1" sizeWithCells="1">
                  <from>
                    <xdr:col>23</xdr:col>
                    <xdr:colOff>31750</xdr:colOff>
                    <xdr:row>20</xdr:row>
                    <xdr:rowOff>114300</xdr:rowOff>
                  </from>
                  <to>
                    <xdr:col>23</xdr:col>
                    <xdr:colOff>266700</xdr:colOff>
                    <xdr:row>20</xdr:row>
                    <xdr:rowOff>279400</xdr:rowOff>
                  </to>
                </anchor>
              </controlPr>
            </control>
          </mc:Choice>
        </mc:AlternateContent>
        <mc:AlternateContent xmlns:mc="http://schemas.openxmlformats.org/markup-compatibility/2006">
          <mc:Choice Requires="x14">
            <control shapeId="57391" r:id="rId40" name="Check Box 47">
              <controlPr defaultSize="0" autoFill="0" autoLine="0" autoPict="0">
                <anchor moveWithCells="1" sizeWithCells="1">
                  <from>
                    <xdr:col>20</xdr:col>
                    <xdr:colOff>57150</xdr:colOff>
                    <xdr:row>21</xdr:row>
                    <xdr:rowOff>107950</xdr:rowOff>
                  </from>
                  <to>
                    <xdr:col>21</xdr:col>
                    <xdr:colOff>12700</xdr:colOff>
                    <xdr:row>21</xdr:row>
                    <xdr:rowOff>285750</xdr:rowOff>
                  </to>
                </anchor>
              </controlPr>
            </control>
          </mc:Choice>
        </mc:AlternateContent>
        <mc:AlternateContent xmlns:mc="http://schemas.openxmlformats.org/markup-compatibility/2006">
          <mc:Choice Requires="x14">
            <control shapeId="57392" r:id="rId41" name="Check Box 48">
              <controlPr defaultSize="0" autoFill="0" autoLine="0" autoPict="0">
                <anchor moveWithCells="1" sizeWithCells="1">
                  <from>
                    <xdr:col>23</xdr:col>
                    <xdr:colOff>31750</xdr:colOff>
                    <xdr:row>21</xdr:row>
                    <xdr:rowOff>114300</xdr:rowOff>
                  </from>
                  <to>
                    <xdr:col>23</xdr:col>
                    <xdr:colOff>266700</xdr:colOff>
                    <xdr:row>21</xdr:row>
                    <xdr:rowOff>279400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107"/>
  <sheetViews>
    <sheetView showGridLines="0" view="pageBreakPreview" zoomScaleNormal="100" zoomScaleSheetLayoutView="100" workbookViewId="0">
      <selection activeCell="I14" sqref="I14:K14"/>
    </sheetView>
  </sheetViews>
  <sheetFormatPr defaultColWidth="9" defaultRowHeight="12"/>
  <cols>
    <col min="1" max="1" width="4.453125" style="275" customWidth="1"/>
    <col min="2" max="15" width="4.26953125" style="275" customWidth="1"/>
    <col min="16" max="16" width="4.453125" style="275" customWidth="1"/>
    <col min="17" max="19" width="4.26953125" style="275" customWidth="1"/>
    <col min="20" max="20" width="4.7265625" style="275" customWidth="1"/>
    <col min="21" max="22" width="4.26953125" style="275" customWidth="1"/>
    <col min="23" max="23" width="1.26953125" style="275" customWidth="1"/>
    <col min="24" max="25" width="3.36328125" style="275" customWidth="1"/>
    <col min="26" max="30" width="4.26953125" style="275" customWidth="1"/>
    <col min="31" max="39" width="3.36328125" style="275" customWidth="1"/>
    <col min="40" max="16384" width="9" style="275"/>
  </cols>
  <sheetData>
    <row r="1" spans="1:27" ht="18.75" customHeight="1">
      <c r="A1" s="109" t="s">
        <v>574</v>
      </c>
      <c r="B1" s="49"/>
      <c r="C1" s="49"/>
      <c r="D1" s="49"/>
      <c r="E1" s="49"/>
      <c r="F1" s="49"/>
      <c r="G1" s="49"/>
      <c r="H1" s="49"/>
      <c r="I1" s="49"/>
      <c r="J1" s="49"/>
      <c r="K1" s="49"/>
      <c r="L1" s="49"/>
      <c r="M1" s="49"/>
      <c r="N1" s="49"/>
      <c r="O1" s="49"/>
      <c r="P1" s="49"/>
      <c r="Q1" s="49"/>
      <c r="R1" s="49"/>
      <c r="S1" s="49"/>
      <c r="T1" s="49"/>
      <c r="U1" s="49"/>
      <c r="V1" s="49"/>
    </row>
    <row r="2" spans="1:27">
      <c r="A2" s="265"/>
      <c r="B2" s="265"/>
      <c r="C2" s="265"/>
      <c r="D2" s="265"/>
      <c r="E2" s="265"/>
      <c r="F2" s="265"/>
      <c r="G2" s="265"/>
      <c r="H2" s="265"/>
      <c r="I2" s="265"/>
      <c r="J2" s="265"/>
      <c r="K2" s="265"/>
      <c r="L2" s="265"/>
      <c r="M2" s="265"/>
      <c r="N2" s="265"/>
      <c r="O2" s="265"/>
      <c r="P2" s="265"/>
      <c r="Q2" s="265"/>
      <c r="R2" s="265"/>
      <c r="S2" s="265"/>
      <c r="T2" s="265"/>
      <c r="U2" s="265"/>
      <c r="V2" s="265"/>
    </row>
    <row r="3" spans="1:27">
      <c r="A3" s="1259" t="s">
        <v>549</v>
      </c>
      <c r="B3" s="1259"/>
      <c r="C3" s="1259"/>
      <c r="D3" s="1259"/>
      <c r="E3" s="1259"/>
      <c r="F3" s="1259"/>
      <c r="G3" s="1259"/>
      <c r="H3" s="1259"/>
      <c r="I3" s="1259"/>
      <c r="J3" s="1259"/>
      <c r="K3" s="1259"/>
      <c r="L3" s="1259"/>
      <c r="M3" s="1259"/>
      <c r="N3" s="1259"/>
      <c r="O3" s="1259"/>
      <c r="P3" s="1259"/>
      <c r="Q3" s="1259"/>
      <c r="R3" s="1259"/>
      <c r="S3" s="1259"/>
      <c r="T3" s="1259"/>
      <c r="U3" s="1259"/>
      <c r="V3" s="1259"/>
    </row>
    <row r="4" spans="1:27" ht="18" customHeight="1">
      <c r="A4" s="262"/>
      <c r="B4" s="1174" t="s">
        <v>550</v>
      </c>
      <c r="C4" s="1175"/>
      <c r="D4" s="1175"/>
      <c r="E4" s="1175"/>
      <c r="F4" s="1175"/>
      <c r="G4" s="1175"/>
      <c r="H4" s="1175"/>
      <c r="I4" s="1273"/>
      <c r="J4" s="1274"/>
      <c r="K4" s="1274"/>
      <c r="L4" s="1274"/>
      <c r="M4" s="1274"/>
      <c r="N4" s="1274"/>
      <c r="O4" s="1274"/>
      <c r="P4" s="1274"/>
      <c r="Q4" s="1274"/>
      <c r="R4" s="1274"/>
      <c r="S4" s="1274"/>
      <c r="T4" s="1274"/>
      <c r="U4" s="1274"/>
      <c r="V4" s="1275"/>
    </row>
    <row r="5" spans="1:27" ht="18" customHeight="1">
      <c r="A5" s="262"/>
      <c r="B5" s="1177"/>
      <c r="C5" s="1178"/>
      <c r="D5" s="1178"/>
      <c r="E5" s="1178"/>
      <c r="F5" s="1178"/>
      <c r="G5" s="1178"/>
      <c r="H5" s="1179"/>
      <c r="I5" s="1276"/>
      <c r="J5" s="1277"/>
      <c r="K5" s="1277"/>
      <c r="L5" s="1277"/>
      <c r="M5" s="1277"/>
      <c r="N5" s="1277"/>
      <c r="O5" s="1277"/>
      <c r="P5" s="1277"/>
      <c r="Q5" s="1277"/>
      <c r="R5" s="1277"/>
      <c r="S5" s="1277"/>
      <c r="T5" s="1277"/>
      <c r="U5" s="1277"/>
      <c r="V5" s="1278"/>
    </row>
    <row r="6" spans="1:27" ht="18" customHeight="1">
      <c r="A6" s="262"/>
      <c r="B6" s="1174" t="s">
        <v>551</v>
      </c>
      <c r="C6" s="1175"/>
      <c r="D6" s="1175"/>
      <c r="E6" s="1175"/>
      <c r="F6" s="1175"/>
      <c r="G6" s="1175"/>
      <c r="H6" s="1175"/>
      <c r="I6" s="1273"/>
      <c r="J6" s="1274"/>
      <c r="K6" s="1274"/>
      <c r="L6" s="1274"/>
      <c r="M6" s="1274"/>
      <c r="N6" s="1274"/>
      <c r="O6" s="1274"/>
      <c r="P6" s="1274"/>
      <c r="Q6" s="1274"/>
      <c r="R6" s="1274"/>
      <c r="S6" s="1274"/>
      <c r="T6" s="1274"/>
      <c r="U6" s="1274"/>
      <c r="V6" s="1275"/>
    </row>
    <row r="7" spans="1:27" ht="18" customHeight="1">
      <c r="A7" s="262"/>
      <c r="B7" s="1180"/>
      <c r="C7" s="1181"/>
      <c r="D7" s="1181"/>
      <c r="E7" s="1181"/>
      <c r="F7" s="1181"/>
      <c r="G7" s="1181"/>
      <c r="H7" s="1182"/>
      <c r="I7" s="829"/>
      <c r="J7" s="817"/>
      <c r="K7" s="817"/>
      <c r="L7" s="817"/>
      <c r="M7" s="817"/>
      <c r="N7" s="817"/>
      <c r="O7" s="817"/>
      <c r="P7" s="817"/>
      <c r="Q7" s="817"/>
      <c r="R7" s="817"/>
      <c r="S7" s="817"/>
      <c r="T7" s="817"/>
      <c r="U7" s="817"/>
      <c r="V7" s="1279"/>
    </row>
    <row r="8" spans="1:27" ht="18" customHeight="1"/>
    <row r="9" spans="1:27" ht="18.75" customHeight="1">
      <c r="A9" s="400" t="s">
        <v>575</v>
      </c>
    </row>
    <row r="10" spans="1:27">
      <c r="A10" s="276"/>
      <c r="B10" s="276"/>
      <c r="C10" s="276"/>
      <c r="D10" s="276"/>
      <c r="E10" s="276"/>
      <c r="F10" s="276"/>
      <c r="G10" s="276"/>
      <c r="H10" s="276"/>
      <c r="I10" s="276"/>
      <c r="J10" s="276"/>
      <c r="K10" s="276"/>
      <c r="L10" s="276"/>
      <c r="M10" s="276"/>
      <c r="N10" s="276"/>
      <c r="O10" s="276"/>
      <c r="P10" s="276"/>
      <c r="Q10" s="276"/>
      <c r="R10" s="276"/>
      <c r="S10" s="276"/>
      <c r="T10" s="276"/>
      <c r="U10" s="276"/>
      <c r="V10" s="276"/>
    </row>
    <row r="11" spans="1:27">
      <c r="A11" s="1259" t="s">
        <v>552</v>
      </c>
      <c r="B11" s="1259"/>
      <c r="C11" s="1259"/>
      <c r="D11" s="1259"/>
      <c r="E11" s="1259"/>
      <c r="F11" s="1259"/>
      <c r="G11" s="1259"/>
      <c r="H11" s="1259"/>
      <c r="I11" s="1259"/>
      <c r="J11" s="1259"/>
      <c r="K11" s="1259"/>
      <c r="L11" s="1259"/>
      <c r="M11" s="1259"/>
      <c r="N11" s="1259"/>
      <c r="O11" s="1259"/>
      <c r="P11" s="1259"/>
      <c r="Q11" s="1259"/>
      <c r="R11" s="1259"/>
      <c r="S11" s="1259"/>
      <c r="T11" s="1259"/>
      <c r="U11" s="1259"/>
      <c r="V11" s="1259"/>
      <c r="W11" s="277"/>
      <c r="X11" s="267"/>
      <c r="Y11" s="267"/>
      <c r="Z11" s="267"/>
      <c r="AA11" s="267"/>
    </row>
    <row r="12" spans="1:27" ht="24" customHeight="1">
      <c r="A12" s="262"/>
      <c r="B12" s="1174" t="s">
        <v>553</v>
      </c>
      <c r="C12" s="1175"/>
      <c r="D12" s="1175"/>
      <c r="E12" s="1175"/>
      <c r="F12" s="1175"/>
      <c r="G12" s="1175"/>
      <c r="H12" s="1175"/>
      <c r="I12" s="278"/>
      <c r="J12" s="279"/>
      <c r="K12" s="280"/>
      <c r="L12" s="280" t="s">
        <v>82</v>
      </c>
      <c r="M12" s="280"/>
      <c r="N12" s="280"/>
      <c r="O12" s="280" t="s">
        <v>475</v>
      </c>
      <c r="P12" s="280"/>
      <c r="Q12" s="280"/>
      <c r="R12" s="280" t="s">
        <v>83</v>
      </c>
      <c r="S12" s="280"/>
      <c r="T12" s="280"/>
      <c r="U12" s="281"/>
      <c r="V12" s="282"/>
      <c r="W12" s="277"/>
      <c r="X12" s="283"/>
      <c r="Y12" s="284"/>
      <c r="Z12" s="267"/>
      <c r="AA12" s="267"/>
    </row>
    <row r="13" spans="1:27" ht="24" customHeight="1">
      <c r="A13" s="262"/>
      <c r="B13" s="1177"/>
      <c r="C13" s="1178"/>
      <c r="D13" s="1178"/>
      <c r="E13" s="1178"/>
      <c r="F13" s="1178"/>
      <c r="G13" s="1178"/>
      <c r="H13" s="1179"/>
      <c r="I13" s="1280" t="s">
        <v>476</v>
      </c>
      <c r="J13" s="1184"/>
      <c r="K13" s="1184"/>
      <c r="L13" s="1184"/>
      <c r="M13" s="1184"/>
      <c r="N13" s="1184"/>
      <c r="O13" s="1184"/>
      <c r="P13" s="240" t="s">
        <v>11</v>
      </c>
      <c r="Q13" s="1184"/>
      <c r="R13" s="1184"/>
      <c r="S13" s="240" t="s">
        <v>12</v>
      </c>
      <c r="T13" s="1184"/>
      <c r="U13" s="1184"/>
      <c r="V13" s="241" t="s">
        <v>477</v>
      </c>
      <c r="W13" s="277"/>
    </row>
    <row r="14" spans="1:27" ht="24" customHeight="1">
      <c r="A14" s="262"/>
      <c r="B14" s="1177"/>
      <c r="C14" s="1178"/>
      <c r="D14" s="1178"/>
      <c r="E14" s="1178"/>
      <c r="F14" s="1178"/>
      <c r="G14" s="1178"/>
      <c r="H14" s="1179"/>
      <c r="I14" s="1281" t="s">
        <v>478</v>
      </c>
      <c r="J14" s="1282"/>
      <c r="K14" s="1282"/>
      <c r="L14" s="285" t="s">
        <v>197</v>
      </c>
      <c r="M14" s="286"/>
      <c r="N14" s="261" t="s">
        <v>479</v>
      </c>
      <c r="O14" s="285" t="s">
        <v>480</v>
      </c>
      <c r="P14" s="286"/>
      <c r="Q14" s="286" t="s">
        <v>481</v>
      </c>
      <c r="R14" s="286"/>
      <c r="S14" s="285" t="s">
        <v>197</v>
      </c>
      <c r="T14" s="286"/>
      <c r="U14" s="1283" t="s">
        <v>482</v>
      </c>
      <c r="V14" s="1284"/>
      <c r="W14" s="287"/>
    </row>
    <row r="15" spans="1:27" ht="15" customHeight="1">
      <c r="A15" s="262"/>
      <c r="B15" s="269"/>
      <c r="C15" s="288"/>
      <c r="D15" s="288"/>
      <c r="E15" s="289"/>
      <c r="F15" s="1288" t="s">
        <v>554</v>
      </c>
      <c r="G15" s="1288"/>
      <c r="H15" s="1289"/>
      <c r="I15" s="286"/>
      <c r="J15" s="1295" t="s">
        <v>555</v>
      </c>
      <c r="K15" s="1295"/>
      <c r="L15" s="1295"/>
      <c r="M15" s="1295"/>
      <c r="N15" s="1295"/>
      <c r="O15" s="286"/>
      <c r="P15" s="1296" t="s">
        <v>353</v>
      </c>
      <c r="Q15" s="1296"/>
      <c r="R15" s="1296"/>
      <c r="S15" s="286"/>
      <c r="T15" s="1295" t="s">
        <v>354</v>
      </c>
      <c r="U15" s="1295"/>
      <c r="V15" s="1297"/>
      <c r="W15" s="287"/>
    </row>
    <row r="16" spans="1:27" ht="15" customHeight="1">
      <c r="A16" s="262"/>
      <c r="B16" s="269"/>
      <c r="C16" s="288"/>
      <c r="D16" s="288"/>
      <c r="E16" s="289"/>
      <c r="F16" s="1290"/>
      <c r="G16" s="1290"/>
      <c r="H16" s="1291"/>
      <c r="I16" s="261"/>
      <c r="J16" s="1298" t="s">
        <v>556</v>
      </c>
      <c r="K16" s="1298"/>
      <c r="L16" s="1298"/>
      <c r="M16" s="1298"/>
      <c r="N16" s="1298"/>
      <c r="O16" s="261"/>
      <c r="P16" s="1298" t="s">
        <v>557</v>
      </c>
      <c r="Q16" s="1298"/>
      <c r="R16" s="1298"/>
      <c r="S16" s="1298"/>
      <c r="T16" s="1298"/>
      <c r="U16" s="1298"/>
      <c r="V16" s="1299"/>
      <c r="W16" s="287"/>
    </row>
    <row r="17" spans="1:23" ht="15" customHeight="1">
      <c r="A17" s="262"/>
      <c r="B17" s="269"/>
      <c r="C17" s="288"/>
      <c r="D17" s="288"/>
      <c r="E17" s="290"/>
      <c r="F17" s="1292"/>
      <c r="G17" s="1292"/>
      <c r="H17" s="1293"/>
      <c r="I17" s="261"/>
      <c r="J17" s="1300" t="s">
        <v>558</v>
      </c>
      <c r="K17" s="1300"/>
      <c r="L17" s="1300"/>
      <c r="M17" s="1300"/>
      <c r="N17" s="1300"/>
      <c r="O17" s="1300"/>
      <c r="P17" s="261"/>
      <c r="Q17" s="1300" t="s">
        <v>559</v>
      </c>
      <c r="R17" s="1300"/>
      <c r="S17" s="1300"/>
      <c r="T17" s="1300"/>
      <c r="U17" s="1300"/>
      <c r="V17" s="1301"/>
      <c r="W17" s="287"/>
    </row>
    <row r="18" spans="1:23" ht="30" customHeight="1">
      <c r="A18" s="262"/>
      <c r="B18" s="1174" t="s">
        <v>560</v>
      </c>
      <c r="C18" s="1175"/>
      <c r="D18" s="1175"/>
      <c r="E18" s="1175"/>
      <c r="F18" s="1175"/>
      <c r="G18" s="1175"/>
      <c r="H18" s="1176"/>
      <c r="I18" s="1285" t="s">
        <v>465</v>
      </c>
      <c r="J18" s="1285"/>
      <c r="K18" s="1285"/>
      <c r="L18" s="1286" t="s">
        <v>484</v>
      </c>
      <c r="M18" s="1286"/>
      <c r="N18" s="1286"/>
      <c r="O18" s="1286"/>
      <c r="P18" s="1286"/>
      <c r="Q18" s="1286"/>
      <c r="R18" s="1286"/>
      <c r="S18" s="1286"/>
      <c r="T18" s="1286"/>
      <c r="U18" s="1286"/>
      <c r="V18" s="1287"/>
    </row>
    <row r="19" spans="1:23" ht="15" customHeight="1">
      <c r="A19" s="262"/>
      <c r="B19" s="269"/>
      <c r="C19" s="288"/>
      <c r="D19" s="288"/>
      <c r="E19" s="289"/>
      <c r="F19" s="1288" t="s">
        <v>547</v>
      </c>
      <c r="G19" s="1288"/>
      <c r="H19" s="1289"/>
      <c r="I19" s="291"/>
      <c r="J19" s="1294" t="s">
        <v>348</v>
      </c>
      <c r="K19" s="1294"/>
      <c r="L19" s="1294"/>
      <c r="M19" s="286"/>
      <c r="N19" s="1295" t="s">
        <v>555</v>
      </c>
      <c r="O19" s="1295"/>
      <c r="P19" s="1295"/>
      <c r="Q19" s="1295"/>
      <c r="R19" s="1295"/>
      <c r="S19" s="286"/>
      <c r="T19" s="1295" t="s">
        <v>561</v>
      </c>
      <c r="U19" s="1295"/>
      <c r="V19" s="1297"/>
    </row>
    <row r="20" spans="1:23" ht="15" customHeight="1">
      <c r="A20" s="262"/>
      <c r="B20" s="269"/>
      <c r="C20" s="288"/>
      <c r="D20" s="288"/>
      <c r="E20" s="289"/>
      <c r="F20" s="1290"/>
      <c r="G20" s="1290"/>
      <c r="H20" s="1291"/>
      <c r="I20" s="292"/>
      <c r="J20" s="1312" t="s">
        <v>562</v>
      </c>
      <c r="K20" s="1312"/>
      <c r="L20" s="1312"/>
      <c r="M20" s="261"/>
      <c r="N20" s="1298" t="s">
        <v>355</v>
      </c>
      <c r="O20" s="1298"/>
      <c r="P20" s="1298"/>
      <c r="Q20" s="261"/>
      <c r="R20" s="1298" t="s">
        <v>563</v>
      </c>
      <c r="S20" s="1298"/>
      <c r="T20" s="1298"/>
      <c r="U20" s="1298"/>
      <c r="V20" s="1299"/>
    </row>
    <row r="21" spans="1:23" ht="15" customHeight="1">
      <c r="A21" s="262"/>
      <c r="B21" s="269"/>
      <c r="C21" s="288"/>
      <c r="D21" s="288"/>
      <c r="E21" s="290"/>
      <c r="F21" s="1292"/>
      <c r="G21" s="1292"/>
      <c r="H21" s="1293"/>
      <c r="I21" s="292"/>
      <c r="J21" s="1316" t="s">
        <v>356</v>
      </c>
      <c r="K21" s="1316"/>
      <c r="L21" s="1316"/>
      <c r="M21" s="261"/>
      <c r="N21" s="1300" t="s">
        <v>576</v>
      </c>
      <c r="O21" s="1300"/>
      <c r="P21" s="1300"/>
      <c r="Q21" s="1300"/>
      <c r="R21" s="1300"/>
      <c r="S21" s="245"/>
      <c r="T21" s="1317" t="s">
        <v>72</v>
      </c>
      <c r="U21" s="1317"/>
      <c r="V21" s="1318"/>
    </row>
    <row r="22" spans="1:23" ht="24" customHeight="1">
      <c r="A22" s="263"/>
      <c r="B22" s="1160" t="s">
        <v>564</v>
      </c>
      <c r="C22" s="1161"/>
      <c r="D22" s="1161"/>
      <c r="E22" s="1161"/>
      <c r="F22" s="1161"/>
      <c r="G22" s="1161"/>
      <c r="H22" s="1162"/>
      <c r="I22" s="1183" t="s">
        <v>476</v>
      </c>
      <c r="J22" s="1135"/>
      <c r="K22" s="1135"/>
      <c r="L22" s="1135"/>
      <c r="M22" s="1135"/>
      <c r="N22" s="1135"/>
      <c r="O22" s="1135"/>
      <c r="P22" s="248" t="s">
        <v>11</v>
      </c>
      <c r="Q22" s="1135"/>
      <c r="R22" s="1135"/>
      <c r="S22" s="248" t="s">
        <v>12</v>
      </c>
      <c r="T22" s="1135"/>
      <c r="U22" s="1135"/>
      <c r="V22" s="249" t="s">
        <v>477</v>
      </c>
    </row>
    <row r="23" spans="1:23" ht="24" customHeight="1">
      <c r="A23" s="263"/>
      <c r="B23" s="1163"/>
      <c r="C23" s="1164"/>
      <c r="D23" s="1164"/>
      <c r="E23" s="1164"/>
      <c r="F23" s="1164"/>
      <c r="G23" s="1164"/>
      <c r="H23" s="1165"/>
      <c r="I23" s="1302" t="s">
        <v>478</v>
      </c>
      <c r="J23" s="1303"/>
      <c r="K23" s="1303"/>
      <c r="L23" s="252" t="s">
        <v>197</v>
      </c>
      <c r="M23" s="251"/>
      <c r="N23" s="251" t="s">
        <v>479</v>
      </c>
      <c r="O23" s="252" t="s">
        <v>480</v>
      </c>
      <c r="P23" s="251"/>
      <c r="Q23" s="251" t="s">
        <v>481</v>
      </c>
      <c r="R23" s="251"/>
      <c r="S23" s="252" t="s">
        <v>197</v>
      </c>
      <c r="T23" s="251"/>
      <c r="U23" s="1138" t="s">
        <v>482</v>
      </c>
      <c r="V23" s="1139"/>
    </row>
    <row r="24" spans="1:23" ht="24" customHeight="1">
      <c r="A24" s="263"/>
      <c r="B24" s="1166"/>
      <c r="C24" s="1167"/>
      <c r="D24" s="1167"/>
      <c r="E24" s="1167"/>
      <c r="F24" s="1167"/>
      <c r="G24" s="1167"/>
      <c r="H24" s="1168"/>
      <c r="I24" s="253" t="s">
        <v>485</v>
      </c>
      <c r="J24" s="245"/>
      <c r="K24" s="245"/>
      <c r="L24" s="245"/>
      <c r="M24" s="245"/>
      <c r="N24" s="245"/>
      <c r="O24" s="245"/>
      <c r="P24" s="245"/>
      <c r="Q24" s="245" t="s">
        <v>341</v>
      </c>
      <c r="R24" s="245" t="s">
        <v>486</v>
      </c>
      <c r="S24" s="245"/>
      <c r="T24" s="245" t="s">
        <v>483</v>
      </c>
      <c r="U24" s="245"/>
      <c r="V24" s="254"/>
    </row>
    <row r="25" spans="1:23" ht="30" customHeight="1">
      <c r="A25" s="263"/>
      <c r="B25" s="1306" t="s">
        <v>565</v>
      </c>
      <c r="C25" s="1307"/>
      <c r="D25" s="1307"/>
      <c r="E25" s="1307"/>
      <c r="F25" s="1307"/>
      <c r="G25" s="1307"/>
      <c r="H25" s="1308"/>
      <c r="I25" s="1309" t="s">
        <v>465</v>
      </c>
      <c r="J25" s="1309"/>
      <c r="K25" s="1309"/>
      <c r="L25" s="1304" t="s">
        <v>566</v>
      </c>
      <c r="M25" s="1304"/>
      <c r="N25" s="1304"/>
      <c r="O25" s="1304"/>
      <c r="P25" s="1304"/>
      <c r="Q25" s="1304"/>
      <c r="R25" s="1304"/>
      <c r="S25" s="1304"/>
      <c r="T25" s="1304"/>
      <c r="U25" s="1304"/>
      <c r="V25" s="1305"/>
    </row>
    <row r="26" spans="1:23" ht="30" customHeight="1">
      <c r="A26" s="263"/>
      <c r="B26" s="1306" t="s">
        <v>567</v>
      </c>
      <c r="C26" s="1307"/>
      <c r="D26" s="1307"/>
      <c r="E26" s="1307"/>
      <c r="F26" s="1307"/>
      <c r="G26" s="1307"/>
      <c r="H26" s="1308"/>
      <c r="I26" s="1313"/>
      <c r="J26" s="1314"/>
      <c r="K26" s="1314"/>
      <c r="L26" s="1314"/>
      <c r="M26" s="1314"/>
      <c r="N26" s="1314"/>
      <c r="O26" s="1314"/>
      <c r="P26" s="1314"/>
      <c r="Q26" s="1314"/>
      <c r="R26" s="1314"/>
      <c r="S26" s="1314"/>
      <c r="T26" s="1314"/>
      <c r="U26" s="1314"/>
      <c r="V26" s="1315"/>
    </row>
    <row r="27" spans="1:23" ht="18" customHeight="1">
      <c r="B27" s="1310" t="s">
        <v>739</v>
      </c>
      <c r="C27" s="1310"/>
      <c r="D27" s="1310"/>
      <c r="E27" s="1310"/>
      <c r="F27" s="1310"/>
      <c r="G27" s="1310"/>
      <c r="H27" s="1310"/>
      <c r="I27" s="1310"/>
      <c r="J27" s="1310"/>
      <c r="K27" s="1310"/>
      <c r="L27" s="1310"/>
      <c r="M27" s="1310"/>
      <c r="N27" s="1310"/>
      <c r="O27" s="1310"/>
      <c r="P27" s="1310"/>
      <c r="Q27" s="1310"/>
      <c r="R27" s="1310"/>
      <c r="S27" s="1310"/>
      <c r="T27" s="1310"/>
      <c r="U27" s="1310"/>
      <c r="V27" s="1310"/>
    </row>
    <row r="28" spans="1:23" ht="18" customHeight="1">
      <c r="B28" s="1311" t="s">
        <v>740</v>
      </c>
      <c r="C28" s="1311"/>
      <c r="D28" s="1311"/>
      <c r="E28" s="1311"/>
      <c r="F28" s="1311"/>
      <c r="G28" s="1311"/>
      <c r="H28" s="1311"/>
      <c r="I28" s="1311"/>
      <c r="J28" s="1311"/>
      <c r="K28" s="1311"/>
      <c r="L28" s="1311"/>
      <c r="M28" s="1311"/>
      <c r="N28" s="1311"/>
      <c r="O28" s="1311"/>
      <c r="P28" s="1311"/>
      <c r="Q28" s="1311"/>
      <c r="R28" s="1311"/>
      <c r="S28" s="1311"/>
      <c r="T28" s="1311"/>
      <c r="U28" s="1311"/>
      <c r="V28" s="1311"/>
      <c r="W28" s="277"/>
    </row>
    <row r="29" spans="1:23" ht="7.5" customHeight="1">
      <c r="B29" s="1311"/>
      <c r="C29" s="1311"/>
      <c r="D29" s="1311"/>
      <c r="E29" s="1311"/>
      <c r="F29" s="1311"/>
      <c r="G29" s="1311"/>
      <c r="H29" s="1311"/>
      <c r="I29" s="1311"/>
      <c r="J29" s="1311"/>
      <c r="K29" s="1311"/>
      <c r="L29" s="1311"/>
      <c r="M29" s="1311"/>
      <c r="N29" s="1311"/>
      <c r="O29" s="1311"/>
      <c r="P29" s="1311"/>
      <c r="Q29" s="1311"/>
      <c r="R29" s="1311"/>
      <c r="S29" s="1311"/>
      <c r="T29" s="1311"/>
      <c r="U29" s="1311"/>
      <c r="V29" s="1311"/>
    </row>
    <row r="30" spans="1:23" ht="7.5" customHeight="1">
      <c r="B30" s="293"/>
      <c r="C30" s="293"/>
      <c r="D30" s="293"/>
      <c r="E30" s="293"/>
      <c r="F30" s="293"/>
      <c r="G30" s="293"/>
      <c r="H30" s="293"/>
      <c r="I30" s="293"/>
      <c r="J30" s="293"/>
      <c r="K30" s="293"/>
      <c r="L30" s="293"/>
      <c r="M30" s="293"/>
      <c r="N30" s="293"/>
      <c r="O30" s="293"/>
      <c r="P30" s="293"/>
      <c r="Q30" s="293"/>
      <c r="R30" s="293"/>
      <c r="S30" s="293"/>
      <c r="T30" s="293"/>
      <c r="U30" s="293"/>
      <c r="V30" s="293"/>
    </row>
    <row r="31" spans="1:23" ht="15" customHeight="1">
      <c r="A31" s="109"/>
      <c r="B31" s="49"/>
      <c r="C31" s="49"/>
      <c r="D31" s="49"/>
      <c r="E31" s="49"/>
      <c r="F31" s="49"/>
      <c r="G31" s="49"/>
      <c r="H31" s="49"/>
      <c r="I31" s="49"/>
      <c r="J31" s="49"/>
      <c r="K31" s="49"/>
      <c r="L31" s="49"/>
      <c r="M31" s="49"/>
      <c r="N31" s="49"/>
      <c r="O31" s="49"/>
      <c r="P31" s="49"/>
      <c r="Q31" s="49"/>
      <c r="R31" s="49"/>
      <c r="S31" s="49"/>
      <c r="T31" s="49"/>
      <c r="U31" s="49"/>
      <c r="V31" s="49"/>
    </row>
    <row r="32" spans="1:23" ht="15" customHeight="1">
      <c r="A32" s="265"/>
      <c r="B32" s="109"/>
      <c r="C32" s="265"/>
      <c r="D32" s="265"/>
      <c r="E32" s="265"/>
      <c r="F32" s="265"/>
      <c r="G32" s="265"/>
      <c r="H32" s="265"/>
      <c r="I32" s="265"/>
      <c r="J32" s="265"/>
      <c r="K32" s="265"/>
      <c r="L32" s="265"/>
      <c r="M32" s="265"/>
      <c r="N32" s="265"/>
      <c r="O32" s="265"/>
      <c r="P32" s="265"/>
      <c r="Q32" s="265"/>
      <c r="R32" s="265"/>
      <c r="S32" s="265"/>
      <c r="T32" s="265"/>
      <c r="U32" s="265"/>
      <c r="V32" s="265"/>
    </row>
    <row r="33" spans="1:22" ht="18" customHeight="1">
      <c r="A33" s="479"/>
      <c r="B33" s="479"/>
      <c r="C33" s="479"/>
      <c r="D33" s="479"/>
      <c r="E33" s="479"/>
      <c r="F33" s="479"/>
      <c r="G33" s="479"/>
      <c r="H33" s="479"/>
      <c r="I33" s="479"/>
      <c r="J33" s="479"/>
      <c r="K33" s="479"/>
      <c r="L33" s="479"/>
      <c r="M33" s="479"/>
      <c r="N33" s="479"/>
      <c r="O33" s="479"/>
      <c r="P33" s="479"/>
      <c r="Q33" s="479"/>
      <c r="R33" s="479"/>
      <c r="S33" s="479"/>
      <c r="T33" s="479"/>
      <c r="U33" s="479"/>
      <c r="V33" s="479"/>
    </row>
    <row r="34" spans="1:22" ht="18" customHeight="1"/>
    <row r="35" spans="1:22" ht="18" customHeight="1"/>
    <row r="36" spans="1:22" ht="18" customHeight="1"/>
    <row r="37" spans="1:22" ht="18" customHeight="1"/>
    <row r="38" spans="1:22" ht="18" customHeight="1"/>
    <row r="39" spans="1:22" ht="18" customHeight="1"/>
    <row r="40" spans="1:22" ht="18" customHeight="1"/>
    <row r="41" spans="1:22" ht="18" customHeight="1"/>
    <row r="42" spans="1:22" ht="18" customHeight="1"/>
    <row r="43" spans="1:22" ht="18" customHeight="1"/>
    <row r="44" spans="1:22" ht="18" customHeight="1"/>
    <row r="45" spans="1:22" ht="18" customHeight="1"/>
    <row r="46" spans="1:22" ht="18" customHeight="1"/>
    <row r="47" spans="1:22" ht="18" customHeight="1"/>
    <row r="48" spans="1: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sheetData>
  <mergeCells count="50">
    <mergeCell ref="B27:V27"/>
    <mergeCell ref="B28:V29"/>
    <mergeCell ref="L25:N25"/>
    <mergeCell ref="T19:V19"/>
    <mergeCell ref="J20:L20"/>
    <mergeCell ref="N20:P20"/>
    <mergeCell ref="B26:H26"/>
    <mergeCell ref="I26:V26"/>
    <mergeCell ref="R20:V20"/>
    <mergeCell ref="J21:L21"/>
    <mergeCell ref="N21:R21"/>
    <mergeCell ref="T21:V21"/>
    <mergeCell ref="B22:H24"/>
    <mergeCell ref="I22:L22"/>
    <mergeCell ref="M22:O22"/>
    <mergeCell ref="Q22:R22"/>
    <mergeCell ref="T22:U22"/>
    <mergeCell ref="I23:K23"/>
    <mergeCell ref="U23:V23"/>
    <mergeCell ref="O25:V25"/>
    <mergeCell ref="B25:H25"/>
    <mergeCell ref="I25:K25"/>
    <mergeCell ref="F15:H17"/>
    <mergeCell ref="J15:N15"/>
    <mergeCell ref="P15:R15"/>
    <mergeCell ref="T15:V15"/>
    <mergeCell ref="J16:N16"/>
    <mergeCell ref="P16:V16"/>
    <mergeCell ref="J17:O17"/>
    <mergeCell ref="Q17:V17"/>
    <mergeCell ref="B18:H18"/>
    <mergeCell ref="I18:K18"/>
    <mergeCell ref="L18:N18"/>
    <mergeCell ref="O18:V18"/>
    <mergeCell ref="F19:H21"/>
    <mergeCell ref="J19:L19"/>
    <mergeCell ref="N19:R19"/>
    <mergeCell ref="B12:H14"/>
    <mergeCell ref="I13:L13"/>
    <mergeCell ref="M13:O13"/>
    <mergeCell ref="Q13:R13"/>
    <mergeCell ref="T13:U13"/>
    <mergeCell ref="I14:K14"/>
    <mergeCell ref="U14:V14"/>
    <mergeCell ref="A11:V11"/>
    <mergeCell ref="A3:V3"/>
    <mergeCell ref="B4:H5"/>
    <mergeCell ref="I4:V5"/>
    <mergeCell ref="B6:H7"/>
    <mergeCell ref="I6:V7"/>
  </mergeCells>
  <phoneticPr fontId="6"/>
  <pageMargins left="0.70866141732283472" right="0.70866141732283472" top="0.74803149606299213" bottom="0.74803149606299213"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sizeWithCells="1">
                  <from>
                    <xdr:col>10</xdr:col>
                    <xdr:colOff>146050</xdr:colOff>
                    <xdr:row>11</xdr:row>
                    <xdr:rowOff>38100</xdr:rowOff>
                  </from>
                  <to>
                    <xdr:col>11</xdr:col>
                    <xdr:colOff>69850</xdr:colOff>
                    <xdr:row>11</xdr:row>
                    <xdr:rowOff>279400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sizeWithCells="1">
                  <from>
                    <xdr:col>16</xdr:col>
                    <xdr:colOff>146050</xdr:colOff>
                    <xdr:row>11</xdr:row>
                    <xdr:rowOff>38100</xdr:rowOff>
                  </from>
                  <to>
                    <xdr:col>17</xdr:col>
                    <xdr:colOff>69850</xdr:colOff>
                    <xdr:row>11</xdr:row>
                    <xdr:rowOff>279400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sizeWithCells="1">
                  <from>
                    <xdr:col>8</xdr:col>
                    <xdr:colOff>38100</xdr:colOff>
                    <xdr:row>24</xdr:row>
                    <xdr:rowOff>76200</xdr:rowOff>
                  </from>
                  <to>
                    <xdr:col>8</xdr:col>
                    <xdr:colOff>285750</xdr:colOff>
                    <xdr:row>24</xdr:row>
                    <xdr:rowOff>279400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sizeWithCells="1">
                  <from>
                    <xdr:col>9</xdr:col>
                    <xdr:colOff>190500</xdr:colOff>
                    <xdr:row>24</xdr:row>
                    <xdr:rowOff>76200</xdr:rowOff>
                  </from>
                  <to>
                    <xdr:col>10</xdr:col>
                    <xdr:colOff>114300</xdr:colOff>
                    <xdr:row>24</xdr:row>
                    <xdr:rowOff>285750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sizeWithCells="1">
                  <from>
                    <xdr:col>15</xdr:col>
                    <xdr:colOff>57150</xdr:colOff>
                    <xdr:row>23</xdr:row>
                    <xdr:rowOff>38100</xdr:rowOff>
                  </from>
                  <to>
                    <xdr:col>15</xdr:col>
                    <xdr:colOff>304800</xdr:colOff>
                    <xdr:row>23</xdr:row>
                    <xdr:rowOff>279400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sizeWithCells="1">
                  <from>
                    <xdr:col>18</xdr:col>
                    <xdr:colOff>50800</xdr:colOff>
                    <xdr:row>23</xdr:row>
                    <xdr:rowOff>31750</xdr:rowOff>
                  </from>
                  <to>
                    <xdr:col>18</xdr:col>
                    <xdr:colOff>247650</xdr:colOff>
                    <xdr:row>23</xdr:row>
                    <xdr:rowOff>266700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sizeWithCells="1">
                  <from>
                    <xdr:col>8</xdr:col>
                    <xdr:colOff>31750</xdr:colOff>
                    <xdr:row>17</xdr:row>
                    <xdr:rowOff>88900</xdr:rowOff>
                  </from>
                  <to>
                    <xdr:col>8</xdr:col>
                    <xdr:colOff>279400</xdr:colOff>
                    <xdr:row>17</xdr:row>
                    <xdr:rowOff>285750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sizeWithCells="1">
                  <from>
                    <xdr:col>9</xdr:col>
                    <xdr:colOff>184150</xdr:colOff>
                    <xdr:row>17</xdr:row>
                    <xdr:rowOff>88900</xdr:rowOff>
                  </from>
                  <to>
                    <xdr:col>10</xdr:col>
                    <xdr:colOff>107950</xdr:colOff>
                    <xdr:row>17</xdr:row>
                    <xdr:rowOff>298450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sizeWithCells="1">
                  <from>
                    <xdr:col>8</xdr:col>
                    <xdr:colOff>69850</xdr:colOff>
                    <xdr:row>18</xdr:row>
                    <xdr:rowOff>184150</xdr:rowOff>
                  </from>
                  <to>
                    <xdr:col>8</xdr:col>
                    <xdr:colOff>317500</xdr:colOff>
                    <xdr:row>20</xdr:row>
                    <xdr:rowOff>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sizeWithCells="1">
                  <from>
                    <xdr:col>8</xdr:col>
                    <xdr:colOff>69850</xdr:colOff>
                    <xdr:row>18</xdr:row>
                    <xdr:rowOff>0</xdr:rowOff>
                  </from>
                  <to>
                    <xdr:col>8</xdr:col>
                    <xdr:colOff>317500</xdr:colOff>
                    <xdr:row>19</xdr:row>
                    <xdr:rowOff>12700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sizeWithCells="1">
                  <from>
                    <xdr:col>12</xdr:col>
                    <xdr:colOff>69850</xdr:colOff>
                    <xdr:row>19</xdr:row>
                    <xdr:rowOff>184150</xdr:rowOff>
                  </from>
                  <to>
                    <xdr:col>12</xdr:col>
                    <xdr:colOff>317500</xdr:colOff>
                    <xdr:row>21</xdr:row>
                    <xdr:rowOff>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sizeWithCells="1">
                  <from>
                    <xdr:col>18</xdr:col>
                    <xdr:colOff>69850</xdr:colOff>
                    <xdr:row>19</xdr:row>
                    <xdr:rowOff>184150</xdr:rowOff>
                  </from>
                  <to>
                    <xdr:col>18</xdr:col>
                    <xdr:colOff>317500</xdr:colOff>
                    <xdr:row>21</xdr:row>
                    <xdr:rowOff>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sizeWithCells="1">
                  <from>
                    <xdr:col>16</xdr:col>
                    <xdr:colOff>69850</xdr:colOff>
                    <xdr:row>18</xdr:row>
                    <xdr:rowOff>171450</xdr:rowOff>
                  </from>
                  <to>
                    <xdr:col>16</xdr:col>
                    <xdr:colOff>317500</xdr:colOff>
                    <xdr:row>19</xdr:row>
                    <xdr:rowOff>184150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sizeWithCells="1">
                  <from>
                    <xdr:col>18</xdr:col>
                    <xdr:colOff>69850</xdr:colOff>
                    <xdr:row>18</xdr:row>
                    <xdr:rowOff>0</xdr:rowOff>
                  </from>
                  <to>
                    <xdr:col>18</xdr:col>
                    <xdr:colOff>317500</xdr:colOff>
                    <xdr:row>19</xdr:row>
                    <xdr:rowOff>12700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sizeWithCells="1">
                  <from>
                    <xdr:col>12</xdr:col>
                    <xdr:colOff>69850</xdr:colOff>
                    <xdr:row>18</xdr:row>
                    <xdr:rowOff>184150</xdr:rowOff>
                  </from>
                  <to>
                    <xdr:col>12</xdr:col>
                    <xdr:colOff>317500</xdr:colOff>
                    <xdr:row>20</xdr:row>
                    <xdr:rowOff>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sizeWithCells="1">
                  <from>
                    <xdr:col>12</xdr:col>
                    <xdr:colOff>69850</xdr:colOff>
                    <xdr:row>18</xdr:row>
                    <xdr:rowOff>0</xdr:rowOff>
                  </from>
                  <to>
                    <xdr:col>12</xdr:col>
                    <xdr:colOff>317500</xdr:colOff>
                    <xdr:row>19</xdr:row>
                    <xdr:rowOff>12700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sizeWithCells="1">
                  <from>
                    <xdr:col>12</xdr:col>
                    <xdr:colOff>69850</xdr:colOff>
                    <xdr:row>18</xdr:row>
                    <xdr:rowOff>184150</xdr:rowOff>
                  </from>
                  <to>
                    <xdr:col>12</xdr:col>
                    <xdr:colOff>317500</xdr:colOff>
                    <xdr:row>20</xdr:row>
                    <xdr:rowOff>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sizeWithCells="1">
                  <from>
                    <xdr:col>8</xdr:col>
                    <xdr:colOff>69850</xdr:colOff>
                    <xdr:row>19</xdr:row>
                    <xdr:rowOff>171450</xdr:rowOff>
                  </from>
                  <to>
                    <xdr:col>8</xdr:col>
                    <xdr:colOff>317500</xdr:colOff>
                    <xdr:row>20</xdr:row>
                    <xdr:rowOff>184150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sizeWithCells="1">
                  <from>
                    <xdr:col>8</xdr:col>
                    <xdr:colOff>69850</xdr:colOff>
                    <xdr:row>13</xdr:row>
                    <xdr:rowOff>374650</xdr:rowOff>
                  </from>
                  <to>
                    <xdr:col>8</xdr:col>
                    <xdr:colOff>317500</xdr:colOff>
                    <xdr:row>15</xdr:row>
                    <xdr:rowOff>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sizeWithCells="1">
                  <from>
                    <xdr:col>14</xdr:col>
                    <xdr:colOff>69850</xdr:colOff>
                    <xdr:row>14</xdr:row>
                    <xdr:rowOff>0</xdr:rowOff>
                  </from>
                  <to>
                    <xdr:col>14</xdr:col>
                    <xdr:colOff>317500</xdr:colOff>
                    <xdr:row>15</xdr:row>
                    <xdr:rowOff>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sizeWithCells="1">
                  <from>
                    <xdr:col>18</xdr:col>
                    <xdr:colOff>69850</xdr:colOff>
                    <xdr:row>13</xdr:row>
                    <xdr:rowOff>374650</xdr:rowOff>
                  </from>
                  <to>
                    <xdr:col>18</xdr:col>
                    <xdr:colOff>317500</xdr:colOff>
                    <xdr:row>15</xdr:row>
                    <xdr:rowOff>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sizeWithCells="1">
                  <from>
                    <xdr:col>8</xdr:col>
                    <xdr:colOff>69850</xdr:colOff>
                    <xdr:row>16</xdr:row>
                    <xdr:rowOff>19050</xdr:rowOff>
                  </from>
                  <to>
                    <xdr:col>8</xdr:col>
                    <xdr:colOff>317500</xdr:colOff>
                    <xdr:row>16</xdr:row>
                    <xdr:rowOff>171450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sizeWithCells="1">
                  <from>
                    <xdr:col>8</xdr:col>
                    <xdr:colOff>69850</xdr:colOff>
                    <xdr:row>15</xdr:row>
                    <xdr:rowOff>19050</xdr:rowOff>
                  </from>
                  <to>
                    <xdr:col>8</xdr:col>
                    <xdr:colOff>317500</xdr:colOff>
                    <xdr:row>15</xdr:row>
                    <xdr:rowOff>171450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sizeWithCells="1">
                  <from>
                    <xdr:col>14</xdr:col>
                    <xdr:colOff>69850</xdr:colOff>
                    <xdr:row>15</xdr:row>
                    <xdr:rowOff>0</xdr:rowOff>
                  </from>
                  <to>
                    <xdr:col>14</xdr:col>
                    <xdr:colOff>317500</xdr:colOff>
                    <xdr:row>16</xdr:row>
                    <xdr:rowOff>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sizeWithCells="1">
                  <from>
                    <xdr:col>15</xdr:col>
                    <xdr:colOff>69850</xdr:colOff>
                    <xdr:row>16</xdr:row>
                    <xdr:rowOff>19050</xdr:rowOff>
                  </from>
                  <to>
                    <xdr:col>15</xdr:col>
                    <xdr:colOff>317500</xdr:colOff>
                    <xdr:row>16</xdr:row>
                    <xdr:rowOff>171450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42"/>
  <sheetViews>
    <sheetView view="pageBreakPreview" zoomScaleNormal="100" zoomScaleSheetLayoutView="100" workbookViewId="0">
      <selection activeCell="A3" sqref="A3:E3"/>
    </sheetView>
  </sheetViews>
  <sheetFormatPr defaultColWidth="9" defaultRowHeight="13"/>
  <cols>
    <col min="1" max="1" width="17.08984375" style="487" customWidth="1"/>
    <col min="2" max="2" width="7" style="487" hidden="1" customWidth="1"/>
    <col min="3" max="3" width="5" style="487" bestFit="1" customWidth="1"/>
    <col min="4" max="4" width="14.36328125" style="487" bestFit="1" customWidth="1"/>
    <col min="5" max="30" width="3.26953125" style="487" customWidth="1"/>
    <col min="31" max="31" width="4.453125" style="487" bestFit="1" customWidth="1"/>
    <col min="32" max="32" width="3.26953125" style="487" customWidth="1"/>
    <col min="33" max="35" width="9.08984375" style="487" bestFit="1" customWidth="1"/>
    <col min="36" max="36" width="0.26953125" style="487" customWidth="1"/>
    <col min="37" max="16384" width="9" style="487"/>
  </cols>
  <sheetData>
    <row r="1" spans="1:36" ht="16.5" customHeight="1">
      <c r="A1" s="487" t="s">
        <v>748</v>
      </c>
    </row>
    <row r="2" spans="1:36" ht="16.5" customHeight="1"/>
    <row r="3" spans="1:36" ht="16.5" customHeight="1">
      <c r="A3" s="1340" t="s">
        <v>749</v>
      </c>
      <c r="B3" s="1340"/>
      <c r="C3" s="1340"/>
      <c r="D3" s="1340"/>
      <c r="E3" s="1340"/>
      <c r="G3" s="1341">
        <v>45901</v>
      </c>
      <c r="H3" s="1341"/>
      <c r="I3" s="1341"/>
      <c r="J3" s="1341"/>
      <c r="K3" s="1341"/>
      <c r="N3" s="1340" t="s">
        <v>750</v>
      </c>
      <c r="O3" s="1340"/>
      <c r="P3" s="1340"/>
      <c r="Q3" s="1340"/>
      <c r="R3" s="1342"/>
      <c r="S3" s="1342"/>
      <c r="T3" s="1342"/>
      <c r="U3" s="1342"/>
      <c r="V3" s="1342"/>
      <c r="W3" s="1342"/>
      <c r="X3" s="1342"/>
      <c r="Y3" s="1342"/>
      <c r="Z3" s="1342"/>
      <c r="AA3" s="1342"/>
      <c r="AB3" s="1342"/>
      <c r="AC3" s="1342"/>
      <c r="AD3" s="1342"/>
      <c r="AE3" s="1342"/>
      <c r="AF3" s="1342"/>
      <c r="AG3" s="1342"/>
      <c r="AH3" s="1342"/>
      <c r="AI3" s="1342"/>
    </row>
    <row r="4" spans="1:36" ht="16.5" customHeight="1">
      <c r="G4" s="361"/>
      <c r="H4" s="361"/>
      <c r="I4" s="361"/>
      <c r="J4" s="361"/>
      <c r="K4" s="361"/>
      <c r="L4" s="361"/>
      <c r="M4" s="361"/>
      <c r="N4" s="361"/>
      <c r="O4" s="361"/>
      <c r="R4" s="488"/>
      <c r="S4" s="488"/>
      <c r="T4" s="488"/>
      <c r="U4" s="488"/>
      <c r="V4" s="488"/>
      <c r="W4" s="488"/>
      <c r="X4" s="488"/>
      <c r="Y4" s="488"/>
      <c r="Z4" s="488"/>
      <c r="AA4" s="488"/>
      <c r="AB4" s="488"/>
      <c r="AC4" s="488"/>
    </row>
    <row r="5" spans="1:36" ht="16.5" customHeight="1">
      <c r="N5" s="1340" t="s">
        <v>751</v>
      </c>
      <c r="O5" s="1340"/>
      <c r="P5" s="1340"/>
      <c r="Q5" s="1340"/>
      <c r="R5" s="1342"/>
      <c r="S5" s="1342"/>
      <c r="T5" s="1342"/>
      <c r="U5" s="1342"/>
      <c r="V5" s="1342"/>
      <c r="W5" s="1342"/>
      <c r="X5" s="1342"/>
      <c r="Y5" s="1342"/>
      <c r="Z5" s="1342"/>
      <c r="AA5" s="1342"/>
      <c r="AB5" s="1342"/>
      <c r="AC5" s="1342"/>
      <c r="AD5" s="1342"/>
      <c r="AE5" s="1342"/>
      <c r="AF5" s="1342"/>
      <c r="AG5" s="1342"/>
      <c r="AH5" s="1342"/>
      <c r="AI5" s="1342"/>
    </row>
    <row r="6" spans="1:36" ht="16.5" customHeight="1"/>
    <row r="7" spans="1:36" ht="16.5" customHeight="1">
      <c r="A7" s="1336" t="s">
        <v>752</v>
      </c>
      <c r="B7" s="1343"/>
      <c r="C7" s="1346" t="s">
        <v>753</v>
      </c>
      <c r="D7" s="1336" t="s">
        <v>754</v>
      </c>
      <c r="E7" s="1338">
        <v>1</v>
      </c>
      <c r="F7" s="1339"/>
      <c r="G7" s="1339"/>
      <c r="H7" s="1339"/>
      <c r="I7" s="1339"/>
      <c r="J7" s="1339"/>
      <c r="K7" s="1339"/>
      <c r="L7" s="1338">
        <f>E7+1</f>
        <v>2</v>
      </c>
      <c r="M7" s="1339"/>
      <c r="N7" s="1339"/>
      <c r="O7" s="1339"/>
      <c r="P7" s="1339"/>
      <c r="Q7" s="1339"/>
      <c r="R7" s="1339"/>
      <c r="S7" s="1338">
        <f>L7+1</f>
        <v>3</v>
      </c>
      <c r="T7" s="1339"/>
      <c r="U7" s="1339"/>
      <c r="V7" s="1339"/>
      <c r="W7" s="1339"/>
      <c r="X7" s="1339"/>
      <c r="Y7" s="1339"/>
      <c r="Z7" s="1338">
        <f>S7+1</f>
        <v>4</v>
      </c>
      <c r="AA7" s="1339"/>
      <c r="AB7" s="1339"/>
      <c r="AC7" s="1339"/>
      <c r="AD7" s="1339"/>
      <c r="AE7" s="1339"/>
      <c r="AF7" s="1339"/>
      <c r="AG7" s="1329" t="s">
        <v>755</v>
      </c>
      <c r="AH7" s="1329" t="s">
        <v>756</v>
      </c>
      <c r="AI7" s="1329" t="s">
        <v>757</v>
      </c>
    </row>
    <row r="8" spans="1:36" ht="16.5" customHeight="1">
      <c r="A8" s="1336"/>
      <c r="B8" s="1344"/>
      <c r="C8" s="1336"/>
      <c r="D8" s="1336"/>
      <c r="E8" s="489">
        <f>G3</f>
        <v>45901</v>
      </c>
      <c r="F8" s="489">
        <f>E8+1</f>
        <v>45902</v>
      </c>
      <c r="G8" s="489">
        <f t="shared" ref="G8:V9" si="0">F8+1</f>
        <v>45903</v>
      </c>
      <c r="H8" s="489">
        <f t="shared" si="0"/>
        <v>45904</v>
      </c>
      <c r="I8" s="489">
        <f t="shared" si="0"/>
        <v>45905</v>
      </c>
      <c r="J8" s="489">
        <f t="shared" si="0"/>
        <v>45906</v>
      </c>
      <c r="K8" s="489">
        <f t="shared" si="0"/>
        <v>45907</v>
      </c>
      <c r="L8" s="489">
        <f t="shared" si="0"/>
        <v>45908</v>
      </c>
      <c r="M8" s="489">
        <f t="shared" si="0"/>
        <v>45909</v>
      </c>
      <c r="N8" s="489">
        <f t="shared" si="0"/>
        <v>45910</v>
      </c>
      <c r="O8" s="489">
        <f t="shared" si="0"/>
        <v>45911</v>
      </c>
      <c r="P8" s="489">
        <f t="shared" si="0"/>
        <v>45912</v>
      </c>
      <c r="Q8" s="489">
        <f t="shared" si="0"/>
        <v>45913</v>
      </c>
      <c r="R8" s="489">
        <f t="shared" si="0"/>
        <v>45914</v>
      </c>
      <c r="S8" s="489">
        <f t="shared" si="0"/>
        <v>45915</v>
      </c>
      <c r="T8" s="489">
        <f t="shared" si="0"/>
        <v>45916</v>
      </c>
      <c r="U8" s="489">
        <f t="shared" si="0"/>
        <v>45917</v>
      </c>
      <c r="V8" s="489">
        <f t="shared" si="0"/>
        <v>45918</v>
      </c>
      <c r="W8" s="489">
        <f t="shared" ref="W8:AF9" si="1">V8+1</f>
        <v>45919</v>
      </c>
      <c r="X8" s="489">
        <f t="shared" si="1"/>
        <v>45920</v>
      </c>
      <c r="Y8" s="489">
        <f t="shared" si="1"/>
        <v>45921</v>
      </c>
      <c r="Z8" s="489">
        <f t="shared" si="1"/>
        <v>45922</v>
      </c>
      <c r="AA8" s="489">
        <f t="shared" si="1"/>
        <v>45923</v>
      </c>
      <c r="AB8" s="489">
        <f t="shared" si="1"/>
        <v>45924</v>
      </c>
      <c r="AC8" s="489">
        <f t="shared" si="1"/>
        <v>45925</v>
      </c>
      <c r="AD8" s="489">
        <f t="shared" si="1"/>
        <v>45926</v>
      </c>
      <c r="AE8" s="489">
        <f t="shared" si="1"/>
        <v>45927</v>
      </c>
      <c r="AF8" s="489">
        <f t="shared" si="1"/>
        <v>45928</v>
      </c>
      <c r="AG8" s="1330"/>
      <c r="AH8" s="1330"/>
      <c r="AI8" s="1330"/>
    </row>
    <row r="9" spans="1:36" ht="16.5" customHeight="1">
      <c r="A9" s="1336"/>
      <c r="B9" s="1345"/>
      <c r="C9" s="1336"/>
      <c r="D9" s="1336"/>
      <c r="E9" s="490">
        <f>E8</f>
        <v>45901</v>
      </c>
      <c r="F9" s="490">
        <f>E9+1</f>
        <v>45902</v>
      </c>
      <c r="G9" s="490">
        <f t="shared" si="0"/>
        <v>45903</v>
      </c>
      <c r="H9" s="490">
        <f t="shared" si="0"/>
        <v>45904</v>
      </c>
      <c r="I9" s="490">
        <f t="shared" si="0"/>
        <v>45905</v>
      </c>
      <c r="J9" s="490">
        <f t="shared" si="0"/>
        <v>45906</v>
      </c>
      <c r="K9" s="490">
        <f t="shared" si="0"/>
        <v>45907</v>
      </c>
      <c r="L9" s="490">
        <f t="shared" si="0"/>
        <v>45908</v>
      </c>
      <c r="M9" s="490">
        <f t="shared" si="0"/>
        <v>45909</v>
      </c>
      <c r="N9" s="490">
        <f t="shared" si="0"/>
        <v>45910</v>
      </c>
      <c r="O9" s="490">
        <f t="shared" si="0"/>
        <v>45911</v>
      </c>
      <c r="P9" s="490">
        <f t="shared" si="0"/>
        <v>45912</v>
      </c>
      <c r="Q9" s="490">
        <f t="shared" si="0"/>
        <v>45913</v>
      </c>
      <c r="R9" s="490">
        <f t="shared" si="0"/>
        <v>45914</v>
      </c>
      <c r="S9" s="490">
        <f t="shared" si="0"/>
        <v>45915</v>
      </c>
      <c r="T9" s="490">
        <f t="shared" si="0"/>
        <v>45916</v>
      </c>
      <c r="U9" s="490">
        <f t="shared" si="0"/>
        <v>45917</v>
      </c>
      <c r="V9" s="490">
        <f t="shared" si="0"/>
        <v>45918</v>
      </c>
      <c r="W9" s="490">
        <f t="shared" si="1"/>
        <v>45919</v>
      </c>
      <c r="X9" s="490">
        <f t="shared" si="1"/>
        <v>45920</v>
      </c>
      <c r="Y9" s="490">
        <f t="shared" si="1"/>
        <v>45921</v>
      </c>
      <c r="Z9" s="490">
        <f t="shared" si="1"/>
        <v>45922</v>
      </c>
      <c r="AA9" s="490">
        <f t="shared" si="1"/>
        <v>45923</v>
      </c>
      <c r="AB9" s="490">
        <f t="shared" si="1"/>
        <v>45924</v>
      </c>
      <c r="AC9" s="490">
        <f t="shared" si="1"/>
        <v>45925</v>
      </c>
      <c r="AD9" s="490">
        <f t="shared" si="1"/>
        <v>45926</v>
      </c>
      <c r="AE9" s="490">
        <f t="shared" si="1"/>
        <v>45927</v>
      </c>
      <c r="AF9" s="490">
        <f t="shared" si="1"/>
        <v>45928</v>
      </c>
      <c r="AG9" s="1331"/>
      <c r="AH9" s="1331"/>
      <c r="AI9" s="1331"/>
    </row>
    <row r="10" spans="1:36" ht="16.5" customHeight="1">
      <c r="A10" s="491"/>
      <c r="B10" s="492">
        <f>IF(A10&lt;&gt;"介護従事者",0,1)</f>
        <v>0</v>
      </c>
      <c r="C10" s="491"/>
      <c r="D10" s="493"/>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4">
        <f t="shared" ref="AG10:AG24" si="2">COUNTIF(E10:AF10,"①")*Q$29+COUNTIF(E10:AF10,"②")*Q$30+COUNTIF(E10:AF10,"③")*Q$31+COUNTIF(E10:AF10,"④")*Q$32+COUNTIF(E10:AF10,"⑤")*Q$33+COUNTIF(E10:AF10,"⑥")*Q$34+COUNTIF(E10:AF10,"⑦")*Q$35+COUNTIF(E10:AF10,"⑧")*Q$36+COUNTIF(E10:AF10,"⑨")*Q$37+COUNTIF(E10:AF10,"⑩")*Q$38</f>
        <v>0</v>
      </c>
      <c r="AH10" s="494">
        <f>AG10/4</f>
        <v>0</v>
      </c>
      <c r="AI10" s="494">
        <f t="shared" ref="AI10:AI24" si="3">IF($AA$28&lt;&gt;"",ROUNDDOWN(AH10/$AA$28/5,1),0)</f>
        <v>0</v>
      </c>
      <c r="AJ10" s="495">
        <f>IF(B10=1,AH10,0)</f>
        <v>0</v>
      </c>
    </row>
    <row r="11" spans="1:36" ht="16.5" customHeight="1">
      <c r="A11" s="491"/>
      <c r="B11" s="492">
        <f>IF(A11&lt;&gt;"介護従事者",0,1)</f>
        <v>0</v>
      </c>
      <c r="C11" s="491"/>
      <c r="D11" s="493"/>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4">
        <f t="shared" si="2"/>
        <v>0</v>
      </c>
      <c r="AH11" s="494">
        <f t="shared" ref="AH11:AH24" si="4">AG11/4</f>
        <v>0</v>
      </c>
      <c r="AI11" s="494">
        <f t="shared" si="3"/>
        <v>0</v>
      </c>
      <c r="AJ11" s="495">
        <f t="shared" ref="AJ11:AJ24" si="5">IF(B11=1,AH11,0)</f>
        <v>0</v>
      </c>
    </row>
    <row r="12" spans="1:36" ht="16.5" customHeight="1">
      <c r="A12" s="491"/>
      <c r="B12" s="492">
        <f t="shared" ref="B12:B24" si="6">IF(A12&lt;&gt;"介護従事者",0,1)</f>
        <v>0</v>
      </c>
      <c r="C12" s="491"/>
      <c r="D12" s="493"/>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4">
        <f t="shared" si="2"/>
        <v>0</v>
      </c>
      <c r="AH12" s="494">
        <f t="shared" si="4"/>
        <v>0</v>
      </c>
      <c r="AI12" s="494">
        <f t="shared" si="3"/>
        <v>0</v>
      </c>
      <c r="AJ12" s="495">
        <f t="shared" si="5"/>
        <v>0</v>
      </c>
    </row>
    <row r="13" spans="1:36" ht="16.5" customHeight="1">
      <c r="A13" s="491"/>
      <c r="B13" s="492">
        <f t="shared" si="6"/>
        <v>0</v>
      </c>
      <c r="C13" s="491"/>
      <c r="D13" s="493"/>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4">
        <f t="shared" si="2"/>
        <v>0</v>
      </c>
      <c r="AH13" s="494">
        <f t="shared" si="4"/>
        <v>0</v>
      </c>
      <c r="AI13" s="494">
        <f t="shared" si="3"/>
        <v>0</v>
      </c>
      <c r="AJ13" s="495">
        <f t="shared" si="5"/>
        <v>0</v>
      </c>
    </row>
    <row r="14" spans="1:36" ht="16.5" customHeight="1">
      <c r="A14" s="491"/>
      <c r="B14" s="492">
        <f t="shared" si="6"/>
        <v>0</v>
      </c>
      <c r="C14" s="491"/>
      <c r="D14" s="493"/>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4">
        <f t="shared" si="2"/>
        <v>0</v>
      </c>
      <c r="AH14" s="494">
        <f t="shared" si="4"/>
        <v>0</v>
      </c>
      <c r="AI14" s="494">
        <f t="shared" si="3"/>
        <v>0</v>
      </c>
      <c r="AJ14" s="495">
        <f t="shared" si="5"/>
        <v>0</v>
      </c>
    </row>
    <row r="15" spans="1:36" ht="16.5" customHeight="1">
      <c r="A15" s="491"/>
      <c r="B15" s="492">
        <f t="shared" si="6"/>
        <v>0</v>
      </c>
      <c r="C15" s="491"/>
      <c r="D15" s="493"/>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4">
        <f t="shared" si="2"/>
        <v>0</v>
      </c>
      <c r="AH15" s="494">
        <f t="shared" si="4"/>
        <v>0</v>
      </c>
      <c r="AI15" s="494">
        <f t="shared" si="3"/>
        <v>0</v>
      </c>
      <c r="AJ15" s="495">
        <f t="shared" si="5"/>
        <v>0</v>
      </c>
    </row>
    <row r="16" spans="1:36" ht="16.5" customHeight="1">
      <c r="A16" s="491"/>
      <c r="B16" s="492">
        <f t="shared" si="6"/>
        <v>0</v>
      </c>
      <c r="C16" s="491"/>
      <c r="D16" s="493"/>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4">
        <f t="shared" si="2"/>
        <v>0</v>
      </c>
      <c r="AH16" s="494">
        <f t="shared" si="4"/>
        <v>0</v>
      </c>
      <c r="AI16" s="494">
        <f t="shared" si="3"/>
        <v>0</v>
      </c>
      <c r="AJ16" s="495">
        <f t="shared" si="5"/>
        <v>0</v>
      </c>
    </row>
    <row r="17" spans="1:36" ht="16.5" customHeight="1">
      <c r="A17" s="491"/>
      <c r="B17" s="492">
        <f t="shared" si="6"/>
        <v>0</v>
      </c>
      <c r="C17" s="491"/>
      <c r="D17" s="493"/>
      <c r="E17" s="491"/>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4">
        <f t="shared" si="2"/>
        <v>0</v>
      </c>
      <c r="AH17" s="494">
        <f t="shared" si="4"/>
        <v>0</v>
      </c>
      <c r="AI17" s="494">
        <f t="shared" si="3"/>
        <v>0</v>
      </c>
      <c r="AJ17" s="495">
        <f t="shared" si="5"/>
        <v>0</v>
      </c>
    </row>
    <row r="18" spans="1:36" ht="16.5" customHeight="1">
      <c r="A18" s="491"/>
      <c r="B18" s="492">
        <f t="shared" si="6"/>
        <v>0</v>
      </c>
      <c r="C18" s="491"/>
      <c r="D18" s="493"/>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4">
        <f t="shared" si="2"/>
        <v>0</v>
      </c>
      <c r="AH18" s="494">
        <f t="shared" si="4"/>
        <v>0</v>
      </c>
      <c r="AI18" s="494">
        <f t="shared" si="3"/>
        <v>0</v>
      </c>
      <c r="AJ18" s="495">
        <f t="shared" si="5"/>
        <v>0</v>
      </c>
    </row>
    <row r="19" spans="1:36" ht="16.5" customHeight="1">
      <c r="A19" s="491"/>
      <c r="B19" s="492">
        <f t="shared" si="6"/>
        <v>0</v>
      </c>
      <c r="C19" s="491"/>
      <c r="D19" s="493"/>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4">
        <f t="shared" si="2"/>
        <v>0</v>
      </c>
      <c r="AH19" s="494">
        <f t="shared" si="4"/>
        <v>0</v>
      </c>
      <c r="AI19" s="494">
        <f t="shared" si="3"/>
        <v>0</v>
      </c>
      <c r="AJ19" s="495">
        <f t="shared" si="5"/>
        <v>0</v>
      </c>
    </row>
    <row r="20" spans="1:36" ht="16.5" customHeight="1">
      <c r="A20" s="491"/>
      <c r="B20" s="492">
        <f t="shared" si="6"/>
        <v>0</v>
      </c>
      <c r="C20" s="491"/>
      <c r="D20" s="493"/>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4">
        <f t="shared" si="2"/>
        <v>0</v>
      </c>
      <c r="AH20" s="494">
        <f t="shared" si="4"/>
        <v>0</v>
      </c>
      <c r="AI20" s="494">
        <f t="shared" si="3"/>
        <v>0</v>
      </c>
      <c r="AJ20" s="495">
        <f t="shared" si="5"/>
        <v>0</v>
      </c>
    </row>
    <row r="21" spans="1:36" ht="16.5" customHeight="1">
      <c r="A21" s="491"/>
      <c r="B21" s="492">
        <f t="shared" si="6"/>
        <v>0</v>
      </c>
      <c r="C21" s="491"/>
      <c r="D21" s="493"/>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4">
        <f t="shared" si="2"/>
        <v>0</v>
      </c>
      <c r="AH21" s="494">
        <f t="shared" si="4"/>
        <v>0</v>
      </c>
      <c r="AI21" s="494">
        <f t="shared" si="3"/>
        <v>0</v>
      </c>
      <c r="AJ21" s="495">
        <f t="shared" si="5"/>
        <v>0</v>
      </c>
    </row>
    <row r="22" spans="1:36" ht="16.5" customHeight="1">
      <c r="A22" s="491"/>
      <c r="B22" s="492">
        <f t="shared" si="6"/>
        <v>0</v>
      </c>
      <c r="C22" s="491"/>
      <c r="D22" s="493"/>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4">
        <f t="shared" si="2"/>
        <v>0</v>
      </c>
      <c r="AH22" s="494">
        <f t="shared" si="4"/>
        <v>0</v>
      </c>
      <c r="AI22" s="494">
        <f t="shared" si="3"/>
        <v>0</v>
      </c>
      <c r="AJ22" s="495">
        <f t="shared" si="5"/>
        <v>0</v>
      </c>
    </row>
    <row r="23" spans="1:36" ht="16.5" customHeight="1">
      <c r="A23" s="491"/>
      <c r="B23" s="492">
        <f t="shared" si="6"/>
        <v>0</v>
      </c>
      <c r="C23" s="491"/>
      <c r="D23" s="493"/>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4">
        <f t="shared" si="2"/>
        <v>0</v>
      </c>
      <c r="AH23" s="494">
        <f t="shared" si="4"/>
        <v>0</v>
      </c>
      <c r="AI23" s="494">
        <f t="shared" si="3"/>
        <v>0</v>
      </c>
      <c r="AJ23" s="495">
        <f t="shared" si="5"/>
        <v>0</v>
      </c>
    </row>
    <row r="24" spans="1:36" ht="16.5" customHeight="1">
      <c r="A24" s="491"/>
      <c r="B24" s="492">
        <f t="shared" si="6"/>
        <v>0</v>
      </c>
      <c r="C24" s="491"/>
      <c r="D24" s="493"/>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c r="AD24" s="491"/>
      <c r="AE24" s="491"/>
      <c r="AF24" s="491"/>
      <c r="AG24" s="494">
        <f t="shared" si="2"/>
        <v>0</v>
      </c>
      <c r="AH24" s="494">
        <f t="shared" si="4"/>
        <v>0</v>
      </c>
      <c r="AI24" s="494">
        <f t="shared" si="3"/>
        <v>0</v>
      </c>
      <c r="AJ24" s="495">
        <f t="shared" si="5"/>
        <v>0</v>
      </c>
    </row>
    <row r="25" spans="1:36" ht="16.5" customHeight="1">
      <c r="A25" s="496"/>
      <c r="B25" s="496"/>
      <c r="C25" s="497" t="s">
        <v>758</v>
      </c>
      <c r="D25" s="498"/>
      <c r="E25" s="499">
        <f>IF(E10&lt;&gt;"",VLOOKUP(E10,$F$29:$P$38,8)*$B$10,0)+IF(E11&lt;&gt;"",VLOOKUP(E11,$F$29:$P$38,8)*$B$11,0)+IF(E12&lt;&gt;"",VLOOKUP(E12,$F$29:$P$38,8)*$B$12,0)+IF(E13&lt;&gt;"",VLOOKUP(E13,$F$29:$P$38,8)*$B$13,0)+IF(E14&lt;&gt;"",VLOOKUP(E14,$F$29:$P$38,8)*$B$14,0)+IF(E15&lt;&gt;"",VLOOKUP(E15,$F$29:$P$38,8)*$B$15,0)+IF(E16&lt;&gt;"",VLOOKUP(E16,$F$29:$P$38,8)*$B$16,0)+IF(E17&lt;&gt;"",VLOOKUP(E17,$F$29:$P$38,8)*$B$17,0)+IF(E18&lt;&gt;"",VLOOKUP(E18,$F$29:$P$38,8)*$B$18,0)+IF(E19&lt;&gt;"",VLOOKUP(E19,$F$29:$P$38,8)*$B$19,0)+IF(E20&lt;&gt;"",VLOOKUP(E20,$F$29:$P$38,8)*$B$20,0)+IF(E21&lt;&gt;"",VLOOKUP(E21,$F$29:$P$38,8)*$B$21,0)+IF(E22&lt;&gt;"",VLOOKUP(E22,$F$29:$P$38,8)*$B$22,0)+IF(E23&lt;&gt;"",VLOOKUP(E23,$F$29:$P$38,8)*$B$23,0)+IF(E24&lt;&gt;"",VLOOKUP(E24,$F$29:$P$38,8)*$B$24,0)</f>
        <v>0</v>
      </c>
      <c r="F25" s="499">
        <f t="shared" ref="F25:AE25" si="7">IF(F10&lt;&gt;"",VLOOKUP(F10,$F$29:$P$38,8)*$B$10,0)+IF(F11&lt;&gt;"",VLOOKUP(F11,$F$29:$P$38,8)*$B$11,0)+IF(F12&lt;&gt;"",VLOOKUP(F12,$F$29:$P$38,8)*$B$12,0)+IF(F13&lt;&gt;"",VLOOKUP(F13,$F$29:$P$38,8)*$B$13,0)+IF(F14&lt;&gt;"",VLOOKUP(F14,$F$29:$P$38,8)*$B$14,0)+IF(F15&lt;&gt;"",VLOOKUP(F15,$F$29:$P$38,8)*$B$15,0)+IF(F16&lt;&gt;"",VLOOKUP(F16,$F$29:$P$38,8)*$B$16,0)+IF(F17&lt;&gt;"",VLOOKUP(F17,$F$29:$P$38,8)*$B$17,0)+IF(F18&lt;&gt;"",VLOOKUP(F18,$F$29:$P$38,8)*$B$18,0)+IF(F19&lt;&gt;"",VLOOKUP(F19,$F$29:$P$38,8)*$B$19,0)+IF(F20&lt;&gt;"",VLOOKUP(F20,$F$29:$P$38,8)*$B$20,0)+IF(F21&lt;&gt;"",VLOOKUP(F21,$F$29:$P$38,8)*$B$21,0)+IF(F22&lt;&gt;"",VLOOKUP(F22,$F$29:$P$38,8)*$B$22,0)+IF(F23&lt;&gt;"",VLOOKUP(F23,$F$29:$P$38,8)*$B$23,0)+IF(F24&lt;&gt;"",VLOOKUP(F24,$F$29:$P$38,8)*$B$24,0)</f>
        <v>0</v>
      </c>
      <c r="G25" s="499">
        <f t="shared" si="7"/>
        <v>0</v>
      </c>
      <c r="H25" s="499">
        <f>IF(H10&lt;&gt;"",VLOOKUP(H10,$F$29:$P$38,8)*$B$10,0)+IF(H11&lt;&gt;"",VLOOKUP(H11,$F$29:$P$38,8)*$B$11,0)+IF(H12&lt;&gt;"",VLOOKUP(H12,$F$29:$P$38,8)*$B$12,0)+IF(H13&lt;&gt;"",VLOOKUP(H13,$F$29:$P$38,8)*$B$13,0)+IF(H14&lt;&gt;"",VLOOKUP(H14,$F$29:$P$38,8)*$B$14,0)+IF(H15&lt;&gt;"",VLOOKUP(H15,$F$29:$P$38,8)*$B$15,0)+IF(H16&lt;&gt;"",VLOOKUP(H16,$F$29:$P$38,8)*$B$16,0)+IF(H17&lt;&gt;"",VLOOKUP(H17,$F$29:$P$38,8)*$B$17,0)+IF(H18&lt;&gt;"",VLOOKUP(H18,$F$29:$P$38,8)*$B$18,0)+IF(H19&lt;&gt;"",VLOOKUP(H19,$F$29:$P$38,8)*$B$19,0)+IF(H20&lt;&gt;"",VLOOKUP(H20,$F$29:$P$38,8)*$B$20,0)+IF(H21&lt;&gt;"",VLOOKUP(H21,$F$29:$P$38,8)*$B$21,0)+IF(H22&lt;&gt;"",VLOOKUP(H22,$F$29:$P$38,8)*$B$22,0)+IF(H23&lt;&gt;"",VLOOKUP(H23,$F$29:$P$38,8)*$B$23,0)+IF(H24&lt;&gt;"",VLOOKUP(H24,$F$29:$P$38,8)*$B$24,0)</f>
        <v>0</v>
      </c>
      <c r="I25" s="499">
        <f t="shared" si="7"/>
        <v>0</v>
      </c>
      <c r="J25" s="499">
        <f t="shared" si="7"/>
        <v>0</v>
      </c>
      <c r="K25" s="499">
        <f t="shared" si="7"/>
        <v>0</v>
      </c>
      <c r="L25" s="499">
        <f t="shared" si="7"/>
        <v>0</v>
      </c>
      <c r="M25" s="499">
        <f t="shared" si="7"/>
        <v>0</v>
      </c>
      <c r="N25" s="499">
        <f>IF(N10&lt;&gt;"",VLOOKUP(N10,$F$29:$P$38,8)*$B$10,0)+IF(N11&lt;&gt;"",VLOOKUP(N11,$F$29:$P$38,8)*$B$11,0)+IF(N12&lt;&gt;"",VLOOKUP(N12,$F$29:$P$38,8)*$B$12,0)+IF(N13&lt;&gt;"",VLOOKUP(N13,$F$29:$P$38,8)*$B$13,0)+IF(N14&lt;&gt;"",VLOOKUP(N14,$F$29:$P$38,8)*$B$14,0)+IF(N15&lt;&gt;"",VLOOKUP(N15,$F$29:$P$38,8)*$B$15,0)+IF(N16&lt;&gt;"",VLOOKUP(N16,$F$29:$P$38,8)*$B$16,0)+IF(N17&lt;&gt;"",VLOOKUP(N17,$F$29:$P$38,8)*$B$17,0)+IF(N18&lt;&gt;"",VLOOKUP(N18,$F$29:$P$38,8)*$B$18,0)+IF(N19&lt;&gt;"",VLOOKUP(N19,$F$29:$P$38,8)*$B$19,0)+IF(N20&lt;&gt;"",VLOOKUP(N20,$F$29:$P$38,8)*$B$20,0)+IF(N21&lt;&gt;"",VLOOKUP(N21,$F$29:$P$38,8)*$B$21,0)+IF(N22&lt;&gt;"",VLOOKUP(N22,$F$29:$P$38,8)*$B$22,0)+IF(N23&lt;&gt;"",VLOOKUP(N23,$F$29:$P$38,8)*$B$23,0)+IF(N24&lt;&gt;"",VLOOKUP(N24,$F$29:$P$38,8)*$B$24,0)</f>
        <v>0</v>
      </c>
      <c r="O25" s="499">
        <f t="shared" si="7"/>
        <v>0</v>
      </c>
      <c r="P25" s="499">
        <f t="shared" si="7"/>
        <v>0</v>
      </c>
      <c r="Q25" s="499">
        <f t="shared" si="7"/>
        <v>0</v>
      </c>
      <c r="R25" s="499">
        <f t="shared" si="7"/>
        <v>0</v>
      </c>
      <c r="S25" s="499">
        <f t="shared" si="7"/>
        <v>0</v>
      </c>
      <c r="T25" s="499">
        <f t="shared" si="7"/>
        <v>0</v>
      </c>
      <c r="U25" s="499">
        <f t="shared" si="7"/>
        <v>0</v>
      </c>
      <c r="V25" s="499">
        <f t="shared" si="7"/>
        <v>0</v>
      </c>
      <c r="W25" s="499">
        <f t="shared" si="7"/>
        <v>0</v>
      </c>
      <c r="X25" s="499">
        <f t="shared" si="7"/>
        <v>0</v>
      </c>
      <c r="Y25" s="499">
        <f t="shared" si="7"/>
        <v>0</v>
      </c>
      <c r="Z25" s="499">
        <f t="shared" si="7"/>
        <v>0</v>
      </c>
      <c r="AA25" s="499">
        <f>IF(AA10&lt;&gt;"",VLOOKUP(AA10,$F$29:$P$38,8)*$B$10,0)+IF(AA11&lt;&gt;"",VLOOKUP(AA11,$F$29:$P$38,8)*$B$11,0)+IF(AA12&lt;&gt;"",VLOOKUP(AA12,$F$29:$P$38,8)*$B$12,0)+IF(AA13&lt;&gt;"",VLOOKUP(AA13,$F$29:$P$38,8)*$B$13,0)+IF(AA14&lt;&gt;"",VLOOKUP(AA14,$F$29:$P$38,8)*$B$14,0)+IF(AA15&lt;&gt;"",VLOOKUP(AA15,$F$29:$P$38,8)*$B$15,0)+IF(AA16&lt;&gt;"",VLOOKUP(AA16,$F$29:$P$38,8)*$B$16,0)+IF(AA17&lt;&gt;"",VLOOKUP(AA17,$F$29:$P$38,8)*$B$17,0)+IF(AA18&lt;&gt;"",VLOOKUP(AA18,$F$29:$P$38,8)*$B$18,0)+IF(AA19&lt;&gt;"",VLOOKUP(AA19,$F$29:$P$38,8)*$B$19,0)+IF(AA20&lt;&gt;"",VLOOKUP(AA20,$F$29:$P$38,8)*$B$20,0)+IF(AA21&lt;&gt;"",VLOOKUP(AA21,$F$29:$P$38,8)*$B$21,0)+IF(AA22&lt;&gt;"",VLOOKUP(AA22,$F$29:$P$38,8)*$B$22,0)+IF(AA23&lt;&gt;"",VLOOKUP(AA23,$F$29:$P$38,8)*$B$23,0)+IF(AA24&lt;&gt;"",VLOOKUP(AA24,$F$29:$P$38,8)*$B$24,0)</f>
        <v>0</v>
      </c>
      <c r="AB25" s="499">
        <f>IF(AB10&lt;&gt;"",VLOOKUP(AB10,$F$29:$P$38,8)*$B$10,0)+IF(AB11&lt;&gt;"",VLOOKUP(AB11,$F$29:$P$38,8)*$B$11,0)+IF(AB12&lt;&gt;"",VLOOKUP(AB12,$F$29:$P$38,8)*$B$12,0)+IF(AB13&lt;&gt;"",VLOOKUP(AB13,$F$29:$P$38,8)*$B$13,0)+IF(AB14&lt;&gt;"",VLOOKUP(AB14,$F$29:$P$38,8)*$B$14,0)+IF(AB15&lt;&gt;"",VLOOKUP(AB15,$F$29:$P$38,8)*$B$15,0)+IF(AB16&lt;&gt;"",VLOOKUP(AB16,$F$29:$P$38,8)*$B$16,0)+IF(AB17&lt;&gt;"",VLOOKUP(AB17,$F$29:$P$38,8)*$B$17,0)+IF(AB18&lt;&gt;"",VLOOKUP(AB18,$F$29:$P$38,8)*$B$18,0)+IF(AB19&lt;&gt;"",VLOOKUP(AB19,$F$29:$P$38,8)*$B$19,0)+IF(AB20&lt;&gt;"",VLOOKUP(AB20,$F$29:$P$38,8)*$B$20,0)+IF(AB21&lt;&gt;"",VLOOKUP(AB21,$F$29:$P$38,8)*$B$21,0)+IF(AB22&lt;&gt;"",VLOOKUP(AB22,$F$29:$P$38,8)*$B$22,0)+IF(AB23&lt;&gt;"",VLOOKUP(AB23,$F$29:$P$38,8)*$B$23,0)+IF(AB24&lt;&gt;"",VLOOKUP(AB24,$F$29:$P$38,8)*$B$24,0)</f>
        <v>0</v>
      </c>
      <c r="AC25" s="499">
        <f>IF(AC10&lt;&gt;"",VLOOKUP(AC10,$F$29:$P$38,8)*$B$10,0)+IF(AC11&lt;&gt;"",VLOOKUP(AC11,$F$29:$P$38,8)*$B$11,0)+IF(AC12&lt;&gt;"",VLOOKUP(AC12,$F$29:$P$38,8)*$B$12,0)+IF(AC13&lt;&gt;"",VLOOKUP(AC13,$F$29:$P$38,8)*$B$13,0)+IF(AC14&lt;&gt;"",VLOOKUP(AC14,$F$29:$P$38,8)*$B$14,0)+IF(AC15&lt;&gt;"",VLOOKUP(AC15,$F$29:$P$38,8)*$B$15,0)+IF(AC16&lt;&gt;"",VLOOKUP(AC16,$F$29:$P$38,8)*$B$16,0)+IF(AC17&lt;&gt;"",VLOOKUP(AC17,$F$29:$P$38,8)*$B$17,0)+IF(AC18&lt;&gt;"",VLOOKUP(AC18,$F$29:$P$38,8)*$B$18,0)+IF(AC19&lt;&gt;"",VLOOKUP(AC19,$F$29:$P$38,8)*$B$19,0)+IF(AC20&lt;&gt;"",VLOOKUP(AC20,$F$29:$P$38,8)*$B$20,0)+IF(AC21&lt;&gt;"",VLOOKUP(AC21,$F$29:$P$38,8)*$B$21,0)+IF(AC22&lt;&gt;"",VLOOKUP(AC22,$F$29:$P$38,8)*$B$22,0)+IF(AC23&lt;&gt;"",VLOOKUP(AC23,$F$29:$P$38,8)*$B$23,0)+IF(AC24&lt;&gt;"",VLOOKUP(AC24,$F$29:$P$38,8)*$B$24,0)</f>
        <v>0</v>
      </c>
      <c r="AD25" s="499">
        <f t="shared" si="7"/>
        <v>0</v>
      </c>
      <c r="AE25" s="499">
        <f t="shared" si="7"/>
        <v>0</v>
      </c>
      <c r="AF25" s="499">
        <f>IF(AF10&lt;&gt;"",VLOOKUP(AF10,$F$29:$P$38,8)*$B$10,0)+IF(AF11&lt;&gt;"",VLOOKUP(AF11,$F$29:$P$38,8)*$B$11,0)+IF(AF12&lt;&gt;"",VLOOKUP(AF12,$F$29:$P$38,8)*$B$12,0)+IF(AF13&lt;&gt;"",VLOOKUP(AF13,$F$29:$P$38,8)*$B$13,0)+IF(AF14&lt;&gt;"",VLOOKUP(AF14,$F$29:$P$38,8)*$B$14,0)+IF(AF15&lt;&gt;"",VLOOKUP(AF15,$F$29:$P$38,8)*$B$15,0)+IF(AF16&lt;&gt;"",VLOOKUP(AF16,$F$29:$P$38,8)*$B$16,0)+IF(AF17&lt;&gt;"",VLOOKUP(AF17,$F$29:$P$38,8)*$B$17,0)+IF(AF18&lt;&gt;"",VLOOKUP(AF18,$F$29:$P$38,8)*$B$18,0)+IF(AF19&lt;&gt;"",VLOOKUP(AF19,$F$29:$P$38,8)*$B$19,0)+IF(AF20&lt;&gt;"",VLOOKUP(AF20,$F$29:$P$38,8)*$B$20,0)+IF(AF21&lt;&gt;"",VLOOKUP(AF21,$F$29:$P$38,8)*$B$21,0)+IF(AF22&lt;&gt;"",VLOOKUP(AF22,$F$29:$P$38,8)*$B$22,0)+IF(AF23&lt;&gt;"",VLOOKUP(AF23,$F$29:$P$38,8)*$B$23,0)+IF(AF24&lt;&gt;"",VLOOKUP(AF24,$F$29:$P$38,8)*$B$24,0)</f>
        <v>0</v>
      </c>
      <c r="AG25" s="494">
        <f>SUM(E25:AF25)</f>
        <v>0</v>
      </c>
      <c r="AH25" s="494">
        <f>AG25/4</f>
        <v>0</v>
      </c>
      <c r="AI25" s="494">
        <f>IF($AA$28&lt;&gt;"",ROUNDDOWN(AH25/$AA$28/5,1),0)</f>
        <v>0</v>
      </c>
    </row>
    <row r="26" spans="1:36" ht="16.5" customHeight="1">
      <c r="A26" s="500"/>
      <c r="B26" s="500"/>
      <c r="C26" s="497" t="s">
        <v>759</v>
      </c>
      <c r="D26" s="498"/>
      <c r="E26" s="499">
        <f>IF(E10&lt;&gt;"",VLOOKUP(E10,$F$29:$P$38,10)*$B$10,0)+IF(E11&lt;&gt;"",VLOOKUP(E11,$F$29:$P$38,10)*$B$11,0)+IF(E12&lt;&gt;"",VLOOKUP(E12,$F$29:$P$38,10)*$B$12,0)+IF(E13&lt;&gt;"",VLOOKUP(E13,$F$29:$P$38,10)*$B$13,0)+IF(E14&lt;&gt;"",VLOOKUP(E14,$F$29:$P$38,10)*$B$14,0)+IF(E15&lt;&gt;"",VLOOKUP(E15,$F$29:$P$38,10)*$B$15,0)+IF(E16&lt;&gt;"",VLOOKUP(E16,$F$29:$P$38,10)*$B$16,0)+IF(E17&lt;&gt;"",VLOOKUP(E17,$F$29:$P$38,10)*$B$17,0)+IF(E18&lt;&gt;"",VLOOKUP(E18,$F$29:$P$38,10)*$B$18,0)+IF(E19&lt;&gt;"",VLOOKUP(E19,$F$29:$P$38,10)*$B$19,0)+IF(E20&lt;&gt;"",VLOOKUP(E20,$F$29:$P$38,10)*$B$20,0)+IF(E21&lt;&gt;"",VLOOKUP(E21,$F$29:$P$38,10)*$B$21,0)+IF(E22&lt;&gt;"",VLOOKUP(E22,$F$29:$P$38,10)*$B$22,0)+IF(E23&lt;&gt;"",VLOOKUP(E23,$F$29:$P$38,10)*$B$23,0)+IF(E24&lt;&gt;"",VLOOKUP(E24,$F$29:$P$38,10)*$B$24,0)</f>
        <v>0</v>
      </c>
      <c r="F26" s="499">
        <f t="shared" ref="F26:AF26" si="8">IF(F10&lt;&gt;"",VLOOKUP(F10,$F$29:$P$38,10)*$B$10,0)+IF(F11&lt;&gt;"",VLOOKUP(F11,$F$29:$P$38,10)*$B$11,0)+IF(F12&lt;&gt;"",VLOOKUP(F12,$F$29:$P$38,10)*$B$12,0)+IF(F13&lt;&gt;"",VLOOKUP(F13,$F$29:$P$38,10)*$B$13,0)+IF(F14&lt;&gt;"",VLOOKUP(F14,$F$29:$P$38,10)*$B$14,0)+IF(F15&lt;&gt;"",VLOOKUP(F15,$F$29:$P$38,10)*$B$15,0)+IF(F16&lt;&gt;"",VLOOKUP(F16,$F$29:$P$38,10)*$B$16,0)+IF(F17&lt;&gt;"",VLOOKUP(F17,$F$29:$P$38,10)*$B$17,0)+IF(F18&lt;&gt;"",VLOOKUP(F18,$F$29:$P$38,10)*$B$18,0)+IF(F19&lt;&gt;"",VLOOKUP(F19,$F$29:$P$38,10)*$B$19,0)+IF(F20&lt;&gt;"",VLOOKUP(F20,$F$29:$P$38,10)*$B$20,0)+IF(F21&lt;&gt;"",VLOOKUP(F21,$F$29:$P$38,10)*$B$21,0)+IF(F22&lt;&gt;"",VLOOKUP(F22,$F$29:$P$38,10)*$B$22,0)+IF(F23&lt;&gt;"",VLOOKUP(F23,$F$29:$P$38,10)*$B$23,0)+IF(F24&lt;&gt;"",VLOOKUP(F24,$F$29:$P$38,10)*$B$24,0)</f>
        <v>0</v>
      </c>
      <c r="G26" s="499">
        <f t="shared" si="8"/>
        <v>0</v>
      </c>
      <c r="H26" s="499">
        <f t="shared" si="8"/>
        <v>0</v>
      </c>
      <c r="I26" s="499">
        <f t="shared" si="8"/>
        <v>0</v>
      </c>
      <c r="J26" s="499">
        <f t="shared" si="8"/>
        <v>0</v>
      </c>
      <c r="K26" s="499">
        <f t="shared" si="8"/>
        <v>0</v>
      </c>
      <c r="L26" s="499">
        <f t="shared" si="8"/>
        <v>0</v>
      </c>
      <c r="M26" s="499">
        <f t="shared" si="8"/>
        <v>0</v>
      </c>
      <c r="N26" s="499">
        <f t="shared" si="8"/>
        <v>0</v>
      </c>
      <c r="O26" s="499">
        <f t="shared" si="8"/>
        <v>0</v>
      </c>
      <c r="P26" s="499">
        <f t="shared" si="8"/>
        <v>0</v>
      </c>
      <c r="Q26" s="499">
        <f t="shared" si="8"/>
        <v>0</v>
      </c>
      <c r="R26" s="499">
        <f t="shared" si="8"/>
        <v>0</v>
      </c>
      <c r="S26" s="499">
        <f t="shared" si="8"/>
        <v>0</v>
      </c>
      <c r="T26" s="499">
        <f t="shared" si="8"/>
        <v>0</v>
      </c>
      <c r="U26" s="499">
        <f t="shared" si="8"/>
        <v>0</v>
      </c>
      <c r="V26" s="499">
        <f t="shared" si="8"/>
        <v>0</v>
      </c>
      <c r="W26" s="499">
        <f t="shared" si="8"/>
        <v>0</v>
      </c>
      <c r="X26" s="499">
        <f t="shared" si="8"/>
        <v>0</v>
      </c>
      <c r="Y26" s="499">
        <f t="shared" si="8"/>
        <v>0</v>
      </c>
      <c r="Z26" s="499">
        <f t="shared" si="8"/>
        <v>0</v>
      </c>
      <c r="AA26" s="499">
        <f>IF(AA10&lt;&gt;"",VLOOKUP(AA10,$F$29:$P$38,10)*$B$10,0)+IF(AA11&lt;&gt;"",VLOOKUP(AA11,$F$29:$P$38,10)*$B$11,0)+IF(AA12&lt;&gt;"",VLOOKUP(AA12,$F$29:$P$38,10)*$B$12,0)+IF(AA13&lt;&gt;"",VLOOKUP(AA13,$F$29:$P$38,10)*$B$13,0)+IF(AA14&lt;&gt;"",VLOOKUP(AA14,$F$29:$P$38,10)*$B$14,0)+IF(AA15&lt;&gt;"",VLOOKUP(AA15,$F$29:$P$38,10)*$B$15,0)+IF(AA16&lt;&gt;"",VLOOKUP(AA16,$F$29:$P$38,10)*$B$16,0)+IF(AA17&lt;&gt;"",VLOOKUP(AA17,$F$29:$P$38,10)*$B$17,0)+IF(AA18&lt;&gt;"",VLOOKUP(AA18,$F$29:$P$38,10)*$B$18,0)+IF(AA19&lt;&gt;"",VLOOKUP(AA19,$F$29:$P$38,10)*$B$19,0)+IF(AA20&lt;&gt;"",VLOOKUP(AA20,$F$29:$P$38,10)*$B$20,0)+IF(AA21&lt;&gt;"",VLOOKUP(AA21,$F$29:$P$38,10)*$B$21,0)+IF(AA22&lt;&gt;"",VLOOKUP(AA22,$F$29:$P$38,10)*$B$22,0)+IF(AA23&lt;&gt;"",VLOOKUP(AA23,$F$29:$P$38,10)*$B$23,0)+IF(AA24&lt;&gt;"",VLOOKUP(AA24,$F$29:$P$38,10)*$B$24,0)</f>
        <v>0</v>
      </c>
      <c r="AB26" s="499">
        <f>IF(AB10&lt;&gt;"",VLOOKUP(AB10,$F$29:$P$38,10)*$B$10,0)+IF(AB11&lt;&gt;"",VLOOKUP(AB11,$F$29:$P$38,10)*$B$11,0)+IF(AB12&lt;&gt;"",VLOOKUP(AB12,$F$29:$P$38,10)*$B$12,0)+IF(AB13&lt;&gt;"",VLOOKUP(AB13,$F$29:$P$38,10)*$B$13,0)+IF(AB14&lt;&gt;"",VLOOKUP(AB14,$F$29:$P$38,10)*$B$14,0)+IF(AB15&lt;&gt;"",VLOOKUP(AB15,$F$29:$P$38,10)*$B$15,0)+IF(AB16&lt;&gt;"",VLOOKUP(AB16,$F$29:$P$38,10)*$B$16,0)+IF(AB17&lt;&gt;"",VLOOKUP(AB17,$F$29:$P$38,10)*$B$17,0)+IF(AB18&lt;&gt;"",VLOOKUP(AB18,$F$29:$P$38,10)*$B$18,0)+IF(AB19&lt;&gt;"",VLOOKUP(AB19,$F$29:$P$38,10)*$B$19,0)+IF(AB20&lt;&gt;"",VLOOKUP(AB20,$F$29:$P$38,10)*$B$20,0)+IF(AB21&lt;&gt;"",VLOOKUP(AB21,$F$29:$P$38,10)*$B$21,0)+IF(AB22&lt;&gt;"",VLOOKUP(AB22,$F$29:$P$38,10)*$B$22,0)+IF(AB23&lt;&gt;"",VLOOKUP(AB23,$F$29:$P$38,10)*$B$23,0)+IF(AB24&lt;&gt;"",VLOOKUP(AB24,$F$29:$P$38,10)*$B$24,0)</f>
        <v>0</v>
      </c>
      <c r="AC26" s="499">
        <f>IF(AC10&lt;&gt;"",VLOOKUP(AC10,$F$29:$P$38,10)*$B$10,0)+IF(AC11&lt;&gt;"",VLOOKUP(AC11,$F$29:$P$38,10)*$B$11,0)+IF(AC12&lt;&gt;"",VLOOKUP(AC12,$F$29:$P$38,10)*$B$12,0)+IF(AC13&lt;&gt;"",VLOOKUP(AC13,$F$29:$P$38,10)*$B$13,0)+IF(AC14&lt;&gt;"",VLOOKUP(AC14,$F$29:$P$38,10)*$B$14,0)+IF(AC15&lt;&gt;"",VLOOKUP(AC15,$F$29:$P$38,10)*$B$15,0)+IF(AC16&lt;&gt;"",VLOOKUP(AC16,$F$29:$P$38,10)*$B$16,0)+IF(AC17&lt;&gt;"",VLOOKUP(AC17,$F$29:$P$38,10)*$B$17,0)+IF(AC18&lt;&gt;"",VLOOKUP(AC18,$F$29:$P$38,10)*$B$18,0)+IF(AC19&lt;&gt;"",VLOOKUP(AC19,$F$29:$P$38,10)*$B$19,0)+IF(AC20&lt;&gt;"",VLOOKUP(AC20,$F$29:$P$38,10)*$B$20,0)+IF(AC21&lt;&gt;"",VLOOKUP(AC21,$F$29:$P$38,10)*$B$21,0)+IF(AC22&lt;&gt;"",VLOOKUP(AC22,$F$29:$P$38,10)*$B$22,0)+IF(AC23&lt;&gt;"",VLOOKUP(AC23,$F$29:$P$38,10)*$B$23,0)+IF(AC24&lt;&gt;"",VLOOKUP(AC24,$F$29:$P$38,10)*$B$24,0)</f>
        <v>0</v>
      </c>
      <c r="AD26" s="499">
        <f t="shared" si="8"/>
        <v>0</v>
      </c>
      <c r="AE26" s="499">
        <f t="shared" si="8"/>
        <v>0</v>
      </c>
      <c r="AF26" s="499">
        <f t="shared" si="8"/>
        <v>0</v>
      </c>
      <c r="AG26" s="494">
        <f>SUM(E26:AF26)</f>
        <v>0</v>
      </c>
      <c r="AH26" s="494">
        <f>AG26/4</f>
        <v>0</v>
      </c>
      <c r="AI26" s="494">
        <f>IF($AA$28&lt;&gt;"",ROUNDDOWN(AH26/$AA$28/5,1),0)</f>
        <v>0</v>
      </c>
    </row>
    <row r="27" spans="1:36" ht="16.5" customHeight="1">
      <c r="B27" s="487">
        <f>COUNTIF(B10:B24,1)</f>
        <v>0</v>
      </c>
    </row>
    <row r="28" spans="1:36" ht="16.5" customHeight="1">
      <c r="A28" s="501" t="s">
        <v>760</v>
      </c>
      <c r="F28" s="1333" t="s">
        <v>761</v>
      </c>
      <c r="G28" s="1334"/>
      <c r="H28" s="1334"/>
      <c r="I28" s="1334"/>
      <c r="J28" s="1334"/>
      <c r="K28" s="1334"/>
      <c r="L28" s="1335"/>
      <c r="M28" s="1336" t="s">
        <v>762</v>
      </c>
      <c r="N28" s="1336"/>
      <c r="O28" s="1336" t="s">
        <v>763</v>
      </c>
      <c r="P28" s="1336"/>
      <c r="Q28" s="1336" t="s">
        <v>764</v>
      </c>
      <c r="R28" s="1336"/>
      <c r="T28" s="1333" t="s">
        <v>765</v>
      </c>
      <c r="U28" s="1321"/>
      <c r="V28" s="1321"/>
      <c r="W28" s="1321"/>
      <c r="X28" s="1321"/>
      <c r="Y28" s="1321"/>
      <c r="Z28" s="1337"/>
      <c r="AA28" s="1323"/>
      <c r="AB28" s="1323"/>
    </row>
    <row r="29" spans="1:36" ht="16.5" customHeight="1">
      <c r="A29" s="502" t="s">
        <v>766</v>
      </c>
      <c r="F29" s="1320" t="s">
        <v>767</v>
      </c>
      <c r="G29" s="1321"/>
      <c r="H29" s="1322" t="s">
        <v>768</v>
      </c>
      <c r="I29" s="1322"/>
      <c r="J29" s="503" t="s">
        <v>769</v>
      </c>
      <c r="K29" s="1322" t="s">
        <v>768</v>
      </c>
      <c r="L29" s="1322"/>
      <c r="M29" s="1332"/>
      <c r="N29" s="1332"/>
      <c r="O29" s="1323"/>
      <c r="P29" s="1323"/>
      <c r="Q29" s="1319">
        <f>M29+O29</f>
        <v>0</v>
      </c>
      <c r="R29" s="1319"/>
    </row>
    <row r="30" spans="1:36" ht="16.5" customHeight="1">
      <c r="A30" s="502" t="s">
        <v>770</v>
      </c>
      <c r="F30" s="1320" t="s">
        <v>771</v>
      </c>
      <c r="G30" s="1321"/>
      <c r="H30" s="1322" t="s">
        <v>768</v>
      </c>
      <c r="I30" s="1322"/>
      <c r="J30" s="503" t="s">
        <v>769</v>
      </c>
      <c r="K30" s="1322" t="s">
        <v>768</v>
      </c>
      <c r="L30" s="1322"/>
      <c r="M30" s="1323"/>
      <c r="N30" s="1323"/>
      <c r="O30" s="1323"/>
      <c r="P30" s="1323"/>
      <c r="Q30" s="1319">
        <f>M30+O30</f>
        <v>0</v>
      </c>
      <c r="R30" s="1319"/>
      <c r="AA30" s="504"/>
      <c r="AB30" s="504"/>
      <c r="AC30" s="504"/>
      <c r="AD30" s="504"/>
      <c r="AE30" s="504"/>
      <c r="AF30" s="504"/>
      <c r="AG30" s="504"/>
    </row>
    <row r="31" spans="1:36" ht="16.5" customHeight="1">
      <c r="A31" s="502" t="s">
        <v>772</v>
      </c>
      <c r="F31" s="1320" t="s">
        <v>773</v>
      </c>
      <c r="G31" s="1321"/>
      <c r="H31" s="1322" t="s">
        <v>768</v>
      </c>
      <c r="I31" s="1322"/>
      <c r="J31" s="503" t="s">
        <v>769</v>
      </c>
      <c r="K31" s="1322" t="s">
        <v>768</v>
      </c>
      <c r="L31" s="1322"/>
      <c r="M31" s="1323"/>
      <c r="N31" s="1323"/>
      <c r="O31" s="1323"/>
      <c r="P31" s="1323"/>
      <c r="Q31" s="1319">
        <f>M31+O31</f>
        <v>0</v>
      </c>
      <c r="R31" s="1319"/>
      <c r="T31" s="487" t="s">
        <v>774</v>
      </c>
      <c r="Y31" s="505" t="s">
        <v>775</v>
      </c>
      <c r="Z31" s="505"/>
      <c r="AA31" s="505"/>
      <c r="AB31" s="505"/>
      <c r="AC31" s="505"/>
      <c r="AD31" s="505"/>
      <c r="AE31" s="505"/>
    </row>
    <row r="32" spans="1:36" ht="16.5" customHeight="1">
      <c r="A32" s="502" t="s">
        <v>776</v>
      </c>
      <c r="F32" s="1320" t="s">
        <v>777</v>
      </c>
      <c r="G32" s="1321"/>
      <c r="H32" s="1322" t="s">
        <v>768</v>
      </c>
      <c r="I32" s="1322"/>
      <c r="J32" s="503" t="s">
        <v>769</v>
      </c>
      <c r="K32" s="1322" t="s">
        <v>768</v>
      </c>
      <c r="L32" s="1322"/>
      <c r="M32" s="1323"/>
      <c r="N32" s="1323"/>
      <c r="O32" s="1323"/>
      <c r="P32" s="1323"/>
      <c r="Q32" s="1319">
        <f t="shared" ref="Q32:Q38" si="9">M32+O32</f>
        <v>0</v>
      </c>
      <c r="R32" s="1319"/>
    </row>
    <row r="33" spans="1:28" ht="16.5" customHeight="1">
      <c r="A33" s="506"/>
      <c r="B33" s="506"/>
      <c r="C33" s="506"/>
      <c r="D33" s="506"/>
      <c r="F33" s="1320" t="s">
        <v>778</v>
      </c>
      <c r="G33" s="1321"/>
      <c r="H33" s="1322" t="s">
        <v>768</v>
      </c>
      <c r="I33" s="1322"/>
      <c r="J33" s="503" t="s">
        <v>769</v>
      </c>
      <c r="K33" s="1322" t="s">
        <v>768</v>
      </c>
      <c r="L33" s="1322"/>
      <c r="M33" s="1323"/>
      <c r="N33" s="1323"/>
      <c r="O33" s="1323"/>
      <c r="P33" s="1323"/>
      <c r="Q33" s="1319">
        <f t="shared" si="9"/>
        <v>0</v>
      </c>
      <c r="R33" s="1319"/>
      <c r="T33" s="1324" t="s">
        <v>779</v>
      </c>
      <c r="U33" s="1325"/>
      <c r="V33" s="1325"/>
      <c r="W33" s="1325"/>
      <c r="X33" s="1325"/>
      <c r="Y33" s="1325"/>
      <c r="Z33" s="1326"/>
      <c r="AA33" s="1327">
        <f>IF($AA$28&lt;&gt;"",ROUNDDOWN(SUM(AJ10:AJ24)/$AA$28/5,1),0)</f>
        <v>0</v>
      </c>
      <c r="AB33" s="1328"/>
    </row>
    <row r="34" spans="1:28" ht="16.5" customHeight="1">
      <c r="A34" s="501" t="s">
        <v>780</v>
      </c>
      <c r="F34" s="1320" t="s">
        <v>781</v>
      </c>
      <c r="G34" s="1321"/>
      <c r="H34" s="1322" t="s">
        <v>768</v>
      </c>
      <c r="I34" s="1322"/>
      <c r="J34" s="503" t="s">
        <v>769</v>
      </c>
      <c r="K34" s="1322" t="s">
        <v>768</v>
      </c>
      <c r="L34" s="1322"/>
      <c r="M34" s="1323"/>
      <c r="N34" s="1323"/>
      <c r="O34" s="1323"/>
      <c r="P34" s="1323"/>
      <c r="Q34" s="1319">
        <f t="shared" si="9"/>
        <v>0</v>
      </c>
      <c r="R34" s="1319"/>
    </row>
    <row r="35" spans="1:28" ht="16.5" customHeight="1">
      <c r="A35" s="507"/>
      <c r="F35" s="1320" t="s">
        <v>782</v>
      </c>
      <c r="G35" s="1321"/>
      <c r="H35" s="1322" t="s">
        <v>768</v>
      </c>
      <c r="I35" s="1322"/>
      <c r="J35" s="503" t="s">
        <v>769</v>
      </c>
      <c r="K35" s="1322" t="s">
        <v>768</v>
      </c>
      <c r="L35" s="1322"/>
      <c r="M35" s="1323"/>
      <c r="N35" s="1323"/>
      <c r="O35" s="1323"/>
      <c r="P35" s="1323"/>
      <c r="Q35" s="1319">
        <f t="shared" si="9"/>
        <v>0</v>
      </c>
      <c r="R35" s="1319"/>
    </row>
    <row r="36" spans="1:28" ht="16.5" customHeight="1">
      <c r="A36" s="506"/>
      <c r="B36" s="506"/>
      <c r="C36" s="506"/>
      <c r="D36" s="506"/>
      <c r="F36" s="1320" t="s">
        <v>783</v>
      </c>
      <c r="G36" s="1321"/>
      <c r="H36" s="1322" t="s">
        <v>768</v>
      </c>
      <c r="I36" s="1322"/>
      <c r="J36" s="503" t="s">
        <v>769</v>
      </c>
      <c r="K36" s="1322" t="s">
        <v>768</v>
      </c>
      <c r="L36" s="1322"/>
      <c r="M36" s="1323"/>
      <c r="N36" s="1323"/>
      <c r="O36" s="1323"/>
      <c r="P36" s="1323"/>
      <c r="Q36" s="1319">
        <f t="shared" si="9"/>
        <v>0</v>
      </c>
      <c r="R36" s="1319"/>
    </row>
    <row r="37" spans="1:28" ht="16.5" customHeight="1">
      <c r="A37" s="506"/>
      <c r="B37" s="506"/>
      <c r="C37" s="506"/>
      <c r="D37" s="506"/>
      <c r="F37" s="1320" t="s">
        <v>784</v>
      </c>
      <c r="G37" s="1321"/>
      <c r="H37" s="1322" t="s">
        <v>785</v>
      </c>
      <c r="I37" s="1322"/>
      <c r="J37" s="503" t="s">
        <v>769</v>
      </c>
      <c r="K37" s="1322" t="s">
        <v>768</v>
      </c>
      <c r="L37" s="1322"/>
      <c r="M37" s="1323"/>
      <c r="N37" s="1323"/>
      <c r="O37" s="1323"/>
      <c r="P37" s="1323"/>
      <c r="Q37" s="1319">
        <f t="shared" si="9"/>
        <v>0</v>
      </c>
      <c r="R37" s="1319"/>
    </row>
    <row r="38" spans="1:28" ht="16.5" customHeight="1">
      <c r="A38" s="506"/>
      <c r="B38" s="506"/>
      <c r="C38" s="506"/>
      <c r="D38" s="506"/>
      <c r="F38" s="1320" t="s">
        <v>786</v>
      </c>
      <c r="G38" s="1322"/>
      <c r="H38" s="1322" t="s">
        <v>785</v>
      </c>
      <c r="I38" s="1322"/>
      <c r="J38" s="503" t="s">
        <v>769</v>
      </c>
      <c r="K38" s="1322" t="s">
        <v>768</v>
      </c>
      <c r="L38" s="1322"/>
      <c r="M38" s="1323"/>
      <c r="N38" s="1323"/>
      <c r="O38" s="1323"/>
      <c r="P38" s="1323"/>
      <c r="Q38" s="1319">
        <f t="shared" si="9"/>
        <v>0</v>
      </c>
      <c r="R38" s="1319"/>
    </row>
    <row r="39" spans="1:28" ht="16.5" customHeight="1"/>
    <row r="40" spans="1:28" ht="16.5" customHeight="1">
      <c r="A40" s="508" t="s">
        <v>787</v>
      </c>
      <c r="B40" s="508"/>
      <c r="C40" s="509">
        <v>1</v>
      </c>
      <c r="D40" s="508" t="s">
        <v>788</v>
      </c>
    </row>
    <row r="41" spans="1:28" ht="16.5" customHeight="1">
      <c r="A41" s="508"/>
      <c r="B41" s="508"/>
      <c r="C41" s="509">
        <f>C40+1</f>
        <v>2</v>
      </c>
      <c r="D41" s="508" t="s">
        <v>789</v>
      </c>
    </row>
    <row r="42" spans="1:28" ht="16.5" customHeight="1">
      <c r="A42" s="508"/>
      <c r="B42" s="508"/>
      <c r="C42" s="509">
        <f>C41+1</f>
        <v>3</v>
      </c>
      <c r="D42" s="508" t="s">
        <v>790</v>
      </c>
    </row>
  </sheetData>
  <mergeCells count="85">
    <mergeCell ref="L7:R7"/>
    <mergeCell ref="A3:E3"/>
    <mergeCell ref="G3:K3"/>
    <mergeCell ref="N3:Q3"/>
    <mergeCell ref="R3:AI3"/>
    <mergeCell ref="N5:Q5"/>
    <mergeCell ref="R5:AI5"/>
    <mergeCell ref="A7:A9"/>
    <mergeCell ref="B7:B9"/>
    <mergeCell ref="C7:C9"/>
    <mergeCell ref="D7:D9"/>
    <mergeCell ref="E7:K7"/>
    <mergeCell ref="S7:Y7"/>
    <mergeCell ref="Z7:AF7"/>
    <mergeCell ref="AG7:AG9"/>
    <mergeCell ref="AH7:AH9"/>
    <mergeCell ref="AI7:AI9"/>
    <mergeCell ref="Q30:R30"/>
    <mergeCell ref="AA28:AB28"/>
    <mergeCell ref="F29:G29"/>
    <mergeCell ref="H29:I29"/>
    <mergeCell ref="K29:L29"/>
    <mergeCell ref="M29:N29"/>
    <mergeCell ref="O29:P29"/>
    <mergeCell ref="Q29:R29"/>
    <mergeCell ref="F28:L28"/>
    <mergeCell ref="M28:N28"/>
    <mergeCell ref="O28:P28"/>
    <mergeCell ref="Q28:R28"/>
    <mergeCell ref="T28:Z28"/>
    <mergeCell ref="F30:G30"/>
    <mergeCell ref="H30:I30"/>
    <mergeCell ref="K30:L30"/>
    <mergeCell ref="M30:N30"/>
    <mergeCell ref="O30:P30"/>
    <mergeCell ref="Q32:R32"/>
    <mergeCell ref="F31:G31"/>
    <mergeCell ref="H31:I31"/>
    <mergeCell ref="K31:L31"/>
    <mergeCell ref="M31:N31"/>
    <mergeCell ref="O31:P31"/>
    <mergeCell ref="Q31:R31"/>
    <mergeCell ref="F32:G32"/>
    <mergeCell ref="H32:I32"/>
    <mergeCell ref="K32:L32"/>
    <mergeCell ref="M32:N32"/>
    <mergeCell ref="O32:P32"/>
    <mergeCell ref="T33:Z33"/>
    <mergeCell ref="AA33:AB33"/>
    <mergeCell ref="F34:G34"/>
    <mergeCell ref="H34:I34"/>
    <mergeCell ref="K34:L34"/>
    <mergeCell ref="M34:N34"/>
    <mergeCell ref="O34:P34"/>
    <mergeCell ref="Q34:R34"/>
    <mergeCell ref="F33:G33"/>
    <mergeCell ref="H33:I33"/>
    <mergeCell ref="K33:L33"/>
    <mergeCell ref="M33:N33"/>
    <mergeCell ref="O33:P33"/>
    <mergeCell ref="Q33:R33"/>
    <mergeCell ref="Q36:R36"/>
    <mergeCell ref="F35:G35"/>
    <mergeCell ref="H35:I35"/>
    <mergeCell ref="K35:L35"/>
    <mergeCell ref="M35:N35"/>
    <mergeCell ref="O35:P35"/>
    <mergeCell ref="Q35:R35"/>
    <mergeCell ref="F36:G36"/>
    <mergeCell ref="H36:I36"/>
    <mergeCell ref="K36:L36"/>
    <mergeCell ref="M36:N36"/>
    <mergeCell ref="O36:P36"/>
    <mergeCell ref="Q38:R38"/>
    <mergeCell ref="F37:G37"/>
    <mergeCell ref="H37:I37"/>
    <mergeCell ref="K37:L37"/>
    <mergeCell ref="M37:N37"/>
    <mergeCell ref="O37:P37"/>
    <mergeCell ref="Q37:R37"/>
    <mergeCell ref="F38:G38"/>
    <mergeCell ref="H38:I38"/>
    <mergeCell ref="K38:L38"/>
    <mergeCell ref="M38:N38"/>
    <mergeCell ref="O38:P38"/>
  </mergeCells>
  <phoneticPr fontId="6"/>
  <conditionalFormatting sqref="E25:AF25">
    <cfRule type="cellIs" dxfId="1" priority="2" stopIfTrue="1" operator="lessThan">
      <formula>24</formula>
    </cfRule>
  </conditionalFormatting>
  <conditionalFormatting sqref="E26:AF26">
    <cfRule type="cellIs" dxfId="0" priority="1" stopIfTrue="1" operator="lessThan">
      <formula>9</formula>
    </cfRule>
  </conditionalFormatting>
  <dataValidations count="3">
    <dataValidation type="list" allowBlank="1" showInputMessage="1" showErrorMessage="1" sqref="E10:AF24" xr:uid="{00000000-0002-0000-0800-000000000000}">
      <formula1>"①,②,③,④,⑤,⑥,⑦,⑧,⑨,⑩"</formula1>
    </dataValidation>
    <dataValidation type="list" allowBlank="1" showInputMessage="1" showErrorMessage="1" sqref="C10:C24" xr:uid="{00000000-0002-0000-0800-000001000000}">
      <formula1>"Ａ,Ｂ,Ｃ,Ｄ"</formula1>
    </dataValidation>
    <dataValidation type="list" allowBlank="1" showInputMessage="1" showErrorMessage="1" sqref="A10:A24" xr:uid="{00000000-0002-0000-0800-000002000000}">
      <formula1>"管理者,代表者,計画作成責任者,計画作成担当者,サービス提供責任者,介護支援専門員,生活相談員,支援相談員,介護従事者,看護職員,機能訓練指導員,理学療法士,作業療法士,言語聴覚士,オペレーター,医師,薬剤師,栄養士,調理員,事務員"</formula1>
    </dataValidation>
  </dataValidations>
  <pageMargins left="0.7" right="0.7" top="0.75" bottom="0.75" header="0.3" footer="0.3"/>
  <pageSetup paperSize="9" scale="5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EE6DDA-91D9-45BB-8D11-9525EFA6495A}">
  <ds:schemaRefs>
    <ds:schemaRef ds:uri="http://schemas.microsoft.com/sharepoint/v3/contenttype/forms"/>
  </ds:schemaRefs>
</ds:datastoreItem>
</file>

<file path=customXml/itemProps2.xml><?xml version="1.0" encoding="utf-8"?>
<ds:datastoreItem xmlns:ds="http://schemas.openxmlformats.org/officeDocument/2006/customXml" ds:itemID="{FF424078-45D1-41EF-8F4E-CBC631640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14A371-61FE-4E68-BB97-C680A4C971B2}">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表紙</vt:lpstr>
      <vt:lpstr>ｼｰﾄ1</vt:lpstr>
      <vt:lpstr>ｼｰﾄ2</vt:lpstr>
      <vt:lpstr>ｼｰﾄ3</vt:lpstr>
      <vt:lpstr>ｼｰﾄ4</vt:lpstr>
      <vt:lpstr>ｼｰﾄ5</vt:lpstr>
      <vt:lpstr>ｼｰﾄ6</vt:lpstr>
      <vt:lpstr>ｼｰﾄ7</vt:lpstr>
      <vt:lpstr>ｼｰﾄ8</vt:lpstr>
      <vt:lpstr>ｼｰﾄ9</vt:lpstr>
      <vt:lpstr>ｼｰﾄ10</vt:lpstr>
      <vt:lpstr>ｼｰﾄ11</vt:lpstr>
      <vt:lpstr>ｼｰﾄ12</vt:lpstr>
      <vt:lpstr>ｼｰﾄ13</vt:lpstr>
      <vt:lpstr>ｼｰﾄ1!Print_Area</vt:lpstr>
      <vt:lpstr>ｼｰﾄ11!Print_Area</vt:lpstr>
      <vt:lpstr>ｼｰﾄ12!Print_Area</vt:lpstr>
      <vt:lpstr>ｼｰﾄ2!Print_Area</vt:lpstr>
      <vt:lpstr>ｼｰﾄ3!Print_Area</vt:lpstr>
      <vt:lpstr>ｼｰﾄ4!Print_Area</vt:lpstr>
      <vt:lpstr>ｼｰﾄ5!Print_Area</vt:lpstr>
      <vt:lpstr>ｼｰﾄ6!Print_Area</vt:lpstr>
      <vt:lpstr>ｼｰﾄ7!Print_Area</vt:lpstr>
      <vt:lpstr>ｼｰﾄ8!Print_Area</vt:lpstr>
      <vt:lpstr>表紙!Print_Area</vt:lpstr>
      <vt:lpstr>ｼｰﾄ13!Print_Titles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a_hata</dc:creator>
  <cp:lastModifiedBy>Administrator</cp:lastModifiedBy>
  <cp:lastPrinted>2025-08-15T00:29:11Z</cp:lastPrinted>
  <dcterms:created xsi:type="dcterms:W3CDTF">2024-11-22T04:34:06Z</dcterms:created>
  <dcterms:modified xsi:type="dcterms:W3CDTF">2025-08-15T01:10:38Z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