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2.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3.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4.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5.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6.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7.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8.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drawings/drawing9.xml" ContentType="application/vnd.openxmlformats-officedocument.drawing+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drawings/drawing10.xml" ContentType="application/vnd.openxmlformats-officedocument.drawing+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DE54D87C-4797-4ECF-BBB2-8C42BA7C110B}" xr6:coauthVersionLast="47" xr6:coauthVersionMax="47" xr10:uidLastSave="{00000000-0000-0000-0000-000000000000}"/>
  <bookViews>
    <workbookView xWindow="-110" yWindow="-110" windowWidth="19420" windowHeight="11500" tabRatio="727" xr2:uid="{00000000-000D-0000-FFFF-FFFF00000000}"/>
  </bookViews>
  <sheets>
    <sheet name="表紙" sheetId="1" r:id="rId1"/>
    <sheet name="ｼｰﾄ1" sheetId="8" r:id="rId2"/>
    <sheet name="ｼｰﾄ2" sheetId="6" r:id="rId3"/>
    <sheet name="ｼｰﾄ3" sheetId="23" r:id="rId4"/>
    <sheet name="ｼｰﾄ4" sheetId="31" r:id="rId5"/>
    <sheet name="ｼｰﾄ5" sheetId="29" r:id="rId6"/>
    <sheet name="ｼｰﾄ6" sheetId="30" r:id="rId7"/>
    <sheet name="ｼｰﾄ7" sheetId="16" r:id="rId8"/>
    <sheet name="ｼｰﾄ8" sheetId="2" r:id="rId9"/>
    <sheet name="ｼｰﾄ9" sheetId="9" r:id="rId10"/>
    <sheet name="ｼｰﾄ10" sheetId="22" r:id="rId11"/>
    <sheet name="ｼｰﾄ11" sheetId="20" r:id="rId12"/>
    <sheet name="ｼｰﾄ12" sheetId="21" r:id="rId13"/>
  </sheets>
  <definedNames>
    <definedName name="_xlnm.Print_Area" localSheetId="1">ｼｰﾄ1!$A$1:$AB$72</definedName>
    <definedName name="_xlnm.Print_Area" localSheetId="10">ｼｰﾄ10!$A$1:$V$41</definedName>
    <definedName name="_xlnm.Print_Area" localSheetId="11">ｼｰﾄ11!$A$1:$I$40</definedName>
    <definedName name="_xlnm.Print_Area" localSheetId="2">ｼｰﾄ2!$A$1:$V$57</definedName>
    <definedName name="_xlnm.Print_Area" localSheetId="3">ｼｰﾄ3!$A$1:$AC$66</definedName>
    <definedName name="_xlnm.Print_Area" localSheetId="4">ｼｰﾄ4!$A$1:$Z$41</definedName>
    <definedName name="_xlnm.Print_Area" localSheetId="5">ｼｰﾄ5!$A$1:$W$32</definedName>
    <definedName name="_xlnm.Print_Area" localSheetId="6">ｼｰﾄ6!$A$1:$W$22</definedName>
    <definedName name="_xlnm.Print_Area" localSheetId="7">ｼｰﾄ7!$A$1:$H$32</definedName>
    <definedName name="_xlnm.Print_Area" localSheetId="8">ｼｰﾄ8!$A$1:$AY$92</definedName>
    <definedName name="_xlnm.Print_Area" localSheetId="0">表紙!$A$1:$M$59</definedName>
    <definedName name="_xlnm.Print_Titles" localSheetId="11">ｼｰﾄ11!$3:$3</definedName>
    <definedName name="_xlnm.Print_Titles" localSheetId="9">ｼｰﾄ9!#REF!</definedName>
    <definedName name="介">ｼｰﾄ8!$BF$8:$BF$17</definedName>
    <definedName name="看">ｼｰﾄ8!$BE$8:$BE$17</definedName>
    <definedName name="管">ｼｰﾄ8!$BC$8:$BC$17</definedName>
    <definedName name="機">ｼｰﾄ8!$BG$8:$BG$17</definedName>
    <definedName name="職種">ｼｰﾄ8!$BC$7:$BG$7</definedName>
    <definedName name="生">ｼｰﾄ8!$BD$8:$BD$17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6" i="6" l="1"/>
  <c r="T7" i="6"/>
  <c r="T8" i="6"/>
  <c r="T9" i="6"/>
  <c r="T10" i="6"/>
  <c r="T11" i="6"/>
  <c r="T12" i="6"/>
  <c r="T5" i="6"/>
  <c r="R39" i="2" l="1"/>
  <c r="Y27" i="8" l="1"/>
  <c r="Y26" i="8"/>
  <c r="Y28" i="8" s="1"/>
  <c r="AS40" i="2" l="1"/>
  <c r="AR40" i="2"/>
  <c r="AQ40" i="2"/>
  <c r="AP40" i="2"/>
  <c r="AO40" i="2"/>
  <c r="AN40" i="2"/>
  <c r="AM40" i="2"/>
  <c r="AL40" i="2"/>
  <c r="AK40" i="2"/>
  <c r="AJ40" i="2"/>
  <c r="AI40" i="2"/>
  <c r="AH40" i="2"/>
  <c r="AG40" i="2"/>
  <c r="AF40" i="2"/>
  <c r="AE40" i="2"/>
  <c r="AD40" i="2"/>
  <c r="AC40" i="2"/>
  <c r="AB40" i="2"/>
  <c r="AA40" i="2"/>
  <c r="Z40" i="2"/>
  <c r="Y40" i="2"/>
  <c r="X40" i="2"/>
  <c r="W40" i="2"/>
  <c r="V40" i="2"/>
  <c r="U40" i="2"/>
  <c r="T40" i="2"/>
  <c r="S40" i="2"/>
  <c r="R40" i="2"/>
  <c r="Q40" i="2"/>
  <c r="P40" i="2"/>
  <c r="O40"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S39" i="2"/>
  <c r="Q39" i="2"/>
  <c r="P39" i="2"/>
  <c r="O39" i="2"/>
  <c r="T39" i="22" l="1"/>
  <c r="T38" i="22"/>
  <c r="T40" i="22" s="1"/>
  <c r="T32" i="22"/>
  <c r="T31" i="22"/>
  <c r="T33" i="22" s="1"/>
  <c r="O28" i="22"/>
  <c r="L28" i="22"/>
  <c r="T27" i="22"/>
  <c r="C27" i="22"/>
  <c r="T26" i="22"/>
  <c r="O22" i="22"/>
  <c r="L22" i="22"/>
  <c r="O21" i="22"/>
  <c r="L21" i="22"/>
  <c r="T20" i="22"/>
  <c r="C20" i="22"/>
  <c r="T19" i="22"/>
  <c r="T18" i="22"/>
  <c r="O13" i="22"/>
  <c r="L13" i="22"/>
  <c r="O12" i="22"/>
  <c r="L12" i="22"/>
  <c r="O11" i="22"/>
  <c r="L11" i="22"/>
  <c r="T10" i="22"/>
  <c r="C10" i="22"/>
  <c r="T9" i="22"/>
  <c r="C9" i="22"/>
  <c r="T8" i="22"/>
  <c r="C8" i="22"/>
  <c r="T7" i="22"/>
  <c r="T28" i="22" l="1"/>
  <c r="T11" i="22"/>
  <c r="T21" i="22"/>
  <c r="T12" i="22"/>
  <c r="T22" i="22"/>
  <c r="T13" i="22"/>
</calcChain>
</file>

<file path=xl/sharedStrings.xml><?xml version="1.0" encoding="utf-8"?>
<sst xmlns="http://schemas.openxmlformats.org/spreadsheetml/2006/main" count="1888" uniqueCount="1028">
  <si>
    <t>事　業　所　名</t>
    <rPh sb="0" eb="1">
      <t>コト</t>
    </rPh>
    <rPh sb="2" eb="3">
      <t>ギョウ</t>
    </rPh>
    <rPh sb="4" eb="5">
      <t>ショ</t>
    </rPh>
    <rPh sb="6" eb="7">
      <t>ナ</t>
    </rPh>
    <phoneticPr fontId="5"/>
  </si>
  <si>
    <t>代　表　者</t>
    <rPh sb="0" eb="1">
      <t>ダイ</t>
    </rPh>
    <rPh sb="2" eb="3">
      <t>オモテ</t>
    </rPh>
    <rPh sb="4" eb="5">
      <t>シャ</t>
    </rPh>
    <phoneticPr fontId="5"/>
  </si>
  <si>
    <t>営業時間(注2)</t>
    <rPh sb="0" eb="2">
      <t>エイギョウ</t>
    </rPh>
    <rPh sb="2" eb="4">
      <t>ジカン</t>
    </rPh>
    <rPh sb="5" eb="6">
      <t>チュウ</t>
    </rPh>
    <phoneticPr fontId="5"/>
  </si>
  <si>
    <t>「営業時間」にはサービス提供時間を記載すること。</t>
    <rPh sb="1" eb="3">
      <t>エイギョウ</t>
    </rPh>
    <rPh sb="3" eb="5">
      <t>ジカン</t>
    </rPh>
    <rPh sb="12" eb="14">
      <t>テイキョウ</t>
    </rPh>
    <rPh sb="14" eb="16">
      <t>ジカン</t>
    </rPh>
    <rPh sb="17" eb="19">
      <t>キサイ</t>
    </rPh>
    <phoneticPr fontId="5"/>
  </si>
  <si>
    <t>２単位以上の通所介護を提供している事業所については、すべての単位を合算して計算すること。</t>
    <rPh sb="1" eb="3">
      <t>タンイ</t>
    </rPh>
    <rPh sb="3" eb="5">
      <t>イジョウ</t>
    </rPh>
    <rPh sb="6" eb="8">
      <t>ツウショ</t>
    </rPh>
    <rPh sb="8" eb="10">
      <t>カイゴ</t>
    </rPh>
    <rPh sb="11" eb="13">
      <t>テイキョウ</t>
    </rPh>
    <rPh sb="17" eb="20">
      <t>ジギョウショ</t>
    </rPh>
    <rPh sb="30" eb="32">
      <t>タンイ</t>
    </rPh>
    <rPh sb="33" eb="35">
      <t>ガッサン</t>
    </rPh>
    <rPh sb="37" eb="39">
      <t>ケイサン</t>
    </rPh>
    <phoneticPr fontId="5"/>
  </si>
  <si>
    <t>特定高齢者、暫定ケアプランによりサービス提供を受けている者、認知症対応型通所介護の利用者は含まないこと。</t>
    <rPh sb="0" eb="2">
      <t>トクテイ</t>
    </rPh>
    <rPh sb="2" eb="5">
      <t>コウレイシャ</t>
    </rPh>
    <rPh sb="6" eb="8">
      <t>ザンテイ</t>
    </rPh>
    <rPh sb="20" eb="22">
      <t>テイキョウ</t>
    </rPh>
    <rPh sb="23" eb="24">
      <t>ウ</t>
    </rPh>
    <rPh sb="28" eb="29">
      <t>モノ</t>
    </rPh>
    <rPh sb="30" eb="33">
      <t>ニンチショウ</t>
    </rPh>
    <rPh sb="33" eb="35">
      <t>タイオウ</t>
    </rPh>
    <rPh sb="35" eb="36">
      <t>ガタ</t>
    </rPh>
    <rPh sb="36" eb="38">
      <t>ツウショ</t>
    </rPh>
    <rPh sb="38" eb="40">
      <t>カイゴ</t>
    </rPh>
    <rPh sb="41" eb="44">
      <t>リヨウシャ</t>
    </rPh>
    <rPh sb="45" eb="46">
      <t>フク</t>
    </rPh>
    <phoneticPr fontId="5"/>
  </si>
  <si>
    <t>正月等の特別な期間を除いて毎日事業を実施している事業所については、１月当たりの平均利用延人員数に６／７を乗じること。</t>
    <rPh sb="0" eb="2">
      <t>ショウガツ</t>
    </rPh>
    <rPh sb="2" eb="3">
      <t>トウ</t>
    </rPh>
    <rPh sb="4" eb="6">
      <t>トクベツ</t>
    </rPh>
    <rPh sb="7" eb="9">
      <t>キカン</t>
    </rPh>
    <rPh sb="10" eb="11">
      <t>ノゾ</t>
    </rPh>
    <rPh sb="13" eb="15">
      <t>マイニチ</t>
    </rPh>
    <rPh sb="15" eb="17">
      <t>ジギョウ</t>
    </rPh>
    <rPh sb="18" eb="20">
      <t>ジッシ</t>
    </rPh>
    <rPh sb="24" eb="27">
      <t>ジギョウショ</t>
    </rPh>
    <rPh sb="34" eb="35">
      <t>ツキ</t>
    </rPh>
    <rPh sb="35" eb="36">
      <t>ア</t>
    </rPh>
    <rPh sb="39" eb="41">
      <t>ヘイキン</t>
    </rPh>
    <rPh sb="41" eb="43">
      <t>リヨウ</t>
    </rPh>
    <rPh sb="43" eb="44">
      <t>ノ</t>
    </rPh>
    <rPh sb="44" eb="47">
      <t>ジンインスウ</t>
    </rPh>
    <rPh sb="52" eb="53">
      <t>ジョウ</t>
    </rPh>
    <phoneticPr fontId="5"/>
  </si>
  <si>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5"/>
  </si>
  <si>
    <t>（※時間延長サービス加算の算定対象時間は除く）</t>
    <rPh sb="2" eb="4">
      <t>ジカン</t>
    </rPh>
    <rPh sb="4" eb="6">
      <t>エンチョウ</t>
    </rPh>
    <rPh sb="10" eb="12">
      <t>カサン</t>
    </rPh>
    <rPh sb="13" eb="15">
      <t>サンテイ</t>
    </rPh>
    <rPh sb="15" eb="17">
      <t>タイショウ</t>
    </rPh>
    <rPh sb="17" eb="19">
      <t>ジカン</t>
    </rPh>
    <rPh sb="20" eb="21">
      <t>ノゾ</t>
    </rPh>
    <phoneticPr fontId="5"/>
  </si>
  <si>
    <t>実費徴収としているものは、実際の徴収例(○円～△円）を記入すること。
（ただし、実際の徴収例がない場合は「実費」の表記でも可）</t>
    <rPh sb="0" eb="2">
      <t>ジッピ</t>
    </rPh>
    <rPh sb="2" eb="4">
      <t>チョウシュウ</t>
    </rPh>
    <rPh sb="13" eb="15">
      <t>ジッサイ</t>
    </rPh>
    <rPh sb="16" eb="18">
      <t>チョウシュウ</t>
    </rPh>
    <rPh sb="18" eb="19">
      <t>レイ</t>
    </rPh>
    <rPh sb="21" eb="22">
      <t>エン</t>
    </rPh>
    <rPh sb="24" eb="25">
      <t>エン</t>
    </rPh>
    <rPh sb="27" eb="29">
      <t>キニュウ</t>
    </rPh>
    <rPh sb="40" eb="42">
      <t>ジッサイ</t>
    </rPh>
    <rPh sb="43" eb="45">
      <t>チョウシュウ</t>
    </rPh>
    <rPh sb="45" eb="46">
      <t>レイ</t>
    </rPh>
    <rPh sb="49" eb="51">
      <t>バアイ</t>
    </rPh>
    <rPh sb="53" eb="55">
      <t>ジッピ</t>
    </rPh>
    <rPh sb="57" eb="59">
      <t>ヒョウキ</t>
    </rPh>
    <rPh sb="61" eb="62">
      <t>カ</t>
    </rPh>
    <phoneticPr fontId="5"/>
  </si>
  <si>
    <t>注　（　　）内には単位（「１時間当たり」等）を記入すること。</t>
    <rPh sb="0" eb="1">
      <t>チュウ</t>
    </rPh>
    <rPh sb="6" eb="7">
      <t>ナイ</t>
    </rPh>
    <rPh sb="9" eb="10">
      <t>タン</t>
    </rPh>
    <rPh sb="10" eb="11">
      <t>グライ</t>
    </rPh>
    <rPh sb="14" eb="16">
      <t>ジカン</t>
    </rPh>
    <rPh sb="16" eb="17">
      <t>ア</t>
    </rPh>
    <rPh sb="20" eb="21">
      <t>トウ</t>
    </rPh>
    <rPh sb="23" eb="25">
      <t>キニュウ</t>
    </rPh>
    <phoneticPr fontId="5"/>
  </si>
  <si>
    <t>サービス提供体制強化加算</t>
    <rPh sb="4" eb="6">
      <t>テイキョウ</t>
    </rPh>
    <rPh sb="6" eb="8">
      <t>タイセイ</t>
    </rPh>
    <rPh sb="8" eb="10">
      <t>キョウカ</t>
    </rPh>
    <rPh sb="10" eb="12">
      <t>カサン</t>
    </rPh>
    <phoneticPr fontId="5"/>
  </si>
  <si>
    <t>要介護度別１日平均利用者数は、小数第２位を四捨五入し、小数第１位までとすること。</t>
    <rPh sb="0" eb="3">
      <t>ヨウカイゴ</t>
    </rPh>
    <rPh sb="3" eb="4">
      <t>ド</t>
    </rPh>
    <rPh sb="4" eb="5">
      <t>ベツ</t>
    </rPh>
    <rPh sb="6" eb="7">
      <t>ニチ</t>
    </rPh>
    <rPh sb="7" eb="9">
      <t>ヘイキン</t>
    </rPh>
    <rPh sb="9" eb="11">
      <t>リヨウ</t>
    </rPh>
    <rPh sb="11" eb="12">
      <t>シャ</t>
    </rPh>
    <rPh sb="12" eb="13">
      <t>スウ</t>
    </rPh>
    <rPh sb="15" eb="17">
      <t>ショウスウ</t>
    </rPh>
    <rPh sb="17" eb="18">
      <t>ダイ</t>
    </rPh>
    <rPh sb="19" eb="20">
      <t>イ</t>
    </rPh>
    <rPh sb="21" eb="25">
      <t>シシャゴニュウ</t>
    </rPh>
    <rPh sb="27" eb="29">
      <t>ショウスウ</t>
    </rPh>
    <rPh sb="29" eb="30">
      <t>ダイ</t>
    </rPh>
    <rPh sb="31" eb="32">
      <t>イ</t>
    </rPh>
    <phoneticPr fontId="5"/>
  </si>
  <si>
    <t>備考欄には単位等を記入すること。（例：「１食あたり」、「10㎞～30㎞」、「１時間当たり」）</t>
    <rPh sb="0" eb="3">
      <t>ビコウラン</t>
    </rPh>
    <rPh sb="5" eb="7">
      <t>タンイ</t>
    </rPh>
    <rPh sb="7" eb="8">
      <t>トウ</t>
    </rPh>
    <rPh sb="9" eb="11">
      <t>キニュウ</t>
    </rPh>
    <rPh sb="17" eb="18">
      <t>レイ</t>
    </rPh>
    <rPh sb="21" eb="22">
      <t>ショク</t>
    </rPh>
    <rPh sb="39" eb="41">
      <t>ジカン</t>
    </rPh>
    <rPh sb="41" eb="42">
      <t>ア</t>
    </rPh>
    <phoneticPr fontId="5"/>
  </si>
  <si>
    <t>ただし、時間帯が完全に異なる場合は、各単位の最大の利用定員を基に計算してもよい。</t>
    <rPh sb="4" eb="7">
      <t>ジカンタイ</t>
    </rPh>
    <rPh sb="8" eb="10">
      <t>カンゼン</t>
    </rPh>
    <rPh sb="11" eb="12">
      <t>コト</t>
    </rPh>
    <rPh sb="14" eb="16">
      <t>バアイ</t>
    </rPh>
    <rPh sb="18" eb="21">
      <t>カクタンイ</t>
    </rPh>
    <rPh sb="22" eb="24">
      <t>サイダイ</t>
    </rPh>
    <rPh sb="25" eb="27">
      <t>リヨウ</t>
    </rPh>
    <rPh sb="27" eb="29">
      <t>テイイン</t>
    </rPh>
    <rPh sb="30" eb="31">
      <t>モト</t>
    </rPh>
    <rPh sb="32" eb="34">
      <t>ケイサン</t>
    </rPh>
    <phoneticPr fontId="5"/>
  </si>
  <si>
    <t>利用者を含む。この場合、通所介護と同様、サービス提供時間に応じて２分の１や４分の３を乗じて計算する。ただし、同時にサービスの提供</t>
    <rPh sb="12" eb="14">
      <t>ツウショ</t>
    </rPh>
    <rPh sb="14" eb="16">
      <t>カイゴ</t>
    </rPh>
    <rPh sb="17" eb="19">
      <t>ドウヨウ</t>
    </rPh>
    <rPh sb="24" eb="26">
      <t>テイキョウ</t>
    </rPh>
    <rPh sb="26" eb="28">
      <t>ジカン</t>
    </rPh>
    <rPh sb="29" eb="30">
      <t>オウ</t>
    </rPh>
    <rPh sb="33" eb="34">
      <t>ブン</t>
    </rPh>
    <rPh sb="38" eb="39">
      <t>ブン</t>
    </rPh>
    <rPh sb="42" eb="43">
      <t>ジョウ</t>
    </rPh>
    <rPh sb="45" eb="47">
      <t>ケイサン</t>
    </rPh>
    <phoneticPr fontId="5"/>
  </si>
  <si>
    <t>災害その他のやむを得ない理由により受け入れた利用者については、その利用者を明確に区分した上で、平均利用延人員数には含めない。</t>
    <rPh sb="0" eb="2">
      <t>サイガイ</t>
    </rPh>
    <rPh sb="4" eb="5">
      <t>タ</t>
    </rPh>
    <rPh sb="9" eb="10">
      <t>エ</t>
    </rPh>
    <rPh sb="12" eb="14">
      <t>リユウ</t>
    </rPh>
    <rPh sb="17" eb="18">
      <t>ウ</t>
    </rPh>
    <rPh sb="19" eb="20">
      <t>イ</t>
    </rPh>
    <rPh sb="22" eb="25">
      <t>リヨウシャ</t>
    </rPh>
    <rPh sb="33" eb="36">
      <t>リヨウシャ</t>
    </rPh>
    <rPh sb="37" eb="39">
      <t>メイカク</t>
    </rPh>
    <rPh sb="40" eb="42">
      <t>クブン</t>
    </rPh>
    <rPh sb="44" eb="45">
      <t>ウエ</t>
    </rPh>
    <rPh sb="47" eb="49">
      <t>ヘイキン</t>
    </rPh>
    <rPh sb="49" eb="51">
      <t>リヨウ</t>
    </rPh>
    <rPh sb="51" eb="52">
      <t>ノ</t>
    </rPh>
    <rPh sb="52" eb="55">
      <t>ジンインスウ</t>
    </rPh>
    <rPh sb="57" eb="58">
      <t>フク</t>
    </rPh>
    <phoneticPr fontId="5"/>
  </si>
  <si>
    <t>なお、この場合は、毎日事業を実施している場合でも６／７は乗じない。</t>
    <rPh sb="5" eb="7">
      <t>バアイ</t>
    </rPh>
    <rPh sb="9" eb="11">
      <t>マイニチ</t>
    </rPh>
    <rPh sb="11" eb="13">
      <t>ジギョウ</t>
    </rPh>
    <rPh sb="14" eb="16">
      <t>ジッシ</t>
    </rPh>
    <rPh sb="20" eb="22">
      <t>バアイ</t>
    </rPh>
    <rPh sb="28" eb="29">
      <t>ジョウ</t>
    </rPh>
    <phoneticPr fontId="5"/>
  </si>
  <si>
    <t>以上定員変更を行った場合は、利用定員の９０％に1月当たりの営業日数を乗じて得た数を１月当たりの平均利用延べ人員数とする。</t>
    <rPh sb="0" eb="2">
      <t>イジョウ</t>
    </rPh>
    <rPh sb="2" eb="4">
      <t>テイイン</t>
    </rPh>
    <rPh sb="4" eb="6">
      <t>ヘンコウ</t>
    </rPh>
    <rPh sb="7" eb="8">
      <t>オコナ</t>
    </rPh>
    <rPh sb="10" eb="12">
      <t>バアイ</t>
    </rPh>
    <phoneticPr fontId="5"/>
  </si>
  <si>
    <t>７時間以上の報酬を算定している利用者数　①</t>
    <rPh sb="1" eb="3">
      <t>ジカン</t>
    </rPh>
    <rPh sb="3" eb="5">
      <t>イジョウ</t>
    </rPh>
    <rPh sb="6" eb="8">
      <t>ホウシュウ</t>
    </rPh>
    <rPh sb="9" eb="11">
      <t>サンテイ</t>
    </rPh>
    <rPh sb="15" eb="18">
      <t>リヨウシャ</t>
    </rPh>
    <rPh sb="18" eb="19">
      <t>スウ</t>
    </rPh>
    <phoneticPr fontId="5"/>
  </si>
  <si>
    <t>５時間以上７時間未満の報酬を算定している利用者数　②</t>
    <rPh sb="1" eb="3">
      <t>ジカン</t>
    </rPh>
    <rPh sb="3" eb="5">
      <t>イジョウ</t>
    </rPh>
    <rPh sb="6" eb="8">
      <t>ジカン</t>
    </rPh>
    <rPh sb="8" eb="10">
      <t>ミマン</t>
    </rPh>
    <rPh sb="11" eb="13">
      <t>ホウシュウ</t>
    </rPh>
    <rPh sb="14" eb="16">
      <t>サンテイ</t>
    </rPh>
    <rPh sb="20" eb="23">
      <t>リヨウシャ</t>
    </rPh>
    <rPh sb="23" eb="24">
      <t>スウ</t>
    </rPh>
    <phoneticPr fontId="5"/>
  </si>
  <si>
    <t>３時間以上５時間未満の報酬を算定している利用者数（２時間以上３時間未満の報酬を算定している利用者数を含む）　③</t>
    <rPh sb="1" eb="3">
      <t>ジカン</t>
    </rPh>
    <rPh sb="3" eb="5">
      <t>イジョウ</t>
    </rPh>
    <rPh sb="6" eb="8">
      <t>ジカン</t>
    </rPh>
    <rPh sb="8" eb="10">
      <t>ミマン</t>
    </rPh>
    <rPh sb="11" eb="13">
      <t>ホウシュウ</t>
    </rPh>
    <rPh sb="14" eb="16">
      <t>サンテイ</t>
    </rPh>
    <rPh sb="20" eb="23">
      <t>リヨウシャ</t>
    </rPh>
    <rPh sb="23" eb="24">
      <t>スウ</t>
    </rPh>
    <rPh sb="26" eb="28">
      <t>ジカン</t>
    </rPh>
    <rPh sb="28" eb="30">
      <t>イジョウ</t>
    </rPh>
    <rPh sb="31" eb="33">
      <t>ジカン</t>
    </rPh>
    <rPh sb="33" eb="35">
      <t>ミマン</t>
    </rPh>
    <rPh sb="36" eb="38">
      <t>ホウシュウ</t>
    </rPh>
    <rPh sb="39" eb="41">
      <t>サンテイ</t>
    </rPh>
    <rPh sb="45" eb="48">
      <t>リヨウシャ</t>
    </rPh>
    <rPh sb="48" eb="49">
      <t>スウ</t>
    </rPh>
    <rPh sb="50" eb="51">
      <t>フク</t>
    </rPh>
    <phoneticPr fontId="5"/>
  </si>
  <si>
    <t>を受けた者の最大数を営業日ごとに「7時間以上」に加える方法でも差し支えない。</t>
    <rPh sb="20" eb="22">
      <t>イジョウ</t>
    </rPh>
    <rPh sb="24" eb="25">
      <t>クワ</t>
    </rPh>
    <rPh sb="27" eb="29">
      <t>ホウホウ</t>
    </rPh>
    <rPh sb="31" eb="32">
      <t>サ</t>
    </rPh>
    <rPh sb="33" eb="34">
      <t>ツカ</t>
    </rPh>
    <phoneticPr fontId="5"/>
  </si>
  <si>
    <t>個別機能訓練計画書（１人分で可）</t>
    <rPh sb="0" eb="2">
      <t>コベツ</t>
    </rPh>
    <rPh sb="2" eb="4">
      <t>キノウ</t>
    </rPh>
    <rPh sb="4" eb="6">
      <t>クンレン</t>
    </rPh>
    <rPh sb="6" eb="9">
      <t>ケイカクショ</t>
    </rPh>
    <rPh sb="11" eb="12">
      <t>ニン</t>
    </rPh>
    <rPh sb="12" eb="13">
      <t>ブン</t>
    </rPh>
    <rPh sb="14" eb="15">
      <t>カ</t>
    </rPh>
    <phoneticPr fontId="11"/>
  </si>
  <si>
    <t>栄養ケア計画書（１人分で可）</t>
    <rPh sb="0" eb="2">
      <t>エイヨウ</t>
    </rPh>
    <rPh sb="4" eb="7">
      <t>ケイカクショ</t>
    </rPh>
    <rPh sb="9" eb="10">
      <t>ニン</t>
    </rPh>
    <rPh sb="10" eb="11">
      <t>ブン</t>
    </rPh>
    <rPh sb="12" eb="13">
      <t>カ</t>
    </rPh>
    <phoneticPr fontId="11"/>
  </si>
  <si>
    <t>口腔機能改善管理指導計画書（１人分で可）</t>
    <rPh sb="0" eb="4">
      <t>コウクウキノウ</t>
    </rPh>
    <rPh sb="4" eb="6">
      <t>カイゼン</t>
    </rPh>
    <rPh sb="6" eb="8">
      <t>カンリ</t>
    </rPh>
    <rPh sb="8" eb="10">
      <t>シドウ</t>
    </rPh>
    <rPh sb="10" eb="13">
      <t>ケイカクショ</t>
    </rPh>
    <rPh sb="15" eb="16">
      <t>ニン</t>
    </rPh>
    <rPh sb="16" eb="17">
      <t>ブン</t>
    </rPh>
    <rPh sb="18" eb="19">
      <t>カ</t>
    </rPh>
    <phoneticPr fontId="11"/>
  </si>
  <si>
    <t>（１）宿泊サービスの提供</t>
    <rPh sb="3" eb="5">
      <t>シュクハク</t>
    </rPh>
    <rPh sb="10" eb="12">
      <t>テイキョウ</t>
    </rPh>
    <phoneticPr fontId="5"/>
  </si>
  <si>
    <t>（３）宿泊サービス提供時の人員配置</t>
    <rPh sb="3" eb="5">
      <t>シュクハク</t>
    </rPh>
    <rPh sb="9" eb="11">
      <t>テイキョウ</t>
    </rPh>
    <rPh sb="11" eb="12">
      <t>ジ</t>
    </rPh>
    <rPh sb="13" eb="15">
      <t>ジンイン</t>
    </rPh>
    <rPh sb="15" eb="17">
      <t>ハイチ</t>
    </rPh>
    <phoneticPr fontId="5"/>
  </si>
  <si>
    <t>（４）宿泊室</t>
    <rPh sb="3" eb="6">
      <t>シュクハクシツ</t>
    </rPh>
    <phoneticPr fontId="5"/>
  </si>
  <si>
    <t>名</t>
    <rPh sb="0" eb="1">
      <t>メイ</t>
    </rPh>
    <phoneticPr fontId="5"/>
  </si>
  <si>
    <t>泊　　　　日</t>
    <rPh sb="0" eb="1">
      <t>ハク</t>
    </rPh>
    <rPh sb="5" eb="6">
      <t>ニチ</t>
    </rPh>
    <phoneticPr fontId="5"/>
  </si>
  <si>
    <t>→宿泊サービスの提供を行っている場合のみ、（２）以下を記載すること。</t>
    <rPh sb="1" eb="3">
      <t>シュクハク</t>
    </rPh>
    <rPh sb="8" eb="10">
      <t>テイキョウ</t>
    </rPh>
    <rPh sb="11" eb="12">
      <t>オコナ</t>
    </rPh>
    <rPh sb="16" eb="18">
      <t>バアイ</t>
    </rPh>
    <rPh sb="24" eb="26">
      <t>イカ</t>
    </rPh>
    <rPh sb="27" eb="29">
      <t>キサイ</t>
    </rPh>
    <phoneticPr fontId="5"/>
  </si>
  <si>
    <t>　　　日</t>
    <rPh sb="3" eb="4">
      <t>ニチ</t>
    </rPh>
    <phoneticPr fontId="5"/>
  </si>
  <si>
    <t>（２）宿泊サービスの状況</t>
    <rPh sb="3" eb="5">
      <t>シュクハク</t>
    </rPh>
    <rPh sb="10" eb="12">
      <t>ジョウキョウ</t>
    </rPh>
    <phoneticPr fontId="5"/>
  </si>
  <si>
    <t>宿泊提供日数</t>
    <rPh sb="0" eb="2">
      <t>シュクハク</t>
    </rPh>
    <rPh sb="2" eb="4">
      <t>テイキョウ</t>
    </rPh>
    <rPh sb="4" eb="6">
      <t>ニッスウ</t>
    </rPh>
    <phoneticPr fontId="5"/>
  </si>
  <si>
    <t>　　　　　　　　　　　　平方メートル</t>
    <rPh sb="12" eb="14">
      <t>ヘイホウ</t>
    </rPh>
    <phoneticPr fontId="5"/>
  </si>
  <si>
    <t>５月</t>
  </si>
  <si>
    <t>６月</t>
  </si>
  <si>
    <t>７月</t>
  </si>
  <si>
    <t>８月</t>
  </si>
  <si>
    <t>９月</t>
  </si>
  <si>
    <t>１０月</t>
  </si>
  <si>
    <t>１１月</t>
  </si>
  <si>
    <t>１２月</t>
  </si>
  <si>
    <t>２月</t>
  </si>
  <si>
    <t>〒</t>
    <phoneticPr fontId="5"/>
  </si>
  <si>
    <t>＠</t>
    <phoneticPr fontId="5"/>
  </si>
  <si>
    <t>うち、
加算を算定した者の人数</t>
    <rPh sb="4" eb="6">
      <t>カサン</t>
    </rPh>
    <rPh sb="7" eb="9">
      <t>サンテイ</t>
    </rPh>
    <rPh sb="11" eb="12">
      <t>モノ</t>
    </rPh>
    <rPh sb="13" eb="14">
      <t>ニン</t>
    </rPh>
    <rPh sb="14" eb="15">
      <t>スウ</t>
    </rPh>
    <phoneticPr fontId="5"/>
  </si>
  <si>
    <t>２</t>
    <phoneticPr fontId="5"/>
  </si>
  <si>
    <t>単位</t>
    <phoneticPr fontId="5"/>
  </si>
  <si>
    <t>～</t>
    <phoneticPr fontId="5"/>
  </si>
  <si>
    <t>～</t>
    <phoneticPr fontId="5"/>
  </si>
  <si>
    <t>～</t>
    <phoneticPr fontId="5"/>
  </si>
  <si>
    <t>２</t>
    <phoneticPr fontId="5"/>
  </si>
  <si>
    <t>計算後の人数</t>
    <phoneticPr fontId="5"/>
  </si>
  <si>
    <t>→　　　　　①</t>
    <phoneticPr fontId="5"/>
  </si>
  <si>
    <t>→　②×3/4</t>
    <phoneticPr fontId="5"/>
  </si>
  <si>
    <t>→　③×1/2</t>
    <phoneticPr fontId="5"/>
  </si>
  <si>
    <t>―</t>
    <phoneticPr fontId="5"/>
  </si>
  <si>
    <t>―</t>
    <phoneticPr fontId="5"/>
  </si>
  <si>
    <t>２</t>
    <phoneticPr fontId="5"/>
  </si>
  <si>
    <t>３</t>
    <phoneticPr fontId="5"/>
  </si>
  <si>
    <t>５</t>
    <phoneticPr fontId="5"/>
  </si>
  <si>
    <t>　　④　×　６／７　＝　</t>
    <phoneticPr fontId="5"/>
  </si>
  <si>
    <t>６</t>
    <phoneticPr fontId="5"/>
  </si>
  <si>
    <t>ふりがな</t>
    <phoneticPr fontId="5"/>
  </si>
  <si>
    <t>（２）従業者の職種及び員数</t>
    <phoneticPr fontId="5"/>
  </si>
  <si>
    <t>人</t>
    <phoneticPr fontId="5"/>
  </si>
  <si>
    <t>人</t>
    <phoneticPr fontId="5"/>
  </si>
  <si>
    <t>人</t>
    <phoneticPr fontId="5"/>
  </si>
  <si>
    <t>人</t>
    <phoneticPr fontId="5"/>
  </si>
  <si>
    <t>人</t>
    <phoneticPr fontId="5"/>
  </si>
  <si>
    <t>人</t>
    <phoneticPr fontId="5"/>
  </si>
  <si>
    <t>人</t>
    <phoneticPr fontId="5"/>
  </si>
  <si>
    <t>人</t>
    <phoneticPr fontId="5"/>
  </si>
  <si>
    <t>２</t>
    <phoneticPr fontId="5"/>
  </si>
  <si>
    <t>　</t>
    <phoneticPr fontId="5"/>
  </si>
  <si>
    <t>３</t>
    <phoneticPr fontId="5"/>
  </si>
  <si>
    <t>　　　　　　　　　　　　　　　　　　　　　　    　円
(食事料金　含む　・　含まない〔　　　　　円〕 ）</t>
    <rPh sb="27" eb="28">
      <t>エン</t>
    </rPh>
    <rPh sb="30" eb="32">
      <t>ショクジ</t>
    </rPh>
    <rPh sb="32" eb="34">
      <t>リョウキン</t>
    </rPh>
    <rPh sb="35" eb="36">
      <t>フク</t>
    </rPh>
    <rPh sb="40" eb="41">
      <t>フク</t>
    </rPh>
    <rPh sb="50" eb="51">
      <t>エン</t>
    </rPh>
    <phoneticPr fontId="5"/>
  </si>
  <si>
    <t>２単位以上実施している場合は、この欄を複写して単位ごとに記入すること。</t>
    <phoneticPr fontId="5"/>
  </si>
  <si>
    <t>９時間以上10時間未満</t>
    <rPh sb="1" eb="3">
      <t>ジカン</t>
    </rPh>
    <rPh sb="3" eb="5">
      <t>イジョウ</t>
    </rPh>
    <rPh sb="7" eb="9">
      <t>ジカン</t>
    </rPh>
    <rPh sb="9" eb="11">
      <t>ミマン</t>
    </rPh>
    <phoneticPr fontId="5"/>
  </si>
  <si>
    <t>10時間以上11時間未満</t>
    <rPh sb="2" eb="4">
      <t>ジカン</t>
    </rPh>
    <rPh sb="4" eb="6">
      <t>イジョウ</t>
    </rPh>
    <rPh sb="8" eb="10">
      <t>ジカン</t>
    </rPh>
    <rPh sb="10" eb="12">
      <t>ミマン</t>
    </rPh>
    <phoneticPr fontId="5"/>
  </si>
  <si>
    <t>あり</t>
    <phoneticPr fontId="5"/>
  </si>
  <si>
    <t>行っている　（提供開始時期：　　　　年　　月　）</t>
    <rPh sb="0" eb="1">
      <t>オコナ</t>
    </rPh>
    <rPh sb="7" eb="9">
      <t>テイキョウ</t>
    </rPh>
    <rPh sb="9" eb="11">
      <t>カイシ</t>
    </rPh>
    <rPh sb="11" eb="13">
      <t>ジキ</t>
    </rPh>
    <rPh sb="18" eb="19">
      <t>ネン</t>
    </rPh>
    <rPh sb="21" eb="22">
      <t>ガツ</t>
    </rPh>
    <phoneticPr fontId="5"/>
  </si>
  <si>
    <t>最大宿泊人数
（１泊あたり）</t>
    <rPh sb="0" eb="2">
      <t>サイダイ</t>
    </rPh>
    <rPh sb="2" eb="4">
      <t>シュクハク</t>
    </rPh>
    <rPh sb="4" eb="6">
      <t>ニンズウ</t>
    </rPh>
    <rPh sb="9" eb="10">
      <t>ハク</t>
    </rPh>
    <phoneticPr fontId="5"/>
  </si>
  <si>
    <t>前年度からの規模の区分の変更</t>
    <rPh sb="0" eb="3">
      <t>ゼンネンド</t>
    </rPh>
    <rPh sb="6" eb="8">
      <t>キボ</t>
    </rPh>
    <rPh sb="9" eb="11">
      <t>クブン</t>
    </rPh>
    <rPh sb="12" eb="14">
      <t>ヘンコウ</t>
    </rPh>
    <phoneticPr fontId="5"/>
  </si>
  <si>
    <t>11時間以上12時間未満</t>
    <rPh sb="2" eb="4">
      <t>ジカン</t>
    </rPh>
    <rPh sb="4" eb="6">
      <t>イジョウ</t>
    </rPh>
    <rPh sb="8" eb="10">
      <t>ジカン</t>
    </rPh>
    <rPh sb="10" eb="12">
      <t>ミマン</t>
    </rPh>
    <phoneticPr fontId="5"/>
  </si>
  <si>
    <t>処遇改善</t>
    <rPh sb="0" eb="2">
      <t>ショグウ</t>
    </rPh>
    <rPh sb="2" eb="4">
      <t>カイゼン</t>
    </rPh>
    <phoneticPr fontId="5"/>
  </si>
  <si>
    <t>（職種　　　　　　　　　　　　　　　　名）
（職種　　　　　　　　　　　　　　　　名）</t>
    <rPh sb="1" eb="3">
      <t>ショクシュ</t>
    </rPh>
    <rPh sb="19" eb="20">
      <t>メイ</t>
    </rPh>
    <rPh sb="41" eb="42">
      <t>メイ</t>
    </rPh>
    <phoneticPr fontId="5"/>
  </si>
  <si>
    <t>150単位</t>
    <rPh sb="3" eb="5">
      <t>タンイ</t>
    </rPh>
    <phoneticPr fontId="5"/>
  </si>
  <si>
    <t>※大部屋の
場合に記入</t>
    <rPh sb="1" eb="4">
      <t>オオベヤ</t>
    </rPh>
    <rPh sb="6" eb="8">
      <t>バアイ</t>
    </rPh>
    <rPh sb="9" eb="11">
      <t>キニュウ</t>
    </rPh>
    <phoneticPr fontId="5"/>
  </si>
  <si>
    <t>（１）同一建物の該当</t>
    <rPh sb="3" eb="5">
      <t>ドウイツ</t>
    </rPh>
    <rPh sb="5" eb="7">
      <t>タテモノ</t>
    </rPh>
    <rPh sb="8" eb="10">
      <t>ガイトウ</t>
    </rPh>
    <phoneticPr fontId="5"/>
  </si>
  <si>
    <t>減算した利用者数
（延べ利用者数）</t>
    <rPh sb="0" eb="2">
      <t>ゲンサン</t>
    </rPh>
    <rPh sb="4" eb="7">
      <t>リヨウシャ</t>
    </rPh>
    <rPh sb="7" eb="8">
      <t>スウ</t>
    </rPh>
    <rPh sb="10" eb="11">
      <t>ノ</t>
    </rPh>
    <rPh sb="12" eb="15">
      <t>リヨウシャ</t>
    </rPh>
    <rPh sb="15" eb="16">
      <t>カズ</t>
    </rPh>
    <phoneticPr fontId="5"/>
  </si>
  <si>
    <t>使用する部屋</t>
    <rPh sb="0" eb="2">
      <t>シヨウ</t>
    </rPh>
    <rPh sb="4" eb="6">
      <t>ヘヤ</t>
    </rPh>
    <phoneticPr fontId="5"/>
  </si>
  <si>
    <t>要支援１</t>
    <rPh sb="0" eb="1">
      <t>ヨウ</t>
    </rPh>
    <rPh sb="1" eb="3">
      <t>シエン</t>
    </rPh>
    <phoneticPr fontId="5"/>
  </si>
  <si>
    <t>要支援２</t>
    <rPh sb="0" eb="1">
      <t>ヨウ</t>
    </rPh>
    <rPh sb="1" eb="3">
      <t>シエン</t>
    </rPh>
    <phoneticPr fontId="5"/>
  </si>
  <si>
    <t>要介護１</t>
    <rPh sb="0" eb="3">
      <t>ヨウカイゴ</t>
    </rPh>
    <phoneticPr fontId="5"/>
  </si>
  <si>
    <t>要介護２</t>
    <rPh sb="0" eb="3">
      <t>ヨウカイゴ</t>
    </rPh>
    <phoneticPr fontId="5"/>
  </si>
  <si>
    <t>要介護３</t>
    <rPh sb="0" eb="3">
      <t>ヨウカイゴ</t>
    </rPh>
    <phoneticPr fontId="5"/>
  </si>
  <si>
    <t>要介護４</t>
    <rPh sb="0" eb="3">
      <t>ヨウカイゴ</t>
    </rPh>
    <phoneticPr fontId="5"/>
  </si>
  <si>
    <t>要介護５</t>
    <rPh sb="0" eb="3">
      <t>ヨウカイゴ</t>
    </rPh>
    <phoneticPr fontId="5"/>
  </si>
  <si>
    <t>合 計</t>
    <rPh sb="0" eb="3">
      <t>ゴウケイ</t>
    </rPh>
    <phoneticPr fontId="5"/>
  </si>
  <si>
    <t>申請中</t>
    <rPh sb="0" eb="3">
      <t>シンセイチュウ</t>
    </rPh>
    <phoneticPr fontId="5"/>
  </si>
  <si>
    <t>人</t>
    <rPh sb="0" eb="1">
      <t>ニン</t>
    </rPh>
    <phoneticPr fontId="5"/>
  </si>
  <si>
    <t>合　計　利　用　者　数</t>
    <rPh sb="0" eb="1">
      <t>ゴウ</t>
    </rPh>
    <rPh sb="2" eb="3">
      <t>ケイ</t>
    </rPh>
    <rPh sb="4" eb="5">
      <t>リ</t>
    </rPh>
    <rPh sb="6" eb="7">
      <t>ヨウ</t>
    </rPh>
    <rPh sb="8" eb="9">
      <t>シャ</t>
    </rPh>
    <rPh sb="10" eb="11">
      <t>スウ</t>
    </rPh>
    <phoneticPr fontId="5"/>
  </si>
  <si>
    <t>職種</t>
    <rPh sb="0" eb="2">
      <t>ショクシュ</t>
    </rPh>
    <phoneticPr fontId="5"/>
  </si>
  <si>
    <t>常勤</t>
    <rPh sb="0" eb="2">
      <t>ジョウキン</t>
    </rPh>
    <phoneticPr fontId="5"/>
  </si>
  <si>
    <t>非常勤</t>
    <rPh sb="0" eb="3">
      <t>ヒジョウキン</t>
    </rPh>
    <phoneticPr fontId="5"/>
  </si>
  <si>
    <t>専従</t>
    <rPh sb="0" eb="2">
      <t>センジュウ</t>
    </rPh>
    <phoneticPr fontId="5"/>
  </si>
  <si>
    <t>兼務</t>
    <rPh sb="0" eb="2">
      <t>ケンム</t>
    </rPh>
    <phoneticPr fontId="5"/>
  </si>
  <si>
    <t>管理者</t>
    <rPh sb="0" eb="3">
      <t>カンリシャ</t>
    </rPh>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</si>
  <si>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</si>
  <si>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</si>
  <si>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</si>
  <si>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</si>
  <si>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調理員</t>
    <rPh sb="0" eb="3">
      <t>チョウリイン</t>
    </rPh>
    <phoneticPr fontId="5"/>
  </si>
  <si>
    <t>送迎員</t>
    <rPh sb="0" eb="2">
      <t>ソウゲイ</t>
    </rPh>
    <rPh sb="2" eb="3">
      <t>イン</t>
    </rPh>
    <phoneticPr fontId="5"/>
  </si>
  <si>
    <t>事務員</t>
    <rPh sb="0" eb="3">
      <t>ジムイン</t>
    </rPh>
    <phoneticPr fontId="5"/>
  </si>
  <si>
    <t>管理栄養士</t>
    <rPh sb="0" eb="2">
      <t>カンリ</t>
    </rPh>
    <rPh sb="2" eb="5">
      <t>エイヨウシ</t>
    </rPh>
    <phoneticPr fontId="5"/>
  </si>
  <si>
    <t>言語聴覚士</t>
    <rPh sb="0" eb="2">
      <t>ゲンゴ</t>
    </rPh>
    <rPh sb="2" eb="5">
      <t>チョウカクシ</t>
    </rPh>
    <phoneticPr fontId="5"/>
  </si>
  <si>
    <t>歯科衛生士</t>
    <rPh sb="0" eb="2">
      <t>シカ</t>
    </rPh>
    <rPh sb="2" eb="5">
      <t>エイセイシ</t>
    </rPh>
    <phoneticPr fontId="5"/>
  </si>
  <si>
    <t>（１）各種加算の算定状況（算定体制を届け出ている場合のみ）</t>
    <rPh sb="3" eb="5">
      <t>カクシュ</t>
    </rPh>
    <rPh sb="5" eb="7">
      <t>カサン</t>
    </rPh>
    <rPh sb="8" eb="10">
      <t>サンテイ</t>
    </rPh>
    <rPh sb="10" eb="12">
      <t>ジョウキョウ</t>
    </rPh>
    <rPh sb="13" eb="15">
      <t>サンテイ</t>
    </rPh>
    <rPh sb="15" eb="17">
      <t>タイセイ</t>
    </rPh>
    <rPh sb="18" eb="19">
      <t>トド</t>
    </rPh>
    <rPh sb="20" eb="21">
      <t>デ</t>
    </rPh>
    <rPh sb="24" eb="26">
      <t>バアイ</t>
    </rPh>
    <phoneticPr fontId="5"/>
  </si>
  <si>
    <t>通所介護の利用者数</t>
    <rPh sb="0" eb="2">
      <t>ツウショ</t>
    </rPh>
    <rPh sb="2" eb="4">
      <t>カイゴ</t>
    </rPh>
    <rPh sb="5" eb="8">
      <t>リヨウシャ</t>
    </rPh>
    <rPh sb="8" eb="9">
      <t>スウ</t>
    </rPh>
    <phoneticPr fontId="5"/>
  </si>
  <si>
    <t>時間延長</t>
    <rPh sb="0" eb="2">
      <t>ジカン</t>
    </rPh>
    <rPh sb="2" eb="4">
      <t>エンチョウ</t>
    </rPh>
    <phoneticPr fontId="5"/>
  </si>
  <si>
    <t>栄養改善</t>
    <rPh sb="0" eb="2">
      <t>エイヨウ</t>
    </rPh>
    <rPh sb="2" eb="4">
      <t>カイゼン</t>
    </rPh>
    <phoneticPr fontId="5"/>
  </si>
  <si>
    <t>費　用　名</t>
    <rPh sb="0" eb="3">
      <t>ヒヨウ</t>
    </rPh>
    <rPh sb="4" eb="5">
      <t>ナ</t>
    </rPh>
    <phoneticPr fontId="5"/>
  </si>
  <si>
    <t>内　　　　　　　　　　容</t>
    <rPh sb="0" eb="12">
      <t>ナイヨウ</t>
    </rPh>
    <phoneticPr fontId="5"/>
  </si>
  <si>
    <t>備　　考</t>
    <rPh sb="0" eb="1">
      <t>ソナエ</t>
    </rPh>
    <rPh sb="3" eb="4">
      <t>コウ</t>
    </rPh>
    <phoneticPr fontId="5"/>
  </si>
  <si>
    <t>送　迎　費　用</t>
    <rPh sb="0" eb="3">
      <t>ソウゲイ</t>
    </rPh>
    <rPh sb="4" eb="7">
      <t>ヒヨウ</t>
    </rPh>
    <phoneticPr fontId="5"/>
  </si>
  <si>
    <t>延　長　費　用</t>
    <rPh sb="0" eb="1">
      <t>エン</t>
    </rPh>
    <rPh sb="2" eb="3">
      <t>チョウ</t>
    </rPh>
    <rPh sb="4" eb="5">
      <t>ヒ</t>
    </rPh>
    <rPh sb="6" eb="7">
      <t>ヨウ</t>
    </rPh>
    <phoneticPr fontId="5"/>
  </si>
  <si>
    <t>食事の提供に要する費用</t>
    <rPh sb="0" eb="2">
      <t>ショクジ</t>
    </rPh>
    <rPh sb="3" eb="5">
      <t>テイキョウ</t>
    </rPh>
    <rPh sb="6" eb="7">
      <t>ヨウ</t>
    </rPh>
    <rPh sb="9" eb="11">
      <t>ヒヨウ</t>
    </rPh>
    <phoneticPr fontId="5"/>
  </si>
  <si>
    <t>お　む　つ　代</t>
    <rPh sb="6" eb="7">
      <t>ダイ</t>
    </rPh>
    <phoneticPr fontId="5"/>
  </si>
  <si>
    <t>月</t>
    <rPh sb="0" eb="1">
      <t>ツキ</t>
    </rPh>
    <phoneticPr fontId="5"/>
  </si>
  <si>
    <t>火</t>
    <rPh sb="0" eb="1">
      <t>ヒ</t>
    </rPh>
    <phoneticPr fontId="5"/>
  </si>
  <si>
    <t>木</t>
    <rPh sb="0" eb="1">
      <t>キ</t>
    </rPh>
    <phoneticPr fontId="5"/>
  </si>
  <si>
    <t>金</t>
    <rPh sb="0" eb="1">
      <t>キン</t>
    </rPh>
    <phoneticPr fontId="5"/>
  </si>
  <si>
    <t>土</t>
    <rPh sb="0" eb="1">
      <t>ツチ</t>
    </rPh>
    <phoneticPr fontId="5"/>
  </si>
  <si>
    <t>祝</t>
    <rPh sb="0" eb="1">
      <t>シュク</t>
    </rPh>
    <phoneticPr fontId="5"/>
  </si>
  <si>
    <t>平日</t>
    <rPh sb="0" eb="2">
      <t>ヘイジツ</t>
    </rPh>
    <phoneticPr fontId="5"/>
  </si>
  <si>
    <t>土曜</t>
    <rPh sb="0" eb="2">
      <t>ドヨウ</t>
    </rPh>
    <phoneticPr fontId="5"/>
  </si>
  <si>
    <t>介護保険事業所番号</t>
    <rPh sb="0" eb="2">
      <t>カイゴ</t>
    </rPh>
    <rPh sb="2" eb="4">
      <t>ホケン</t>
    </rPh>
    <rPh sb="4" eb="7">
      <t>ジギョウショ</t>
    </rPh>
    <rPh sb="7" eb="9">
      <t>バンゴウ</t>
    </rPh>
    <phoneticPr fontId="5"/>
  </si>
  <si>
    <t>職　名</t>
    <rPh sb="0" eb="1">
      <t>ショク</t>
    </rPh>
    <rPh sb="2" eb="3">
      <t>ナ</t>
    </rPh>
    <phoneticPr fontId="5"/>
  </si>
  <si>
    <t>事業所所在地</t>
    <rPh sb="0" eb="3">
      <t>ジギョウショ</t>
    </rPh>
    <rPh sb="3" eb="6">
      <t>ショザイチ</t>
    </rPh>
    <phoneticPr fontId="5"/>
  </si>
  <si>
    <t>電話番号</t>
    <rPh sb="0" eb="2">
      <t>デンワ</t>
    </rPh>
    <rPh sb="2" eb="4">
      <t>バンゴウ</t>
    </rPh>
    <phoneticPr fontId="5"/>
  </si>
  <si>
    <t>FAX番号</t>
    <rPh sb="3" eb="5">
      <t>バンゴウ</t>
    </rPh>
    <phoneticPr fontId="5"/>
  </si>
  <si>
    <t>項目</t>
    <rPh sb="0" eb="2">
      <t>コウモク</t>
    </rPh>
    <phoneticPr fontId="5"/>
  </si>
  <si>
    <t>内　　　　容</t>
    <rPh sb="0" eb="6">
      <t>ナイヨウ</t>
    </rPh>
    <phoneticPr fontId="5"/>
  </si>
  <si>
    <t>施設等の区分</t>
    <rPh sb="0" eb="2">
      <t>シセツ</t>
    </rPh>
    <rPh sb="2" eb="3">
      <t>トウ</t>
    </rPh>
    <rPh sb="4" eb="6">
      <t>クブン</t>
    </rPh>
    <phoneticPr fontId="5"/>
  </si>
  <si>
    <t>職員の欠員による減算の状況</t>
    <rPh sb="0" eb="2">
      <t>ショクイン</t>
    </rPh>
    <rPh sb="3" eb="5">
      <t>ケツイン</t>
    </rPh>
    <rPh sb="8" eb="10">
      <t>ゲンサン</t>
    </rPh>
    <rPh sb="11" eb="13">
      <t>ジョウキョウ</t>
    </rPh>
    <phoneticPr fontId="5"/>
  </si>
  <si>
    <t>時間延長サービス体制</t>
    <rPh sb="0" eb="2">
      <t>ジカン</t>
    </rPh>
    <rPh sb="2" eb="4">
      <t>エンチョウ</t>
    </rPh>
    <rPh sb="8" eb="10">
      <t>タイセイ</t>
    </rPh>
    <phoneticPr fontId="5"/>
  </si>
  <si>
    <t>個別機能訓練体制</t>
    <rPh sb="0" eb="2">
      <t>コベツ</t>
    </rPh>
    <rPh sb="2" eb="4">
      <t>キノウ</t>
    </rPh>
    <rPh sb="4" eb="6">
      <t>クンレン</t>
    </rPh>
    <rPh sb="6" eb="8">
      <t>タイセイ</t>
    </rPh>
    <phoneticPr fontId="5"/>
  </si>
  <si>
    <t>介護給付費の割引</t>
    <rPh sb="0" eb="2">
      <t>カイゴ</t>
    </rPh>
    <rPh sb="2" eb="5">
      <t>キュウフヒ</t>
    </rPh>
    <rPh sb="6" eb="8">
      <t>ワリビキ</t>
    </rPh>
    <phoneticPr fontId="5"/>
  </si>
  <si>
    <t>氏名</t>
    <rPh sb="0" eb="2">
      <t>シメイ</t>
    </rPh>
    <phoneticPr fontId="5"/>
  </si>
  <si>
    <t>利用定員</t>
    <rPh sb="0" eb="2">
      <t>リヨウ</t>
    </rPh>
    <rPh sb="2" eb="4">
      <t>テイイン</t>
    </rPh>
    <phoneticPr fontId="5"/>
  </si>
  <si>
    <t>１月当たりの営業日数</t>
    <rPh sb="1" eb="2">
      <t>ツキ</t>
    </rPh>
    <rPh sb="2" eb="3">
      <t>ア</t>
    </rPh>
    <rPh sb="6" eb="8">
      <t>エイギョウ</t>
    </rPh>
    <rPh sb="8" eb="10">
      <t>ニッスウ</t>
    </rPh>
    <phoneticPr fontId="5"/>
  </si>
  <si>
    <t>日</t>
    <rPh sb="0" eb="1">
      <t>ニチ</t>
    </rPh>
    <phoneticPr fontId="5"/>
  </si>
  <si>
    <t>×</t>
    <phoneticPr fontId="5"/>
  </si>
  <si>
    <t>90/100 ＝</t>
    <phoneticPr fontId="5"/>
  </si>
  <si>
    <t>記入者</t>
    <rPh sb="0" eb="3">
      <t>キニュウシャ</t>
    </rPh>
    <phoneticPr fontId="5"/>
  </si>
  <si>
    <t>設置法人名</t>
    <rPh sb="0" eb="2">
      <t>セッチ</t>
    </rPh>
    <rPh sb="2" eb="4">
      <t>ホウジン</t>
    </rPh>
    <rPh sb="4" eb="5">
      <t>ナ</t>
    </rPh>
    <phoneticPr fontId="5"/>
  </si>
  <si>
    <t>（１）管理者の状況</t>
    <rPh sb="3" eb="6">
      <t>カンリシャ</t>
    </rPh>
    <rPh sb="7" eb="9">
      <t>ジョウキョウ</t>
    </rPh>
    <phoneticPr fontId="5"/>
  </si>
  <si>
    <t>有の場合は兼務職種</t>
    <rPh sb="0" eb="1">
      <t>ア</t>
    </rPh>
    <rPh sb="2" eb="4">
      <t>バアイ</t>
    </rPh>
    <rPh sb="5" eb="7">
      <t>ケンム</t>
    </rPh>
    <rPh sb="7" eb="9">
      <t>ショクシュ</t>
    </rPh>
    <phoneticPr fontId="5"/>
  </si>
  <si>
    <t>氏　　名</t>
    <rPh sb="0" eb="4">
      <t>シメイ</t>
    </rPh>
    <phoneticPr fontId="5"/>
  </si>
  <si>
    <t>兼務状況</t>
    <rPh sb="0" eb="2">
      <t>ケンム</t>
    </rPh>
    <rPh sb="2" eb="4">
      <t>ジョウキョウ</t>
    </rPh>
    <phoneticPr fontId="5"/>
  </si>
  <si>
    <t>実施単位数</t>
    <rPh sb="0" eb="2">
      <t>ジッシ</t>
    </rPh>
    <rPh sb="2" eb="5">
      <t>タンイスウ</t>
    </rPh>
    <phoneticPr fontId="5"/>
  </si>
  <si>
    <t>1単位目</t>
    <rPh sb="1" eb="3">
      <t>タンイ</t>
    </rPh>
    <rPh sb="3" eb="4">
      <t>メ</t>
    </rPh>
    <phoneticPr fontId="5"/>
  </si>
  <si>
    <t>２単位目</t>
    <rPh sb="1" eb="3">
      <t>タンイ</t>
    </rPh>
    <rPh sb="3" eb="4">
      <t>メ</t>
    </rPh>
    <phoneticPr fontId="5"/>
  </si>
  <si>
    <t>３単位目</t>
    <rPh sb="1" eb="3">
      <t>タンイ</t>
    </rPh>
    <rPh sb="3" eb="4">
      <t>メ</t>
    </rPh>
    <phoneticPr fontId="5"/>
  </si>
  <si>
    <t>１　単　位　目　</t>
    <rPh sb="2" eb="3">
      <t>タン</t>
    </rPh>
    <rPh sb="4" eb="5">
      <t>クライ</t>
    </rPh>
    <rPh sb="6" eb="7">
      <t>メ</t>
    </rPh>
    <phoneticPr fontId="5"/>
  </si>
  <si>
    <t>営　業　日</t>
    <rPh sb="0" eb="1">
      <t>エイ</t>
    </rPh>
    <rPh sb="2" eb="3">
      <t>ギョウ</t>
    </rPh>
    <rPh sb="4" eb="5">
      <t>ヒ</t>
    </rPh>
    <phoneticPr fontId="5"/>
  </si>
  <si>
    <t>水</t>
    <rPh sb="0" eb="1">
      <t>スイ</t>
    </rPh>
    <phoneticPr fontId="5"/>
  </si>
  <si>
    <t>その他年間の休日</t>
    <rPh sb="2" eb="3">
      <t>タ</t>
    </rPh>
    <rPh sb="3" eb="5">
      <t>ネンカン</t>
    </rPh>
    <rPh sb="6" eb="8">
      <t>キュウジツ</t>
    </rPh>
    <phoneticPr fontId="5"/>
  </si>
  <si>
    <t>日/祝</t>
    <rPh sb="0" eb="1">
      <t>ニチ</t>
    </rPh>
    <rPh sb="2" eb="3">
      <t>シュク</t>
    </rPh>
    <phoneticPr fontId="5"/>
  </si>
  <si>
    <t>（送迎時間を除く）</t>
    <rPh sb="1" eb="3">
      <t>ソウゲイ</t>
    </rPh>
    <rPh sb="3" eb="5">
      <t>ジカン</t>
    </rPh>
    <rPh sb="6" eb="7">
      <t>ノゾ</t>
    </rPh>
    <phoneticPr fontId="5"/>
  </si>
  <si>
    <t>備考（その他時間があれば記入）</t>
    <rPh sb="0" eb="2">
      <t>ビコウ</t>
    </rPh>
    <rPh sb="5" eb="6">
      <t>タ</t>
    </rPh>
    <rPh sb="6" eb="8">
      <t>ジカン</t>
    </rPh>
    <rPh sb="12" eb="14">
      <t>キニュウ</t>
    </rPh>
    <phoneticPr fontId="5"/>
  </si>
  <si>
    <t>２　単　位　目　</t>
    <rPh sb="2" eb="3">
      <t>タン</t>
    </rPh>
    <rPh sb="4" eb="5">
      <t>クライ</t>
    </rPh>
    <rPh sb="6" eb="7">
      <t>メ</t>
    </rPh>
    <phoneticPr fontId="5"/>
  </si>
  <si>
    <t>通常の事業</t>
    <rPh sb="0" eb="2">
      <t>ツウジョウ</t>
    </rPh>
    <rPh sb="3" eb="5">
      <t>ジギョウ</t>
    </rPh>
    <phoneticPr fontId="5"/>
  </si>
  <si>
    <t>の実施地域</t>
    <rPh sb="1" eb="3">
      <t>ジッシ</t>
    </rPh>
    <rPh sb="3" eb="5">
      <t>チイキ</t>
    </rPh>
    <phoneticPr fontId="5"/>
  </si>
  <si>
    <t>単価</t>
    <rPh sb="0" eb="2">
      <t>タンカ</t>
    </rPh>
    <phoneticPr fontId="5"/>
  </si>
  <si>
    <t>利用者数</t>
    <rPh sb="0" eb="3">
      <t>リヨウシャ</t>
    </rPh>
    <rPh sb="3" eb="4">
      <t>スウ</t>
    </rPh>
    <phoneticPr fontId="5"/>
  </si>
  <si>
    <t>回数</t>
    <rPh sb="0" eb="2">
      <t>カイスウ</t>
    </rPh>
    <phoneticPr fontId="5"/>
  </si>
  <si>
    <t>金額</t>
    <rPh sb="0" eb="2">
      <t>キンガク</t>
    </rPh>
    <phoneticPr fontId="5"/>
  </si>
  <si>
    <t>損害賠償保険加入先</t>
    <rPh sb="0" eb="2">
      <t>ソンガイ</t>
    </rPh>
    <rPh sb="2" eb="4">
      <t>バイショウ</t>
    </rPh>
    <rPh sb="4" eb="6">
      <t>ホケン</t>
    </rPh>
    <rPh sb="6" eb="9">
      <t>カニュウサキ</t>
    </rPh>
    <phoneticPr fontId="5"/>
  </si>
  <si>
    <t>設置法人名</t>
    <rPh sb="0" eb="2">
      <t>セッチ</t>
    </rPh>
    <rPh sb="2" eb="4">
      <t>ホウジン</t>
    </rPh>
    <rPh sb="4" eb="5">
      <t>メイ</t>
    </rPh>
    <phoneticPr fontId="5"/>
  </si>
  <si>
    <t>登録年月</t>
    <rPh sb="0" eb="2">
      <t>トウロク</t>
    </rPh>
    <rPh sb="2" eb="3">
      <t>ネン</t>
    </rPh>
    <rPh sb="3" eb="4">
      <t>ツキ</t>
    </rPh>
    <phoneticPr fontId="5"/>
  </si>
  <si>
    <t>年　　月</t>
    <rPh sb="0" eb="1">
      <t>ネン</t>
    </rPh>
    <rPh sb="3" eb="4">
      <t>ツキ</t>
    </rPh>
    <phoneticPr fontId="5"/>
  </si>
  <si>
    <t>施　設　名</t>
    <rPh sb="0" eb="1">
      <t>シ</t>
    </rPh>
    <rPh sb="2" eb="3">
      <t>セツ</t>
    </rPh>
    <rPh sb="4" eb="5">
      <t>メイ</t>
    </rPh>
    <phoneticPr fontId="5"/>
  </si>
  <si>
    <t>入居定員</t>
    <rPh sb="0" eb="2">
      <t>ニュウキョ</t>
    </rPh>
    <rPh sb="2" eb="4">
      <t>テイイン</t>
    </rPh>
    <phoneticPr fontId="5"/>
  </si>
  <si>
    <t>宿泊サービスを
利用する主な理由</t>
    <rPh sb="12" eb="13">
      <t>オモ</t>
    </rPh>
    <phoneticPr fontId="5"/>
  </si>
  <si>
    <t>その他職員</t>
    <rPh sb="2" eb="3">
      <t>タ</t>
    </rPh>
    <rPh sb="3" eb="5">
      <t>ショクイン</t>
    </rPh>
    <phoneticPr fontId="5"/>
  </si>
  <si>
    <t>床面積</t>
    <rPh sb="0" eb="3">
      <t>ユカメンセキ</t>
    </rPh>
    <phoneticPr fontId="5"/>
  </si>
  <si>
    <t>注１</t>
    <rPh sb="0" eb="1">
      <t>チュウ</t>
    </rPh>
    <phoneticPr fontId="5"/>
  </si>
  <si>
    <t>２</t>
    <phoneticPr fontId="5"/>
  </si>
  <si>
    <t>（１）通所介護費</t>
    <rPh sb="3" eb="5">
      <t>ツウショ</t>
    </rPh>
    <rPh sb="5" eb="8">
      <t>カイゴヒ</t>
    </rPh>
    <phoneticPr fontId="11"/>
  </si>
  <si>
    <t>2～3時間</t>
    <rPh sb="3" eb="5">
      <t>ジカン</t>
    </rPh>
    <phoneticPr fontId="5"/>
  </si>
  <si>
    <t>計　Ａ</t>
    <rPh sb="0" eb="1">
      <t>ケイ</t>
    </rPh>
    <phoneticPr fontId="5"/>
  </si>
  <si>
    <t>利用時間</t>
    <rPh sb="0" eb="2">
      <t>リヨウ</t>
    </rPh>
    <rPh sb="2" eb="4">
      <t>ジカン</t>
    </rPh>
    <phoneticPr fontId="5"/>
  </si>
  <si>
    <t>調理員、送迎員について、業務委託をしている場合は人数を記入せず、備考欄に「委託」と記入すること。</t>
    <rPh sb="0" eb="3">
      <t>チョウリイン</t>
    </rPh>
    <rPh sb="4" eb="6">
      <t>ソウゲイ</t>
    </rPh>
    <rPh sb="6" eb="7">
      <t>イン</t>
    </rPh>
    <rPh sb="12" eb="14">
      <t>ギョウム</t>
    </rPh>
    <rPh sb="14" eb="16">
      <t>イタク</t>
    </rPh>
    <rPh sb="21" eb="23">
      <t>バアイ</t>
    </rPh>
    <rPh sb="24" eb="26">
      <t>ニンズウ</t>
    </rPh>
    <rPh sb="27" eb="29">
      <t>キニュウ</t>
    </rPh>
    <rPh sb="32" eb="34">
      <t>ビコウ</t>
    </rPh>
    <rPh sb="34" eb="35">
      <t>ラン</t>
    </rPh>
    <rPh sb="37" eb="39">
      <t>イタク</t>
    </rPh>
    <rPh sb="41" eb="43">
      <t>キニュウ</t>
    </rPh>
    <phoneticPr fontId="5"/>
  </si>
  <si>
    <t>当該通所事業所内で兼務している場合は、備考欄に兼務職種を記入すること。</t>
    <rPh sb="0" eb="2">
      <t>トウガイ</t>
    </rPh>
    <rPh sb="2" eb="4">
      <t>ツウショ</t>
    </rPh>
    <rPh sb="4" eb="7">
      <t>ジギョウショ</t>
    </rPh>
    <rPh sb="7" eb="8">
      <t>ナイ</t>
    </rPh>
    <rPh sb="9" eb="11">
      <t>ケンム</t>
    </rPh>
    <rPh sb="15" eb="17">
      <t>バアイ</t>
    </rPh>
    <rPh sb="19" eb="21">
      <t>ビコウ</t>
    </rPh>
    <rPh sb="21" eb="22">
      <t>ラン</t>
    </rPh>
    <rPh sb="23" eb="25">
      <t>ケンム</t>
    </rPh>
    <rPh sb="25" eb="27">
      <t>ショクシュ</t>
    </rPh>
    <rPh sb="28" eb="30">
      <t>キニュウ</t>
    </rPh>
    <phoneticPr fontId="5"/>
  </si>
  <si>
    <t>当該通所介護事業所以外の事業所と兼務している場合は、備考欄にその兼務先・職種を記入すること。</t>
    <rPh sb="0" eb="2">
      <t>トウガイ</t>
    </rPh>
    <rPh sb="32" eb="34">
      <t>ケンム</t>
    </rPh>
    <rPh sb="34" eb="35">
      <t>サキ</t>
    </rPh>
    <rPh sb="36" eb="38">
      <t>ショクシュ</t>
    </rPh>
    <phoneticPr fontId="5"/>
  </si>
  <si>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5"/>
  </si>
  <si>
    <t>単位ごとに指定を受けている事業に○を付け、利用定員を記入すること。</t>
    <rPh sb="0" eb="2">
      <t>タンイ</t>
    </rPh>
    <rPh sb="5" eb="7">
      <t>シテイ</t>
    </rPh>
    <rPh sb="8" eb="9">
      <t>ウ</t>
    </rPh>
    <rPh sb="13" eb="15">
      <t>ジギョウ</t>
    </rPh>
    <rPh sb="18" eb="19">
      <t>ツ</t>
    </rPh>
    <rPh sb="21" eb="23">
      <t>リヨウ</t>
    </rPh>
    <rPh sb="23" eb="25">
      <t>テイイン</t>
    </rPh>
    <rPh sb="26" eb="28">
      <t>キニュウ</t>
    </rPh>
    <phoneticPr fontId="5"/>
  </si>
  <si>
    <t>②　サービス提供実績</t>
    <rPh sb="6" eb="8">
      <t>テイキョウ</t>
    </rPh>
    <rPh sb="8" eb="10">
      <t>ジッセキ</t>
    </rPh>
    <phoneticPr fontId="5"/>
  </si>
  <si>
    <t>注　割引については、割引後の率を記入すること（例：20％を割引の場合､80/100)。</t>
    <rPh sb="0" eb="1">
      <t>チュウ</t>
    </rPh>
    <rPh sb="2" eb="4">
      <t>ワリビキ</t>
    </rPh>
    <rPh sb="10" eb="12">
      <t>ワリビキ</t>
    </rPh>
    <rPh sb="12" eb="13">
      <t>ゴ</t>
    </rPh>
    <rPh sb="14" eb="15">
      <t>リツ</t>
    </rPh>
    <rPh sb="16" eb="18">
      <t>キニュウ</t>
    </rPh>
    <rPh sb="23" eb="24">
      <t>レイ</t>
    </rPh>
    <rPh sb="29" eb="31">
      <t>ワリビキ</t>
    </rPh>
    <rPh sb="32" eb="34">
      <t>バアイ</t>
    </rPh>
    <phoneticPr fontId="5"/>
  </si>
  <si>
    <t>　　（社会福祉法人等の利用者負担軽減は割引には含まれない。）</t>
    <rPh sb="3" eb="5">
      <t>シャカイ</t>
    </rPh>
    <rPh sb="5" eb="7">
      <t>フクシ</t>
    </rPh>
    <rPh sb="7" eb="9">
      <t>ホウジン</t>
    </rPh>
    <rPh sb="9" eb="10">
      <t>トウ</t>
    </rPh>
    <rPh sb="11" eb="14">
      <t>リヨウシャ</t>
    </rPh>
    <rPh sb="14" eb="16">
      <t>フタン</t>
    </rPh>
    <rPh sb="16" eb="18">
      <t>ケイゲン</t>
    </rPh>
    <rPh sb="19" eb="21">
      <t>ワリビキ</t>
    </rPh>
    <rPh sb="23" eb="24">
      <t>フク</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</si>
  <si>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</si>
  <si>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5"/>
  </si>
  <si>
    <t>若年性認知症利用者受入</t>
    <rPh sb="0" eb="3">
      <t>ジャクネンセイ</t>
    </rPh>
    <rPh sb="3" eb="6">
      <t>ニンチショウ</t>
    </rPh>
    <rPh sb="6" eb="9">
      <t>リヨウシャ</t>
    </rPh>
    <rPh sb="9" eb="11">
      <t>ウケイレ</t>
    </rPh>
    <phoneticPr fontId="5"/>
  </si>
  <si>
    <t>人員基準減算</t>
    <rPh sb="0" eb="2">
      <t>ジンイン</t>
    </rPh>
    <rPh sb="2" eb="4">
      <t>キジュン</t>
    </rPh>
    <rPh sb="4" eb="6">
      <t>ゲンサン</t>
    </rPh>
    <phoneticPr fontId="5"/>
  </si>
  <si>
    <t>該当</t>
    <rPh sb="0" eb="2">
      <t>ガイトウ</t>
    </rPh>
    <phoneticPr fontId="5"/>
  </si>
  <si>
    <t>定員超過減算</t>
    <rPh sb="0" eb="2">
      <t>テイイン</t>
    </rPh>
    <rPh sb="2" eb="4">
      <t>チョウカ</t>
    </rPh>
    <rPh sb="4" eb="6">
      <t>ゲンサン</t>
    </rPh>
    <phoneticPr fontId="5"/>
  </si>
  <si>
    <t>大規模事業所Ⅰ</t>
    <rPh sb="0" eb="3">
      <t>ダイキボ</t>
    </rPh>
    <rPh sb="3" eb="6">
      <t>ジギョウショ</t>
    </rPh>
    <phoneticPr fontId="5"/>
  </si>
  <si>
    <t>前年度１月当たり平均延べ利用者数</t>
    <rPh sb="0" eb="3">
      <t>ゼンネンド</t>
    </rPh>
    <rPh sb="4" eb="6">
      <t>ツキア</t>
    </rPh>
    <rPh sb="8" eb="10">
      <t>ヘイキン</t>
    </rPh>
    <rPh sb="10" eb="11">
      <t>ノ</t>
    </rPh>
    <rPh sb="12" eb="15">
      <t>リヨウシャ</t>
    </rPh>
    <rPh sb="15" eb="16">
      <t>スウ</t>
    </rPh>
    <phoneticPr fontId="5"/>
  </si>
  <si>
    <t>750人超～900人以下</t>
    <rPh sb="3" eb="4">
      <t>ニン</t>
    </rPh>
    <rPh sb="4" eb="5">
      <t>コ</t>
    </rPh>
    <rPh sb="9" eb="10">
      <t>ニン</t>
    </rPh>
    <rPh sb="10" eb="12">
      <t>イカ</t>
    </rPh>
    <phoneticPr fontId="5"/>
  </si>
  <si>
    <t>大規模事業所Ⅱ</t>
    <rPh sb="0" eb="3">
      <t>ダイキボ</t>
    </rPh>
    <rPh sb="3" eb="6">
      <t>ジギョウショ</t>
    </rPh>
    <phoneticPr fontId="5"/>
  </si>
  <si>
    <t>900人超</t>
    <rPh sb="3" eb="4">
      <t>ニン</t>
    </rPh>
    <rPh sb="4" eb="5">
      <t>コ</t>
    </rPh>
    <phoneticPr fontId="5"/>
  </si>
  <si>
    <t>実施</t>
    <rPh sb="0" eb="2">
      <t>ジッシ</t>
    </rPh>
    <phoneticPr fontId="5"/>
  </si>
  <si>
    <t>50単位</t>
    <rPh sb="2" eb="4">
      <t>タンイ</t>
    </rPh>
    <phoneticPr fontId="5"/>
  </si>
  <si>
    <t>100単位</t>
    <rPh sb="3" eb="5">
      <t>タンイ</t>
    </rPh>
    <phoneticPr fontId="5"/>
  </si>
  <si>
    <t>連続最長利用者の利用期間</t>
    <rPh sb="0" eb="2">
      <t>レンゾク</t>
    </rPh>
    <rPh sb="2" eb="4">
      <t>サイチョウ</t>
    </rPh>
    <rPh sb="4" eb="6">
      <t>リヨウ</t>
    </rPh>
    <rPh sb="6" eb="7">
      <t>シャ</t>
    </rPh>
    <rPh sb="8" eb="10">
      <t>リヨウ</t>
    </rPh>
    <rPh sb="10" eb="12">
      <t>キカン</t>
    </rPh>
    <phoneticPr fontId="5"/>
  </si>
  <si>
    <t>個室　・　大部屋</t>
    <rPh sb="0" eb="2">
      <t>コシツ</t>
    </rPh>
    <rPh sb="5" eb="8">
      <t>オオベヤ</t>
    </rPh>
    <phoneticPr fontId="5"/>
  </si>
  <si>
    <t>宿泊料金
（１人・１泊）</t>
    <rPh sb="0" eb="2">
      <t>シュクハク</t>
    </rPh>
    <rPh sb="2" eb="4">
      <t>リョウキン</t>
    </rPh>
    <rPh sb="7" eb="8">
      <t>ニン</t>
    </rPh>
    <rPh sb="10" eb="11">
      <t>ハク</t>
    </rPh>
    <phoneticPr fontId="5"/>
  </si>
  <si>
    <t>　　　　　　   　　 名</t>
    <rPh sb="12" eb="13">
      <t>メイ</t>
    </rPh>
    <phoneticPr fontId="5"/>
  </si>
  <si>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5"/>
  </si>
  <si>
    <t>満たす</t>
    <rPh sb="0" eb="1">
      <t>ミ</t>
    </rPh>
    <phoneticPr fontId="5"/>
  </si>
  <si>
    <t>配置</t>
    <rPh sb="0" eb="2">
      <t>ハイチ</t>
    </rPh>
    <phoneticPr fontId="5"/>
  </si>
  <si>
    <t>個別機能訓練加算Ⅱ</t>
    <rPh sb="0" eb="2">
      <t>コベツ</t>
    </rPh>
    <rPh sb="2" eb="4">
      <t>キノウ</t>
    </rPh>
    <rPh sb="4" eb="6">
      <t>クンレン</t>
    </rPh>
    <rPh sb="6" eb="8">
      <t>カサン</t>
    </rPh>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</si>
  <si>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</si>
  <si>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利用者の状況</t>
    <rPh sb="0" eb="3">
      <t>リヨウシャ</t>
    </rPh>
    <rPh sb="4" eb="6">
      <t>ジョウキョウ</t>
    </rPh>
    <phoneticPr fontId="5"/>
  </si>
  <si>
    <t>名　　（うち有資格者　　　　　名）　　　</t>
    <rPh sb="0" eb="1">
      <t>メイ</t>
    </rPh>
    <rPh sb="6" eb="10">
      <t>ユウシカクシャ</t>
    </rPh>
    <rPh sb="15" eb="16">
      <t>メイ</t>
    </rPh>
    <phoneticPr fontId="5"/>
  </si>
  <si>
    <t>　　※有資格者：介護福祉士・介護員養成研修修了者等</t>
    <rPh sb="3" eb="7">
      <t>ユウシカクシャ</t>
    </rPh>
    <rPh sb="8" eb="10">
      <t>カイゴ</t>
    </rPh>
    <rPh sb="10" eb="13">
      <t>フクシシ</t>
    </rPh>
    <rPh sb="14" eb="17">
      <t>カイゴイン</t>
    </rPh>
    <rPh sb="17" eb="19">
      <t>ヨウセイ</t>
    </rPh>
    <rPh sb="19" eb="21">
      <t>ケンシュウ</t>
    </rPh>
    <rPh sb="21" eb="24">
      <t>シュウリョウシャ</t>
    </rPh>
    <rPh sb="24" eb="25">
      <t>トウ</t>
    </rPh>
    <phoneticPr fontId="5"/>
  </si>
  <si>
    <t>部屋の種類</t>
    <rPh sb="0" eb="2">
      <t>ヘヤ</t>
    </rPh>
    <rPh sb="3" eb="5">
      <t>シュルイ</t>
    </rPh>
    <phoneticPr fontId="5"/>
  </si>
  <si>
    <t>プライバシー
確保の方法</t>
    <rPh sb="7" eb="9">
      <t>カクホ</t>
    </rPh>
    <rPh sb="10" eb="12">
      <t>ホウホウ</t>
    </rPh>
    <phoneticPr fontId="5"/>
  </si>
  <si>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5"/>
  </si>
  <si>
    <t>栄養改善加算</t>
    <rPh sb="0" eb="2">
      <t>エイヨウ</t>
    </rPh>
    <rPh sb="2" eb="4">
      <t>カイゼン</t>
    </rPh>
    <rPh sb="4" eb="6">
      <t>カサン</t>
    </rPh>
    <phoneticPr fontId="5"/>
  </si>
  <si>
    <t>口腔機能向上加算</t>
    <rPh sb="0" eb="2">
      <t>コウクウ</t>
    </rPh>
    <rPh sb="2" eb="4">
      <t>キノウ</t>
    </rPh>
    <rPh sb="4" eb="6">
      <t>コウジョウ</t>
    </rPh>
    <rPh sb="6" eb="8">
      <t>カサン</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</si>
  <si>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</si>
  <si>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個別機能訓練Ⅱ</t>
    <rPh sb="0" eb="2">
      <t>コベツ</t>
    </rPh>
    <rPh sb="2" eb="4">
      <t>キノウ</t>
    </rPh>
    <rPh sb="4" eb="6">
      <t>クンレン</t>
    </rPh>
    <phoneticPr fontId="5"/>
  </si>
  <si>
    <t>サービス提供体制強化Ⅱ</t>
    <rPh sb="4" eb="6">
      <t>テイキョウ</t>
    </rPh>
    <rPh sb="6" eb="8">
      <t>タイセイ</t>
    </rPh>
    <rPh sb="8" eb="10">
      <t>キョウカ</t>
    </rPh>
    <phoneticPr fontId="5"/>
  </si>
  <si>
    <t>資格</t>
    <rPh sb="0" eb="2">
      <t>シカク</t>
    </rPh>
    <phoneticPr fontId="5"/>
  </si>
  <si>
    <t>通所介護</t>
    <rPh sb="0" eb="2">
      <t>ツウショ</t>
    </rPh>
    <rPh sb="2" eb="4">
      <t>カイゴ</t>
    </rPh>
    <phoneticPr fontId="5"/>
  </si>
  <si>
    <t>３</t>
  </si>
  <si>
    <t>備考</t>
    <rPh sb="0" eb="2">
      <t>ビコウ</t>
    </rPh>
    <phoneticPr fontId="5"/>
  </si>
  <si>
    <t>４</t>
  </si>
  <si>
    <t>５</t>
  </si>
  <si>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5"/>
  </si>
  <si>
    <t>認知症加算</t>
    <rPh sb="0" eb="3">
      <t>ニンチショウ</t>
    </rPh>
    <rPh sb="3" eb="5">
      <t>カサン</t>
    </rPh>
    <phoneticPr fontId="5"/>
  </si>
  <si>
    <t>中重度者ケア体制加算</t>
    <rPh sb="0" eb="4">
      <t>チュウジュウドシャ</t>
    </rPh>
    <rPh sb="6" eb="8">
      <t>タイセイ</t>
    </rPh>
    <rPh sb="8" eb="10">
      <t>カサン</t>
    </rPh>
    <phoneticPr fontId="5"/>
  </si>
  <si>
    <t>認知症</t>
    <rPh sb="0" eb="3">
      <t>ニンチショウ</t>
    </rPh>
    <phoneticPr fontId="5"/>
  </si>
  <si>
    <t>中重度ケア体制</t>
    <rPh sb="0" eb="3">
      <t>チュウジュウド</t>
    </rPh>
    <rPh sb="5" eb="7">
      <t>タイセイ</t>
    </rPh>
    <phoneticPr fontId="5"/>
  </si>
  <si>
    <t>12時間以上13時間未満</t>
    <rPh sb="2" eb="4">
      <t>ジカン</t>
    </rPh>
    <rPh sb="4" eb="6">
      <t>イジョウ</t>
    </rPh>
    <rPh sb="8" eb="10">
      <t>ジカン</t>
    </rPh>
    <rPh sb="10" eb="12">
      <t>ミマン</t>
    </rPh>
    <phoneticPr fontId="5"/>
  </si>
  <si>
    <t>200単位</t>
    <rPh sb="3" eb="5">
      <t>タンイ</t>
    </rPh>
    <phoneticPr fontId="5"/>
  </si>
  <si>
    <t>なお、全額自己負担によりサービスを受けている利用者数は含めないこと。</t>
    <rPh sb="3" eb="5">
      <t>ゼンガク</t>
    </rPh>
    <rPh sb="5" eb="7">
      <t>ジコ</t>
    </rPh>
    <rPh sb="7" eb="9">
      <t>フタン</t>
    </rPh>
    <rPh sb="17" eb="18">
      <t>ウ</t>
    </rPh>
    <rPh sb="22" eb="25">
      <t>リヨウシャ</t>
    </rPh>
    <rPh sb="25" eb="26">
      <t>スウ</t>
    </rPh>
    <rPh sb="27" eb="28">
      <t>フク</t>
    </rPh>
    <phoneticPr fontId="5"/>
  </si>
  <si>
    <t>金額（総額表示）</t>
    <rPh sb="0" eb="1">
      <t>キン</t>
    </rPh>
    <rPh sb="1" eb="2">
      <t>ガク</t>
    </rPh>
    <rPh sb="3" eb="5">
      <t>ソウガク</t>
    </rPh>
    <rPh sb="5" eb="7">
      <t>ヒョウジ</t>
    </rPh>
    <phoneticPr fontId="5"/>
  </si>
  <si>
    <t>法人名</t>
    <rPh sb="0" eb="2">
      <t>ホウジン</t>
    </rPh>
    <rPh sb="2" eb="3">
      <t>メイ</t>
    </rPh>
    <phoneticPr fontId="5"/>
  </si>
  <si>
    <t>施設名</t>
  </si>
  <si>
    <t>同一建物該当</t>
    <rPh sb="0" eb="2">
      <t>ドウイツ</t>
    </rPh>
    <rPh sb="2" eb="4">
      <t>タテモノ</t>
    </rPh>
    <rPh sb="4" eb="6">
      <t>ガイトウ</t>
    </rPh>
    <phoneticPr fontId="5"/>
  </si>
  <si>
    <t>定員数</t>
    <rPh sb="0" eb="3">
      <t>テイインスウ</t>
    </rPh>
    <phoneticPr fontId="5"/>
  </si>
  <si>
    <t>→同一建物の該当「有」の場合のみ、法人名、施設名、定員及び（２）を記載すること。</t>
    <rPh sb="1" eb="3">
      <t>ドウイツ</t>
    </rPh>
    <rPh sb="3" eb="5">
      <t>タテモノ</t>
    </rPh>
    <rPh sb="6" eb="8">
      <t>ガイトウ</t>
    </rPh>
    <rPh sb="9" eb="10">
      <t>ア</t>
    </rPh>
    <rPh sb="12" eb="14">
      <t>バアイ</t>
    </rPh>
    <rPh sb="17" eb="19">
      <t>ホウジン</t>
    </rPh>
    <rPh sb="19" eb="20">
      <t>メイ</t>
    </rPh>
    <rPh sb="21" eb="24">
      <t>シセツメイ</t>
    </rPh>
    <rPh sb="25" eb="27">
      <t>テイイン</t>
    </rPh>
    <rPh sb="27" eb="28">
      <t>オヨ</t>
    </rPh>
    <rPh sb="33" eb="35">
      <t>キサイ</t>
    </rPh>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</si>
  <si>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7"/>
  </si>
  <si>
    <t>　この点検項目は、未実施であってもただちに基準違反となるものではないが、昨今の社会情勢等に鑑み、施設利用者等の安全確保を図り、さらなる防犯・防災対策の徹底のため活用していただきたい。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36" eb="38">
      <t>サッコン</t>
    </rPh>
    <rPh sb="39" eb="41">
      <t>シャカイ</t>
    </rPh>
    <rPh sb="41" eb="43">
      <t>ジョウセイ</t>
    </rPh>
    <rPh sb="43" eb="44">
      <t>ナド</t>
    </rPh>
    <rPh sb="45" eb="46">
      <t>カンガ</t>
    </rPh>
    <rPh sb="48" eb="50">
      <t>シセツ</t>
    </rPh>
    <rPh sb="50" eb="53">
      <t>リヨウシャ</t>
    </rPh>
    <rPh sb="53" eb="54">
      <t>ナド</t>
    </rPh>
    <rPh sb="55" eb="57">
      <t>アンゼン</t>
    </rPh>
    <rPh sb="57" eb="59">
      <t>カクホ</t>
    </rPh>
    <rPh sb="60" eb="61">
      <t>ハカ</t>
    </rPh>
    <rPh sb="67" eb="69">
      <t>ボウハン</t>
    </rPh>
    <rPh sb="70" eb="72">
      <t>ボウサイ</t>
    </rPh>
    <rPh sb="72" eb="74">
      <t>タイサク</t>
    </rPh>
    <rPh sb="75" eb="77">
      <t>テッテイ</t>
    </rPh>
    <rPh sb="80" eb="82">
      <t>カツヨウ</t>
    </rPh>
    <phoneticPr fontId="27"/>
  </si>
  <si>
    <t>区分</t>
    <rPh sb="0" eb="2">
      <t>クブン</t>
    </rPh>
    <phoneticPr fontId="27"/>
  </si>
  <si>
    <t>点検事項</t>
    <rPh sb="0" eb="2">
      <t>テンケン</t>
    </rPh>
    <rPh sb="2" eb="4">
      <t>ジコウ</t>
    </rPh>
    <phoneticPr fontId="27"/>
  </si>
  <si>
    <t>点検結果</t>
    <rPh sb="0" eb="2">
      <t>テンケン</t>
    </rPh>
    <rPh sb="2" eb="4">
      <t>ケッカ</t>
    </rPh>
    <phoneticPr fontId="27"/>
  </si>
  <si>
    <t>備考
（実施済でない場合の対応等）</t>
    <rPh sb="0" eb="2">
      <t>ビコウ</t>
    </rPh>
    <rPh sb="4" eb="6">
      <t>ジッシ</t>
    </rPh>
    <rPh sb="6" eb="7">
      <t>ス</t>
    </rPh>
    <rPh sb="10" eb="12">
      <t>バアイ</t>
    </rPh>
    <rPh sb="13" eb="15">
      <t>タイオウ</t>
    </rPh>
    <rPh sb="15" eb="16">
      <t>ナド</t>
    </rPh>
    <phoneticPr fontId="27"/>
  </si>
  <si>
    <t>防犯対策</t>
    <rPh sb="0" eb="2">
      <t>ボウハン</t>
    </rPh>
    <rPh sb="2" eb="4">
      <t>タイサク</t>
    </rPh>
    <phoneticPr fontId="27"/>
  </si>
  <si>
    <t>日常的な対応</t>
    <rPh sb="0" eb="3">
      <t>ニチジョウテキ</t>
    </rPh>
    <rPh sb="4" eb="6">
      <t>タイオウ</t>
    </rPh>
    <phoneticPr fontId="27"/>
  </si>
  <si>
    <t>（１）</t>
    <phoneticPr fontId="27"/>
  </si>
  <si>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7"/>
  </si>
  <si>
    <t>①</t>
    <phoneticPr fontId="27"/>
  </si>
  <si>
    <t>職員の役割分担を明確にし、協力体制のもと安全確保に当たれるよう職員会議等で共通理解を図っているか。</t>
    <phoneticPr fontId="27"/>
  </si>
  <si>
    <t>実施済</t>
    <rPh sb="0" eb="2">
      <t>ジッシ</t>
    </rPh>
    <rPh sb="2" eb="3">
      <t>ス</t>
    </rPh>
    <phoneticPr fontId="27"/>
  </si>
  <si>
    <t>②</t>
    <phoneticPr fontId="27"/>
  </si>
  <si>
    <t>来訪者用の入り口・受付を明示し、外部からの人の出入りを確認しているか。</t>
    <phoneticPr fontId="27"/>
  </si>
  <si>
    <t>③</t>
    <phoneticPr fontId="27"/>
  </si>
  <si>
    <t>夜間の出入り口は限られた場所とし、警備員室等の前を通るような導線となっているか。</t>
    <phoneticPr fontId="27"/>
  </si>
  <si>
    <t>④</t>
    <phoneticPr fontId="27"/>
  </si>
  <si>
    <t>来訪者証等を活用し、利用者・職員とそれ以外の人を区別できているか。</t>
    <phoneticPr fontId="27"/>
  </si>
  <si>
    <t>⑤</t>
    <phoneticPr fontId="27"/>
  </si>
  <si>
    <t>来訪者への声かけ、来訪者情報の共有ができているか。</t>
    <phoneticPr fontId="27"/>
  </si>
  <si>
    <t>⑥</t>
    <phoneticPr fontId="27"/>
  </si>
  <si>
    <t>万一の場合の避難経路や避難場所及び家族・関係機関等への連絡先、連絡方法をあらかじめ定めて職員に周知しているか。</t>
    <phoneticPr fontId="27"/>
  </si>
  <si>
    <t>⑦</t>
    <phoneticPr fontId="27"/>
  </si>
  <si>
    <t>防犯講習や防犯訓練等を実施しているか。</t>
    <phoneticPr fontId="27"/>
  </si>
  <si>
    <t>⑧</t>
    <phoneticPr fontId="27"/>
  </si>
  <si>
    <t>利用者に対して、犯罪や事故から身を守るための注意喚起を行っているか。</t>
    <rPh sb="27" eb="28">
      <t>オコナ</t>
    </rPh>
    <phoneticPr fontId="27"/>
  </si>
  <si>
    <t>⑨</t>
    <phoneticPr fontId="27"/>
  </si>
  <si>
    <t xml:space="preserve">施設外活動や通所施設への往復時において、事前に危険な場所等を把握し、注意喚起を行うとともに、緊急連絡体制を確保しているか。
</t>
    <rPh sb="0" eb="2">
      <t>シセツ</t>
    </rPh>
    <phoneticPr fontId="27"/>
  </si>
  <si>
    <t>（２）</t>
    <phoneticPr fontId="27"/>
  </si>
  <si>
    <t>地域や関係機関等との連携と協同</t>
    <rPh sb="0" eb="2">
      <t>チイキ</t>
    </rPh>
    <rPh sb="3" eb="5">
      <t>カンケイ</t>
    </rPh>
    <rPh sb="5" eb="7">
      <t>キカン</t>
    </rPh>
    <rPh sb="7" eb="8">
      <t>ナド</t>
    </rPh>
    <rPh sb="10" eb="12">
      <t>レンケイ</t>
    </rPh>
    <rPh sb="13" eb="15">
      <t>キョウドウ</t>
    </rPh>
    <phoneticPr fontId="27"/>
  </si>
  <si>
    <t>⑩</t>
    <phoneticPr fontId="27"/>
  </si>
  <si>
    <t>町の所管課、警察署等の関係機関や社会福祉協議会、民生委員・児童委員、町内会・防犯協会等の地域団体と日常から連携して、連絡・情報の交換、共有ができているか。</t>
    <phoneticPr fontId="27"/>
  </si>
  <si>
    <t>⑪</t>
    <phoneticPr fontId="27"/>
  </si>
  <si>
    <t>地域のイベントやボランティア活動に積極的に参加し、防犯活動を含めて、普段から地域との交流を深めているか。</t>
    <phoneticPr fontId="27"/>
  </si>
  <si>
    <t>（３）</t>
    <phoneticPr fontId="27"/>
  </si>
  <si>
    <t>設備面における防犯対策</t>
    <phoneticPr fontId="27"/>
  </si>
  <si>
    <t>⑫</t>
    <phoneticPr fontId="27"/>
  </si>
  <si>
    <t>警報装置、防犯監視システム、防犯カメラ、警備室に繋がる防犯ブザー、職員が携帯する防犯ブザー等の導入等の対策を講じているか。</t>
    <phoneticPr fontId="27"/>
  </si>
  <si>
    <t>⑬</t>
    <phoneticPr fontId="27"/>
  </si>
  <si>
    <t>防犯性能の高いドアや錠、ガラスへの交換や囲障、門扉等の設置、センサー付きライト、植木の剪定による見通しの確保等の対策を講じているか。</t>
    <phoneticPr fontId="27"/>
  </si>
  <si>
    <t>⑭</t>
    <phoneticPr fontId="27"/>
  </si>
  <si>
    <t>夜間出入り口や警報解除のための鍵や暗証番号を随時変更するなど、元職員や元利用者などが不正に侵入できないよう対策を講じているか。</t>
    <phoneticPr fontId="27"/>
  </si>
  <si>
    <t>緊急時の対応</t>
    <rPh sb="0" eb="3">
      <t>キンキュウジ</t>
    </rPh>
    <rPh sb="4" eb="6">
      <t>タイオウ</t>
    </rPh>
    <phoneticPr fontId="27"/>
  </si>
  <si>
    <t>（４）</t>
    <phoneticPr fontId="27"/>
  </si>
  <si>
    <t>不審者情報があった場合の対応</t>
    <rPh sb="0" eb="3">
      <t>フシンシャ</t>
    </rPh>
    <rPh sb="3" eb="5">
      <t>ジョウホウ</t>
    </rPh>
    <rPh sb="9" eb="11">
      <t>バアイ</t>
    </rPh>
    <rPh sb="12" eb="14">
      <t>タイオウ</t>
    </rPh>
    <phoneticPr fontId="27"/>
  </si>
  <si>
    <t>⑮</t>
    <phoneticPr fontId="27"/>
  </si>
  <si>
    <t>可能な範囲で更なる情報収集を行うとともに、事前に構築した連絡体制に基づき、警察等の関係機関や町内会等地域団体に協力を求める体制があるか。</t>
    <phoneticPr fontId="27"/>
  </si>
  <si>
    <t>⑯</t>
    <phoneticPr fontId="27"/>
  </si>
  <si>
    <t>職員の巡回、増配置、期間限定での警備員の配置、通所施設の臨時休業などの警戒体制を構築する体制ができているか。</t>
    <phoneticPr fontId="27"/>
  </si>
  <si>
    <t>（５）</t>
    <phoneticPr fontId="27"/>
  </si>
  <si>
    <t>施設内に不審者が立ち入った場合の対応</t>
    <rPh sb="0" eb="3">
      <t>シセツナイ</t>
    </rPh>
    <rPh sb="4" eb="7">
      <t>フシンシャ</t>
    </rPh>
    <rPh sb="8" eb="9">
      <t>タ</t>
    </rPh>
    <rPh sb="10" eb="11">
      <t>イ</t>
    </rPh>
    <rPh sb="13" eb="15">
      <t>バアイ</t>
    </rPh>
    <rPh sb="16" eb="18">
      <t>タイオウ</t>
    </rPh>
    <phoneticPr fontId="27"/>
  </si>
  <si>
    <t>⑰</t>
    <phoneticPr fontId="27"/>
  </si>
  <si>
    <t>緊急連絡網により、警察などの関係機関への連絡、職員間の情報共有、複数の職員による協力体制があるか。</t>
    <phoneticPr fontId="27"/>
  </si>
  <si>
    <t>⑱</t>
    <phoneticPr fontId="27"/>
  </si>
  <si>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7"/>
  </si>
  <si>
    <t>防災対策</t>
    <rPh sb="0" eb="2">
      <t>ボウサイ</t>
    </rPh>
    <rPh sb="2" eb="4">
      <t>タイサク</t>
    </rPh>
    <phoneticPr fontId="27"/>
  </si>
  <si>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7"/>
  </si>
  <si>
    <t>（１）</t>
    <phoneticPr fontId="27"/>
  </si>
  <si>
    <t>水害・土砂災害を含む非常災害対策の策定</t>
    <phoneticPr fontId="27"/>
  </si>
  <si>
    <t>①</t>
    <phoneticPr fontId="27"/>
  </si>
  <si>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7"/>
  </si>
  <si>
    <t>介護保険施設等の立地条件</t>
    <phoneticPr fontId="27"/>
  </si>
  <si>
    <t>②</t>
    <phoneticPr fontId="27"/>
  </si>
  <si>
    <t>市町等が作成しているハザードマップや地域防災計画で、災害時の危険性等について確認しているか。</t>
    <phoneticPr fontId="27"/>
  </si>
  <si>
    <t>災害に関する情報の入手方法</t>
    <phoneticPr fontId="27"/>
  </si>
  <si>
    <t>避難準備・高齢者等避難開始（旧避難準備情報）、避難勧告、避難指示等の情報の入手については、テレビ、ラジオ、インターネット、電話、防災無線等様々なルートを確認しているか。</t>
    <rPh sb="14" eb="15">
      <t>キュウ</t>
    </rPh>
    <phoneticPr fontId="27"/>
  </si>
  <si>
    <t>災害時の連絡先及び通信手段の確認</t>
    <phoneticPr fontId="27"/>
  </si>
  <si>
    <t>警察署や市町所管課等の関係機関、利用者の家族への緊急連絡先、職員間での緊急連絡網を作成しているか。</t>
    <rPh sb="0" eb="2">
      <t>ケイサツ</t>
    </rPh>
    <phoneticPr fontId="27"/>
  </si>
  <si>
    <t>停電時や電話等が使えない場合の緊急連絡方法について検討しているか。</t>
    <phoneticPr fontId="27"/>
  </si>
  <si>
    <t>避難を開始する時期、判断基準</t>
    <phoneticPr fontId="27"/>
  </si>
  <si>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7"/>
  </si>
  <si>
    <t>（６）</t>
    <phoneticPr fontId="27"/>
  </si>
  <si>
    <t>避難場所</t>
    <phoneticPr fontId="27"/>
  </si>
  <si>
    <t>市町の指定する避難場所、施設内の安全なスペースは確認できているか。</t>
    <phoneticPr fontId="27"/>
  </si>
  <si>
    <t>施設外に避難する場合の判断基準について検討しているか。</t>
    <phoneticPr fontId="27"/>
  </si>
  <si>
    <t>（７）</t>
    <phoneticPr fontId="27"/>
  </si>
  <si>
    <t>避難経路</t>
    <phoneticPr fontId="27"/>
  </si>
  <si>
    <t>避難ルートは複数確保されているか。また所要時間は把握しているか。</t>
    <rPh sb="8" eb="10">
      <t>カクホ</t>
    </rPh>
    <phoneticPr fontId="27"/>
  </si>
  <si>
    <t xml:space="preserve">施設内に避難路を明示した図面を掲示するなどの対応をしているか。
</t>
    <rPh sb="0" eb="2">
      <t>シセツ</t>
    </rPh>
    <phoneticPr fontId="27"/>
  </si>
  <si>
    <t>（８）</t>
    <phoneticPr fontId="27"/>
  </si>
  <si>
    <t>避難方法</t>
    <phoneticPr fontId="27"/>
  </si>
  <si>
    <t>夜間の人員の手薄な時間帯での避難を想定し、地域からの応援などが受けられるよう協力要請等の対応を取っているか。</t>
    <phoneticPr fontId="27"/>
  </si>
  <si>
    <t>（９）</t>
    <phoneticPr fontId="27"/>
  </si>
  <si>
    <t>災害時の人員体制、指揮系統</t>
    <phoneticPr fontId="27"/>
  </si>
  <si>
    <t>災害時に招集する職員、連絡方法、役割分担があらかじめ決められているか。</t>
    <phoneticPr fontId="27"/>
  </si>
  <si>
    <t>災害対策本部の設置など指揮体制が構築されているか。</t>
    <phoneticPr fontId="27"/>
  </si>
  <si>
    <t>(10）</t>
    <phoneticPr fontId="27"/>
  </si>
  <si>
    <t>関係機関との連携体制</t>
    <phoneticPr fontId="27"/>
  </si>
  <si>
    <t>市町所管課、警察署等の関係機関、社会福祉協議会、町内会等の地域団体などとの緊急連絡体制は取れているか。</t>
    <phoneticPr fontId="27"/>
  </si>
  <si>
    <t>避難訓練の実施</t>
    <rPh sb="0" eb="2">
      <t>ヒナン</t>
    </rPh>
    <rPh sb="2" eb="4">
      <t>クンレン</t>
    </rPh>
    <rPh sb="5" eb="7">
      <t>ジッシ</t>
    </rPh>
    <phoneticPr fontId="27"/>
  </si>
  <si>
    <t>(11）</t>
    <phoneticPr fontId="27"/>
  </si>
  <si>
    <t>水害・土砂災害を含む避難訓練の実施</t>
    <phoneticPr fontId="27"/>
  </si>
  <si>
    <t>厚生労働省令が定める施設等の運営基準上、定期的な避難訓練が義務づけられているが、火災、地震等に加えて、水害・土砂災害対策を含んだ訓練を実施しているか。</t>
    <phoneticPr fontId="27"/>
  </si>
  <si>
    <t>混乱が想定される状況にも対応できるよう、夜間の時間帯での実施等も検討しているか。</t>
    <phoneticPr fontId="27"/>
  </si>
  <si>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5"/>
  </si>
  <si>
    <t>車いすや徒歩での移動が可能な利用者を把握し、誰が誰を誘導するのか確認しているか。</t>
    <rPh sb="0" eb="1">
      <t>クルマ</t>
    </rPh>
    <phoneticPr fontId="27"/>
  </si>
  <si>
    <t>3～4時間</t>
    <rPh sb="3" eb="5">
      <t>ジカン</t>
    </rPh>
    <phoneticPr fontId="5"/>
  </si>
  <si>
    <t>4～5時間</t>
    <rPh sb="3" eb="5">
      <t>ジカン</t>
    </rPh>
    <phoneticPr fontId="5"/>
  </si>
  <si>
    <t>5～6時間</t>
    <rPh sb="3" eb="5">
      <t>ジカン</t>
    </rPh>
    <phoneticPr fontId="5"/>
  </si>
  <si>
    <t>6～7時間</t>
    <rPh sb="3" eb="5">
      <t>ジカン</t>
    </rPh>
    <phoneticPr fontId="5"/>
  </si>
  <si>
    <t>8～9時間</t>
    <rPh sb="3" eb="5">
      <t>ジカン</t>
    </rPh>
    <phoneticPr fontId="5"/>
  </si>
  <si>
    <t>ADL維持等Ⅰ</t>
    <rPh sb="3" eb="5">
      <t>イジ</t>
    </rPh>
    <rPh sb="5" eb="6">
      <t>トウ</t>
    </rPh>
    <phoneticPr fontId="5"/>
  </si>
  <si>
    <t>ADL維持等Ⅱ</t>
    <rPh sb="3" eb="5">
      <t>イジ</t>
    </rPh>
    <rPh sb="5" eb="6">
      <t>トウ</t>
    </rPh>
    <phoneticPr fontId="5"/>
  </si>
  <si>
    <t>障害福祉ｻｰﾋﾞｽ事業の指定</t>
    <rPh sb="0" eb="2">
      <t>ショウガイ</t>
    </rPh>
    <rPh sb="2" eb="4">
      <t>フクシ</t>
    </rPh>
    <rPh sb="9" eb="11">
      <t>ジギョウ</t>
    </rPh>
    <rPh sb="12" eb="14">
      <t>シテイ</t>
    </rPh>
    <phoneticPr fontId="5"/>
  </si>
  <si>
    <t>共生型サービスの指定</t>
    <rPh sb="0" eb="3">
      <t>キョウセイガタ</t>
    </rPh>
    <rPh sb="8" eb="10">
      <t>シテイ</t>
    </rPh>
    <phoneticPr fontId="5"/>
  </si>
  <si>
    <t>共生型サービスの提供
(生活介護）</t>
    <rPh sb="0" eb="3">
      <t>キョウセイガタ</t>
    </rPh>
    <rPh sb="8" eb="10">
      <t>テイキョウ</t>
    </rPh>
    <rPh sb="12" eb="14">
      <t>セイカツ</t>
    </rPh>
    <rPh sb="14" eb="16">
      <t>カイゴ</t>
    </rPh>
    <phoneticPr fontId="5"/>
  </si>
  <si>
    <t>共生型サービスの提供
(児童発達支援）</t>
    <rPh sb="0" eb="3">
      <t>キョウセイガタ</t>
    </rPh>
    <rPh sb="8" eb="10">
      <t>テイキョウ</t>
    </rPh>
    <rPh sb="12" eb="14">
      <t>ジドウ</t>
    </rPh>
    <rPh sb="14" eb="16">
      <t>ハッタツ</t>
    </rPh>
    <rPh sb="16" eb="18">
      <t>シエン</t>
    </rPh>
    <phoneticPr fontId="5"/>
  </si>
  <si>
    <t>共生型サービスの提供
(放課後等デイサービス）</t>
    <rPh sb="0" eb="3">
      <t>キョウセイガタ</t>
    </rPh>
    <rPh sb="8" eb="10">
      <t>テイキョウ</t>
    </rPh>
    <rPh sb="12" eb="15">
      <t>ホウカゴ</t>
    </rPh>
    <rPh sb="15" eb="16">
      <t>トウ</t>
    </rPh>
    <phoneticPr fontId="5"/>
  </si>
  <si>
    <t>生活相談員配置等</t>
    <rPh sb="0" eb="2">
      <t>セイカツ</t>
    </rPh>
    <rPh sb="2" eb="5">
      <t>ソウダンイン</t>
    </rPh>
    <rPh sb="5" eb="7">
      <t>ハイチ</t>
    </rPh>
    <rPh sb="7" eb="8">
      <t>トウ</t>
    </rPh>
    <phoneticPr fontId="5"/>
  </si>
  <si>
    <t xml:space="preserve">     １．食堂兼機能訓練室　   ２．静養室
  　 ３．その他（　　　　　　　　　　　　　　　）</t>
    <phoneticPr fontId="5"/>
  </si>
  <si>
    <t>　　１．カーテン　　   　　　２．パーテーション　　　
　　３．その他（　　　　　　   　　　　　　　　　）</t>
    <rPh sb="35" eb="36">
      <t>タ</t>
    </rPh>
    <phoneticPr fontId="5"/>
  </si>
  <si>
    <t xml:space="preserve"> </t>
    <phoneticPr fontId="5"/>
  </si>
  <si>
    <t>傷病等の理由により減算しなかった
利用者（延べ利用者数）</t>
    <rPh sb="0" eb="2">
      <t>ショウビョウ</t>
    </rPh>
    <rPh sb="2" eb="3">
      <t>トウ</t>
    </rPh>
    <rPh sb="4" eb="6">
      <t>リユウ</t>
    </rPh>
    <rPh sb="9" eb="11">
      <t>ゲンサン</t>
    </rPh>
    <rPh sb="17" eb="20">
      <t>リヨウシャ</t>
    </rPh>
    <rPh sb="21" eb="22">
      <t>ノ</t>
    </rPh>
    <rPh sb="23" eb="26">
      <t>リヨウシャ</t>
    </rPh>
    <rPh sb="26" eb="27">
      <t>カズ</t>
    </rPh>
    <phoneticPr fontId="5"/>
  </si>
  <si>
    <t>あり</t>
    <phoneticPr fontId="5"/>
  </si>
  <si>
    <t>・</t>
    <phoneticPr fontId="5"/>
  </si>
  <si>
    <t>なし</t>
    <phoneticPr fontId="5"/>
  </si>
  <si>
    <t>生活相談員配置等加算</t>
    <phoneticPr fontId="5"/>
  </si>
  <si>
    <t>入浴介助体制</t>
    <phoneticPr fontId="5"/>
  </si>
  <si>
    <t>生活機能向上連携加算</t>
    <phoneticPr fontId="5"/>
  </si>
  <si>
    <t>ADL維持等加算〔申出〕の有無</t>
    <phoneticPr fontId="5"/>
  </si>
  <si>
    <t>ADL維持等加算</t>
    <phoneticPr fontId="5"/>
  </si>
  <si>
    <t>介護予防・日常生活支援総合事業の市町指定
（旧「介護予防通所介護」の市町指定）</t>
    <rPh sb="16" eb="18">
      <t>シチョウ</t>
    </rPh>
    <rPh sb="18" eb="20">
      <t>シテイ</t>
    </rPh>
    <rPh sb="22" eb="23">
      <t>キュウ</t>
    </rPh>
    <rPh sb="34" eb="36">
      <t>シチョウ</t>
    </rPh>
    <rPh sb="36" eb="38">
      <t>シテイ</t>
    </rPh>
    <phoneticPr fontId="5"/>
  </si>
  <si>
    <t>共生型サービスの提供
(自立訓練）</t>
    <rPh sb="0" eb="3">
      <t>キョウセイガタ</t>
    </rPh>
    <rPh sb="8" eb="10">
      <t>テイキョウ</t>
    </rPh>
    <rPh sb="12" eb="14">
      <t>ジリツ</t>
    </rPh>
    <rPh sb="14" eb="16">
      <t>クンレン</t>
    </rPh>
    <phoneticPr fontId="5"/>
  </si>
  <si>
    <r>
      <t xml:space="preserve">　　　 </t>
    </r>
    <r>
      <rPr>
        <sz val="11"/>
        <rFont val="ＭＳ Ｐゴシック"/>
        <family val="3"/>
        <charset val="128"/>
      </rPr>
      <t xml:space="preserve">  　名　</t>
    </r>
    <rPh sb="7" eb="8">
      <t>メイ</t>
    </rPh>
    <phoneticPr fontId="5"/>
  </si>
  <si>
    <r>
      <rPr>
        <sz val="10"/>
        <rFont val="ＭＳ ゴシック"/>
        <family val="3"/>
        <charset val="128"/>
      </rPr>
      <t>指　定　更　新　等</t>
    </r>
    <r>
      <rPr>
        <sz val="9"/>
        <rFont val="ＭＳ ゴシック"/>
        <family val="3"/>
        <charset val="128"/>
      </rPr>
      <t xml:space="preserve">
</t>
    </r>
    <r>
      <rPr>
        <sz val="8"/>
        <rFont val="ＭＳ ゴシック"/>
        <family val="3"/>
        <charset val="128"/>
      </rPr>
      <t>（現指定に係る有効期限）</t>
    </r>
    <rPh sb="0" eb="1">
      <t>ユビ</t>
    </rPh>
    <rPh sb="2" eb="3">
      <t>サダム</t>
    </rPh>
    <rPh sb="4" eb="5">
      <t>サラ</t>
    </rPh>
    <rPh sb="6" eb="7">
      <t>シン</t>
    </rPh>
    <rPh sb="8" eb="9">
      <t>トウ</t>
    </rPh>
    <rPh sb="11" eb="12">
      <t>ゲン</t>
    </rPh>
    <rPh sb="12" eb="14">
      <t>シテイ</t>
    </rPh>
    <rPh sb="15" eb="16">
      <t>カカ</t>
    </rPh>
    <rPh sb="17" eb="19">
      <t>ユウコウ</t>
    </rPh>
    <rPh sb="19" eb="21">
      <t>キゲン</t>
    </rPh>
    <phoneticPr fontId="5"/>
  </si>
  <si>
    <t>若年性認知症利用者受入加算</t>
    <rPh sb="0" eb="3">
      <t>ジャクネンセイ</t>
    </rPh>
    <rPh sb="3" eb="6">
      <t>ニンチショウ</t>
    </rPh>
    <rPh sb="6" eb="9">
      <t>リヨウシャ</t>
    </rPh>
    <rPh sb="9" eb="11">
      <t>ウケイレ</t>
    </rPh>
    <rPh sb="11" eb="13">
      <t>カサン</t>
    </rPh>
    <phoneticPr fontId="5"/>
  </si>
  <si>
    <t>サービス提供契約書及び重要事項説明書（利用料・相談窓口）の自己チェックリスト</t>
    <phoneticPr fontId="27"/>
  </si>
  <si>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</si>
  <si>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</si>
  <si>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</si>
  <si>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</si>
  <si>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</si>
  <si>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</si>
  <si>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</si>
  <si>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</si>
  <si>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7"/>
  </si>
  <si>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</si>
  <si>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7"/>
  </si>
  <si>
    <t>事業所からの契約解除</t>
  </si>
  <si>
    <t>・契約解除の条件を明示すること。
・利用料の滞納に伴うものは、3か月以上の滞納、1か月以上の猶予期間を設けるなど一定の配慮をすること。</t>
    <phoneticPr fontId="27"/>
  </si>
  <si>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</si>
  <si>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</si>
  <si>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</si>
  <si>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</si>
  <si>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</si>
  <si>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</si>
  <si>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</si>
  <si>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7"/>
  </si>
  <si>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</si>
  <si>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</si>
  <si>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</si>
  <si>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指定通所介護事業者が通所型サービス事業者の指定を併せて受け、一体的に事業を実施している場合は、通所型サービス事業所の</t>
    <rPh sb="10" eb="12">
      <t>ツウショ</t>
    </rPh>
    <rPh sb="12" eb="13">
      <t>ガタ</t>
    </rPh>
    <rPh sb="47" eb="50">
      <t>ツウショガタ</t>
    </rPh>
    <rPh sb="54" eb="57">
      <t>ジギョウショ</t>
    </rPh>
    <phoneticPr fontId="5"/>
  </si>
  <si>
    <t>８～９時間の前後に行う日常生活上の世話</t>
    <rPh sb="3" eb="5">
      <t>ジカン</t>
    </rPh>
    <rPh sb="6" eb="8">
      <t>ゼンゴ</t>
    </rPh>
    <rPh sb="9" eb="10">
      <t>オコナ</t>
    </rPh>
    <rPh sb="11" eb="13">
      <t>ニチジョウ</t>
    </rPh>
    <rPh sb="13" eb="16">
      <t>セイカツジョウ</t>
    </rPh>
    <rPh sb="17" eb="19">
      <t>セワ</t>
    </rPh>
    <phoneticPr fontId="5"/>
  </si>
  <si>
    <t>①出勤簿（直近3か月）　　　　　　　　　　　　　　
作成していない場合は、各職員の出勤状況が確認できるもの（タイムカード等）</t>
    <rPh sb="1" eb="4">
      <t>シュッキンボ</t>
    </rPh>
    <rPh sb="5" eb="7">
      <t>チョッキン</t>
    </rPh>
    <rPh sb="9" eb="10">
      <t>ゲツ</t>
    </rPh>
    <phoneticPr fontId="5"/>
  </si>
  <si>
    <t>１　事業所の事業概要</t>
    <rPh sb="2" eb="5">
      <t>ジギョウショ</t>
    </rPh>
    <rPh sb="6" eb="10">
      <t>ジギョウガイヨウ</t>
    </rPh>
    <phoneticPr fontId="5"/>
  </si>
  <si>
    <t>２　人員配置状況</t>
    <rPh sb="2" eb="4">
      <t>ジンイン</t>
    </rPh>
    <rPh sb="4" eb="6">
      <t>ハイチ</t>
    </rPh>
    <rPh sb="6" eb="8">
      <t>ジョウキョウ</t>
    </rPh>
    <phoneticPr fontId="5"/>
  </si>
  <si>
    <t>前月営業日数　Ｂ</t>
    <rPh sb="0" eb="2">
      <t>ゼンゲツ</t>
    </rPh>
    <rPh sb="2" eb="4">
      <t>エイギョウ</t>
    </rPh>
    <rPh sb="4" eb="6">
      <t>ニッスウ</t>
    </rPh>
    <phoneticPr fontId="5"/>
  </si>
  <si>
    <t>３　利用者の状況（前月分）</t>
    <rPh sb="2" eb="5">
      <t>リヨウシャ</t>
    </rPh>
    <rPh sb="6" eb="8">
      <t>ジョウキョウ</t>
    </rPh>
    <rPh sb="9" eb="12">
      <t>ゼンゲツブン</t>
    </rPh>
    <phoneticPr fontId="5"/>
  </si>
  <si>
    <t>４　その他運営に関する状況（直近3か月分）</t>
    <rPh sb="2" eb="5">
      <t>ソノタ</t>
    </rPh>
    <rPh sb="5" eb="7">
      <t>ウンエイ</t>
    </rPh>
    <rPh sb="8" eb="9">
      <t>カン</t>
    </rPh>
    <rPh sb="11" eb="13">
      <t>ジョウキョウ</t>
    </rPh>
    <rPh sb="14" eb="16">
      <t>チョッキン</t>
    </rPh>
    <rPh sb="18" eb="19">
      <t>ゲツ</t>
    </rPh>
    <rPh sb="19" eb="20">
      <t>ブン</t>
    </rPh>
    <phoneticPr fontId="5"/>
  </si>
  <si>
    <t>（２）その他の費用の状況（前月分）</t>
    <rPh sb="3" eb="6">
      <t>ソノタ</t>
    </rPh>
    <rPh sb="7" eb="9">
      <t>ヒヨウ</t>
    </rPh>
    <rPh sb="10" eb="12">
      <t>ジョウキョウ</t>
    </rPh>
    <rPh sb="13" eb="16">
      <t>ゼンゲツブン</t>
    </rPh>
    <phoneticPr fontId="5"/>
  </si>
  <si>
    <t>①　利用料（前月分）</t>
    <rPh sb="2" eb="5">
      <t>リヨウリョウ</t>
    </rPh>
    <rPh sb="6" eb="9">
      <t>ゼンゲツブン</t>
    </rPh>
    <phoneticPr fontId="5"/>
  </si>
  <si>
    <t>（３）全額自費負担によるサービスの実施状況 （直近3か月）</t>
    <rPh sb="23" eb="25">
      <t>チョッキン</t>
    </rPh>
    <rPh sb="27" eb="28">
      <t>ゲツ</t>
    </rPh>
    <phoneticPr fontId="5"/>
  </si>
  <si>
    <t>令和　年度　　チェックリスト</t>
    <rPh sb="0" eb="1">
      <t>レイ</t>
    </rPh>
    <rPh sb="1" eb="2">
      <t>カズ</t>
    </rPh>
    <rPh sb="3" eb="5">
      <t>ネンド</t>
    </rPh>
    <rPh sb="4" eb="5">
      <t>ド</t>
    </rPh>
    <phoneticPr fontId="5"/>
  </si>
  <si>
    <t>（２）事業所と同一建物に居住する者又は同一建物から利用する者等の状況(直近3か月）</t>
    <rPh sb="3" eb="6">
      <t>ジギョウショ</t>
    </rPh>
    <rPh sb="7" eb="9">
      <t>ドウイツ</t>
    </rPh>
    <rPh sb="9" eb="11">
      <t>タテモノ</t>
    </rPh>
    <rPh sb="12" eb="14">
      <t>キョジュウ</t>
    </rPh>
    <rPh sb="16" eb="17">
      <t>モノ</t>
    </rPh>
    <rPh sb="17" eb="18">
      <t>マタ</t>
    </rPh>
    <rPh sb="19" eb="21">
      <t>ドウイツ</t>
    </rPh>
    <rPh sb="21" eb="23">
      <t>タテモノ</t>
    </rPh>
    <rPh sb="25" eb="27">
      <t>リヨウ</t>
    </rPh>
    <rPh sb="29" eb="30">
      <t>モノ</t>
    </rPh>
    <rPh sb="30" eb="31">
      <t>トウ</t>
    </rPh>
    <rPh sb="32" eb="34">
      <t>ジョウキョウ</t>
    </rPh>
    <rPh sb="35" eb="37">
      <t>チョッキン</t>
    </rPh>
    <rPh sb="39" eb="40">
      <t>ゲツ</t>
    </rPh>
    <phoneticPr fontId="5"/>
  </si>
  <si>
    <t>令和　年　月</t>
    <rPh sb="0" eb="1">
      <t>レイ</t>
    </rPh>
    <rPh sb="1" eb="2">
      <t>カズ</t>
    </rPh>
    <rPh sb="3" eb="4">
      <t>トシ</t>
    </rPh>
    <rPh sb="5" eb="6">
      <t>ガツ</t>
    </rPh>
    <phoneticPr fontId="5"/>
  </si>
  <si>
    <r>
      <t>令和　年　月</t>
    </r>
    <r>
      <rPr>
        <sz val="11"/>
        <color theme="1"/>
        <rFont val="ＭＳ Ｐゴシック"/>
        <family val="2"/>
        <charset val="128"/>
        <scheme val="minor"/>
      </rPr>
      <t/>
    </r>
    <rPh sb="0" eb="1">
      <t>レイ</t>
    </rPh>
    <rPh sb="1" eb="2">
      <t>カズ</t>
    </rPh>
    <rPh sb="3" eb="4">
      <t>トシ</t>
    </rPh>
    <rPh sb="5" eb="6">
      <t>ガツ</t>
    </rPh>
    <phoneticPr fontId="5"/>
  </si>
  <si>
    <t>前年度において</t>
    <rPh sb="0" eb="2">
      <t>ゼンネン</t>
    </rPh>
    <rPh sb="2" eb="3">
      <t>ド</t>
    </rPh>
    <phoneticPr fontId="5"/>
  </si>
  <si>
    <t>前年度実績が６月未満の事業所（新規開設・再開事業所含む）又は前年度実績が６月以上で年度が変わる際（４月１日）に２５％</t>
    <rPh sb="0" eb="3">
      <t>ゼンネンド</t>
    </rPh>
    <rPh sb="3" eb="5">
      <t>ジッセキ</t>
    </rPh>
    <rPh sb="7" eb="8">
      <t>ツキ</t>
    </rPh>
    <rPh sb="8" eb="10">
      <t>ミマン</t>
    </rPh>
    <rPh sb="11" eb="14">
      <t>ジギョウショ</t>
    </rPh>
    <rPh sb="15" eb="17">
      <t>シンキ</t>
    </rPh>
    <rPh sb="17" eb="19">
      <t>カイセツ</t>
    </rPh>
    <rPh sb="20" eb="22">
      <t>サイカイ</t>
    </rPh>
    <rPh sb="22" eb="25">
      <t>ジギョウショ</t>
    </rPh>
    <rPh sb="25" eb="26">
      <t>フク</t>
    </rPh>
    <rPh sb="28" eb="29">
      <t>マタ</t>
    </rPh>
    <rPh sb="30" eb="33">
      <t>ゼンネンド</t>
    </rPh>
    <rPh sb="33" eb="35">
      <t>ジッセキ</t>
    </rPh>
    <rPh sb="37" eb="38">
      <t>ツキ</t>
    </rPh>
    <rPh sb="38" eb="40">
      <t>イジョウ</t>
    </rPh>
    <rPh sb="41" eb="43">
      <t>ネンド</t>
    </rPh>
    <rPh sb="44" eb="45">
      <t>カ</t>
    </rPh>
    <rPh sb="47" eb="48">
      <t>サイ</t>
    </rPh>
    <rPh sb="50" eb="51">
      <t>ガツ</t>
    </rPh>
    <rPh sb="52" eb="53">
      <t>ニチ</t>
    </rPh>
    <phoneticPr fontId="5"/>
  </si>
  <si>
    <t>規模の区分（前年度）…該当する区分に○　</t>
    <rPh sb="0" eb="2">
      <t>キボ</t>
    </rPh>
    <rPh sb="3" eb="5">
      <t>クブン</t>
    </rPh>
    <rPh sb="6" eb="9">
      <t>ゼンネンド</t>
    </rPh>
    <rPh sb="9" eb="11">
      <t>ヘイネンド</t>
    </rPh>
    <rPh sb="11" eb="13">
      <t>ガイトウ</t>
    </rPh>
    <rPh sb="15" eb="17">
      <t>クブン</t>
    </rPh>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</si>
  <si>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</si>
  <si>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</si>
  <si>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</si>
  <si>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通常規模型事業所</t>
    <rPh sb="0" eb="2">
      <t>ツウジョウ</t>
    </rPh>
    <rPh sb="2" eb="4">
      <t>キボ</t>
    </rPh>
    <rPh sb="4" eb="5">
      <t>ガタ</t>
    </rPh>
    <rPh sb="5" eb="8">
      <t>ジギョウショ</t>
    </rPh>
    <phoneticPr fontId="5"/>
  </si>
  <si>
    <t>750人以下</t>
    <rPh sb="3" eb="4">
      <t>ニン</t>
    </rPh>
    <rPh sb="4" eb="6">
      <t>イカ</t>
    </rPh>
    <phoneticPr fontId="5"/>
  </si>
  <si>
    <t>２～３時間の通所介護を行う場合</t>
    <rPh sb="3" eb="5">
      <t>ジカン</t>
    </rPh>
    <rPh sb="6" eb="8">
      <t>ツウショ</t>
    </rPh>
    <rPh sb="8" eb="10">
      <t>カイゴ</t>
    </rPh>
    <rPh sb="11" eb="12">
      <t>オコナ</t>
    </rPh>
    <rPh sb="13" eb="15">
      <t>バアイ</t>
    </rPh>
    <phoneticPr fontId="5"/>
  </si>
  <si>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5"/>
  </si>
  <si>
    <t>８時間以上９時間未満のサービス提供</t>
    <rPh sb="1" eb="3">
      <t>ジカン</t>
    </rPh>
    <rPh sb="3" eb="5">
      <t>イジョウ</t>
    </rPh>
    <rPh sb="6" eb="8">
      <t>ジカン</t>
    </rPh>
    <rPh sb="8" eb="10">
      <t>ミマン</t>
    </rPh>
    <rPh sb="15" eb="17">
      <t>テイキョウ</t>
    </rPh>
    <phoneticPr fontId="5"/>
  </si>
  <si>
    <t>13時間以上14時間未満</t>
    <phoneticPr fontId="5"/>
  </si>
  <si>
    <t>250単位</t>
    <phoneticPr fontId="5"/>
  </si>
  <si>
    <t>共生型通所介護</t>
    <rPh sb="0" eb="3">
      <t>キョウセイガタ</t>
    </rPh>
    <rPh sb="3" eb="5">
      <t>ツウショ</t>
    </rPh>
    <rPh sb="5" eb="7">
      <t>カイゴ</t>
    </rPh>
    <phoneticPr fontId="5"/>
  </si>
  <si>
    <t>共生型居宅サービスの事業を行う指定生活介護事業者が当該事業を行う事業所において共生型通所介護を行った場合</t>
    <phoneticPr fontId="5"/>
  </si>
  <si>
    <t>共生型居宅サービスの事業を行う指定自立訓練（機能訓練）事業者又は指定自立訓練（生活訓練）事業者が当該事業を行う事業所において共生型通所介護を行った場合</t>
    <phoneticPr fontId="5"/>
  </si>
  <si>
    <t>共生型居宅サービスの事業を行う指定児童発達支援事業者が当該事業を行う事業所において共生型通所介護を行った場合</t>
    <phoneticPr fontId="5"/>
  </si>
  <si>
    <t>共生型居宅サービスの事業を行う指定放課後等デイサービス事業者が当該事業を行う事業所において共生型通所介護を行った場合</t>
    <phoneticPr fontId="5"/>
  </si>
  <si>
    <t>生活相談員配置等加算</t>
    <rPh sb="0" eb="2">
      <t>セイカツ</t>
    </rPh>
    <rPh sb="2" eb="5">
      <t>ソウダンイン</t>
    </rPh>
    <rPh sb="5" eb="7">
      <t>ハイチ</t>
    </rPh>
    <rPh sb="7" eb="8">
      <t>トウ</t>
    </rPh>
    <rPh sb="8" eb="10">
      <t>カサン</t>
    </rPh>
    <phoneticPr fontId="5"/>
  </si>
  <si>
    <t>生活相談員の配置</t>
    <rPh sb="0" eb="2">
      <t>セイカツ</t>
    </rPh>
    <rPh sb="2" eb="5">
      <t>ソウダンイン</t>
    </rPh>
    <rPh sb="6" eb="8">
      <t>ハイチ</t>
    </rPh>
    <phoneticPr fontId="5"/>
  </si>
  <si>
    <t>１以上</t>
    <rPh sb="1" eb="3">
      <t>イジョウ</t>
    </rPh>
    <phoneticPr fontId="5"/>
  </si>
  <si>
    <t>地域に貢献する活動</t>
    <rPh sb="0" eb="2">
      <t>チイキ</t>
    </rPh>
    <rPh sb="3" eb="5">
      <t>コウケン</t>
    </rPh>
    <rPh sb="7" eb="9">
      <t>カツドウ</t>
    </rPh>
    <phoneticPr fontId="5"/>
  </si>
  <si>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5"/>
  </si>
  <si>
    <t>入浴介助加算I</t>
    <rPh sb="0" eb="2">
      <t>ニュウヨク</t>
    </rPh>
    <rPh sb="2" eb="4">
      <t>カイジョ</t>
    </rPh>
    <rPh sb="4" eb="6">
      <t>カサン</t>
    </rPh>
    <phoneticPr fontId="5"/>
  </si>
  <si>
    <t>通所介護計画上の位置づけ</t>
    <rPh sb="0" eb="2">
      <t>ツウショ</t>
    </rPh>
    <rPh sb="2" eb="4">
      <t>カイゴ</t>
    </rPh>
    <rPh sb="4" eb="7">
      <t>ケイカクジョウ</t>
    </rPh>
    <rPh sb="8" eb="10">
      <t>イチ</t>
    </rPh>
    <phoneticPr fontId="5"/>
  </si>
  <si>
    <t>入浴介助加算Ⅱ</t>
    <rPh sb="0" eb="2">
      <t>ニュウヨク</t>
    </rPh>
    <rPh sb="2" eb="4">
      <t>カイジョ</t>
    </rPh>
    <rPh sb="4" eb="6">
      <t>カサン</t>
    </rPh>
    <phoneticPr fontId="5"/>
  </si>
  <si>
    <t>理学療法士等が医師との連携の下で，利用者の身体の状況や居宅の浴室の環境等を踏まえて個別の入浴計画を作成</t>
    <rPh sb="5" eb="6">
      <t>トウ</t>
    </rPh>
    <phoneticPr fontId="5"/>
  </si>
  <si>
    <t>計画に基づき利用者の居宅の状況に近い環境での入浴介助</t>
    <rPh sb="0" eb="2">
      <t>ケイカク</t>
    </rPh>
    <rPh sb="3" eb="4">
      <t>モト</t>
    </rPh>
    <phoneticPr fontId="5"/>
  </si>
  <si>
    <t>中重度者ケア体制加算</t>
    <rPh sb="0" eb="1">
      <t>ナカ</t>
    </rPh>
    <rPh sb="1" eb="3">
      <t>ジュウド</t>
    </rPh>
    <rPh sb="3" eb="4">
      <t>シャ</t>
    </rPh>
    <rPh sb="6" eb="8">
      <t>タイセイ</t>
    </rPh>
    <rPh sb="8" eb="10">
      <t>カサン</t>
    </rPh>
    <phoneticPr fontId="5"/>
  </si>
  <si>
    <t>加配された看護職員又は介護職員を常勤換算員数</t>
    <rPh sb="0" eb="2">
      <t>カハイ</t>
    </rPh>
    <rPh sb="5" eb="7">
      <t>カンゴ</t>
    </rPh>
    <rPh sb="7" eb="9">
      <t>ショクイン</t>
    </rPh>
    <rPh sb="9" eb="10">
      <t>マタ</t>
    </rPh>
    <rPh sb="11" eb="13">
      <t>カイゴ</t>
    </rPh>
    <rPh sb="13" eb="15">
      <t>ショクイン</t>
    </rPh>
    <rPh sb="16" eb="18">
      <t>ジョウキン</t>
    </rPh>
    <rPh sb="18" eb="20">
      <t>カンザン</t>
    </rPh>
    <rPh sb="20" eb="22">
      <t>インズウ</t>
    </rPh>
    <phoneticPr fontId="5"/>
  </si>
  <si>
    <t>２以上</t>
    <rPh sb="1" eb="3">
      <t>イジョウ</t>
    </rPh>
    <phoneticPr fontId="5"/>
  </si>
  <si>
    <t>要介護３以上の者の占める割合</t>
    <rPh sb="0" eb="3">
      <t>ヨウカイゴ</t>
    </rPh>
    <rPh sb="4" eb="6">
      <t>イジョウ</t>
    </rPh>
    <rPh sb="7" eb="8">
      <t>シャ</t>
    </rPh>
    <rPh sb="9" eb="10">
      <t>シ</t>
    </rPh>
    <rPh sb="12" eb="14">
      <t>ワリアイ</t>
    </rPh>
    <phoneticPr fontId="5"/>
  </si>
  <si>
    <t>３割以上</t>
    <rPh sb="1" eb="2">
      <t>ワリ</t>
    </rPh>
    <rPh sb="2" eb="4">
      <t>イジョウ</t>
    </rPh>
    <phoneticPr fontId="5"/>
  </si>
  <si>
    <t>サービス提供時間帯を通じて専ら当該指定通所介護の提供に当たる看護職員を１名以上配置</t>
    <rPh sb="4" eb="6">
      <t>テイキョウ</t>
    </rPh>
    <rPh sb="6" eb="9">
      <t>ジカンタイ</t>
    </rPh>
    <rPh sb="10" eb="11">
      <t>ツウ</t>
    </rPh>
    <rPh sb="13" eb="14">
      <t>モッパ</t>
    </rPh>
    <rPh sb="15" eb="17">
      <t>トウガイ</t>
    </rPh>
    <rPh sb="17" eb="19">
      <t>シテイ</t>
    </rPh>
    <rPh sb="19" eb="21">
      <t>ツウショ</t>
    </rPh>
    <rPh sb="21" eb="23">
      <t>カイゴ</t>
    </rPh>
    <rPh sb="24" eb="26">
      <t>テイキョウ</t>
    </rPh>
    <rPh sb="27" eb="28">
      <t>ア</t>
    </rPh>
    <rPh sb="30" eb="32">
      <t>カンゴ</t>
    </rPh>
    <rPh sb="32" eb="34">
      <t>ショクイン</t>
    </rPh>
    <rPh sb="36" eb="37">
      <t>メイ</t>
    </rPh>
    <rPh sb="37" eb="39">
      <t>イジョウ</t>
    </rPh>
    <rPh sb="39" eb="41">
      <t>ハイチ</t>
    </rPh>
    <phoneticPr fontId="5"/>
  </si>
  <si>
    <t>生活機能向上連携加算Ⅰ</t>
    <rPh sb="0" eb="10">
      <t>セイカツキノウコウジョウレンケイカサン</t>
    </rPh>
    <phoneticPr fontId="5"/>
  </si>
  <si>
    <t>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当該通所介護事業所の機能訓練指導員，看護職員，介護職員，生活相談員その他の職種の者（以下「機能訓練指導員等」という。）と共同してアセスメント，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0" eb="82">
      <t>イカ</t>
    </rPh>
    <rPh sb="83" eb="85">
      <t>リガク</t>
    </rPh>
    <rPh sb="85" eb="88">
      <t>リョウホウシ</t>
    </rPh>
    <rPh sb="88" eb="89">
      <t>トウ</t>
    </rPh>
    <rPh sb="96" eb="98">
      <t>ジョゲン</t>
    </rPh>
    <rPh sb="99" eb="100">
      <t>モト</t>
    </rPh>
    <rPh sb="102" eb="104">
      <t>トウガイ</t>
    </rPh>
    <rPh sb="104" eb="106">
      <t>ツウショ</t>
    </rPh>
    <rPh sb="106" eb="108">
      <t>カイゴ</t>
    </rPh>
    <rPh sb="108" eb="111">
      <t>ジギョウショ</t>
    </rPh>
    <rPh sb="112" eb="114">
      <t>キノウ</t>
    </rPh>
    <rPh sb="114" eb="116">
      <t>クンレン</t>
    </rPh>
    <rPh sb="116" eb="119">
      <t>シドウイン</t>
    </rPh>
    <rPh sb="120" eb="122">
      <t>カンゴ</t>
    </rPh>
    <rPh sb="122" eb="124">
      <t>ショクイン</t>
    </rPh>
    <rPh sb="125" eb="127">
      <t>カイゴ</t>
    </rPh>
    <rPh sb="127" eb="129">
      <t>ショクイン</t>
    </rPh>
    <rPh sb="130" eb="132">
      <t>セイカツ</t>
    </rPh>
    <rPh sb="132" eb="135">
      <t>ソウダンイン</t>
    </rPh>
    <rPh sb="137" eb="138">
      <t>タ</t>
    </rPh>
    <rPh sb="139" eb="141">
      <t>ショクシュ</t>
    </rPh>
    <rPh sb="142" eb="143">
      <t>シャ</t>
    </rPh>
    <rPh sb="144" eb="146">
      <t>イカ</t>
    </rPh>
    <rPh sb="147" eb="149">
      <t>キノウ</t>
    </rPh>
    <rPh sb="149" eb="151">
      <t>クンレン</t>
    </rPh>
    <rPh sb="151" eb="154">
      <t>シドウイン</t>
    </rPh>
    <rPh sb="154" eb="155">
      <t>トウ</t>
    </rPh>
    <rPh sb="162" eb="164">
      <t>キョウドウ</t>
    </rPh>
    <rPh sb="173" eb="175">
      <t>リヨウ</t>
    </rPh>
    <rPh sb="175" eb="176">
      <t>シャ</t>
    </rPh>
    <rPh sb="177" eb="179">
      <t>シンタイ</t>
    </rPh>
    <rPh sb="180" eb="182">
      <t>ジョウキョウ</t>
    </rPh>
    <rPh sb="182" eb="183">
      <t>トウ</t>
    </rPh>
    <rPh sb="184" eb="186">
      <t>ヒョウカ</t>
    </rPh>
    <rPh sb="186" eb="187">
      <t>オヨ</t>
    </rPh>
    <rPh sb="188" eb="190">
      <t>コベツ</t>
    </rPh>
    <rPh sb="190" eb="192">
      <t>キノウ</t>
    </rPh>
    <rPh sb="192" eb="194">
      <t>クンレン</t>
    </rPh>
    <rPh sb="194" eb="196">
      <t>ケイカク</t>
    </rPh>
    <rPh sb="197" eb="199">
      <t>サクセイ</t>
    </rPh>
    <rPh sb="200" eb="202">
      <t>ジッシ</t>
    </rPh>
    <phoneticPr fontId="5"/>
  </si>
  <si>
    <t>個別機能訓練計画に基づき，利用者の身体機能又は生活機能向上を目的とする機能訓練の項目を準備し，機能訓練指導員等が，利用者の心身の状況に応じた機能訓練を適切に提供</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7" eb="29">
      <t>コウジョウ</t>
    </rPh>
    <rPh sb="30" eb="32">
      <t>モクテキ</t>
    </rPh>
    <rPh sb="35" eb="37">
      <t>キノウ</t>
    </rPh>
    <rPh sb="37" eb="39">
      <t>クンレン</t>
    </rPh>
    <rPh sb="40" eb="42">
      <t>コウモク</t>
    </rPh>
    <rPh sb="43" eb="45">
      <t>ジュンビ</t>
    </rPh>
    <rPh sb="47" eb="49">
      <t>キノウ</t>
    </rPh>
    <rPh sb="49" eb="51">
      <t>クンレン</t>
    </rPh>
    <rPh sb="51" eb="54">
      <t>シドウイン</t>
    </rPh>
    <rPh sb="54" eb="55">
      <t>トウ</t>
    </rPh>
    <rPh sb="57" eb="60">
      <t>リヨウシャ</t>
    </rPh>
    <rPh sb="61" eb="63">
      <t>シンシン</t>
    </rPh>
    <rPh sb="64" eb="66">
      <t>ジョウキョウ</t>
    </rPh>
    <rPh sb="67" eb="68">
      <t>オウ</t>
    </rPh>
    <rPh sb="70" eb="72">
      <t>キノウ</t>
    </rPh>
    <rPh sb="72" eb="74">
      <t>クンレン</t>
    </rPh>
    <rPh sb="75" eb="77">
      <t>テキセツ</t>
    </rPh>
    <rPh sb="78" eb="80">
      <t>テイキョウ</t>
    </rPh>
    <phoneticPr fontId="5"/>
  </si>
  <si>
    <t>機能訓練指導員等が理学療法士等と連携し，個別機能訓練計画の進捗状況等を３月に１回以上評価し，利用者又はその家族に対して機能訓練の内容と個別機能訓練計画の進捗状況等を説明し，必要に応じて訓練内容の見直し等を実施</t>
    <rPh sb="0" eb="2">
      <t>キノウ</t>
    </rPh>
    <rPh sb="2" eb="4">
      <t>クンレン</t>
    </rPh>
    <rPh sb="4" eb="7">
      <t>シドウイン</t>
    </rPh>
    <rPh sb="7" eb="8">
      <t>トウ</t>
    </rPh>
    <rPh sb="9" eb="11">
      <t>リガク</t>
    </rPh>
    <rPh sb="11" eb="14">
      <t>リョウホウシ</t>
    </rPh>
    <rPh sb="14" eb="15">
      <t>トウ</t>
    </rPh>
    <rPh sb="16" eb="18">
      <t>レンケイ</t>
    </rPh>
    <rPh sb="20" eb="22">
      <t>コベツ</t>
    </rPh>
    <rPh sb="22" eb="24">
      <t>キノウ</t>
    </rPh>
    <rPh sb="24" eb="26">
      <t>クンレン</t>
    </rPh>
    <rPh sb="26" eb="28">
      <t>ケイカク</t>
    </rPh>
    <rPh sb="29" eb="31">
      <t>シンチョク</t>
    </rPh>
    <rPh sb="31" eb="33">
      <t>ジョウキョウ</t>
    </rPh>
    <rPh sb="33" eb="34">
      <t>トウ</t>
    </rPh>
    <rPh sb="36" eb="37">
      <t>ツキ</t>
    </rPh>
    <rPh sb="39" eb="40">
      <t>カイ</t>
    </rPh>
    <rPh sb="40" eb="42">
      <t>イジョウ</t>
    </rPh>
    <rPh sb="42" eb="44">
      <t>ヒョウカ</t>
    </rPh>
    <rPh sb="46" eb="49">
      <t>リヨウシャ</t>
    </rPh>
    <rPh sb="49" eb="50">
      <t>マタ</t>
    </rPh>
    <rPh sb="53" eb="55">
      <t>カゾク</t>
    </rPh>
    <rPh sb="56" eb="57">
      <t>タイ</t>
    </rPh>
    <rPh sb="59" eb="61">
      <t>キノウ</t>
    </rPh>
    <rPh sb="61" eb="63">
      <t>クンレン</t>
    </rPh>
    <rPh sb="64" eb="66">
      <t>ナイヨウ</t>
    </rPh>
    <rPh sb="67" eb="75">
      <t>コベツキノウクンレンケイカク</t>
    </rPh>
    <rPh sb="76" eb="78">
      <t>シンチョク</t>
    </rPh>
    <rPh sb="78" eb="80">
      <t>ジョウキョウ</t>
    </rPh>
    <rPh sb="80" eb="81">
      <t>トウ</t>
    </rPh>
    <rPh sb="82" eb="84">
      <t>セツメイ</t>
    </rPh>
    <rPh sb="86" eb="88">
      <t>ヒツヨウ</t>
    </rPh>
    <rPh sb="89" eb="90">
      <t>オウ</t>
    </rPh>
    <rPh sb="92" eb="94">
      <t>クンレン</t>
    </rPh>
    <rPh sb="94" eb="96">
      <t>ナイヨウ</t>
    </rPh>
    <rPh sb="97" eb="99">
      <t>ミナオ</t>
    </rPh>
    <rPh sb="100" eb="101">
      <t>トウ</t>
    </rPh>
    <rPh sb="102" eb="104">
      <t>ジッシ</t>
    </rPh>
    <phoneticPr fontId="5"/>
  </si>
  <si>
    <t>生活機能向上連携加算Ⅱ</t>
    <rPh sb="0" eb="10">
      <t>セイカツキノウコウジョウレンケイカサン</t>
    </rPh>
    <phoneticPr fontId="5"/>
  </si>
  <si>
    <t>指定訪問リハビリテーション事業所，指定通所リハビリテーション事業所又はリハビリテーションを実施している医療提供施設の理学療法士，作業療法士，言語聴覚士又は医師（以下「理学療法士等」という。）が，当該通所介護事業所を訪問し当該事業所の機能訓練指導員，看護職員，介護職員，生活相談員その他の職種の者（以下「機能訓練指導員等」という。）と共同してアセスメント，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0" eb="82">
      <t>イカ</t>
    </rPh>
    <rPh sb="83" eb="85">
      <t>リガク</t>
    </rPh>
    <rPh sb="85" eb="88">
      <t>リョウホウシ</t>
    </rPh>
    <rPh sb="88" eb="89">
      <t>トウ</t>
    </rPh>
    <rPh sb="97" eb="99">
      <t>トウガイ</t>
    </rPh>
    <rPh sb="99" eb="101">
      <t>ツウショ</t>
    </rPh>
    <rPh sb="101" eb="103">
      <t>カイゴ</t>
    </rPh>
    <rPh sb="103" eb="106">
      <t>ジギョウショ</t>
    </rPh>
    <rPh sb="107" eb="109">
      <t>ホウモン</t>
    </rPh>
    <rPh sb="110" eb="112">
      <t>トウガイ</t>
    </rPh>
    <rPh sb="112" eb="115">
      <t>ジギョウショ</t>
    </rPh>
    <rPh sb="116" eb="118">
      <t>キノウ</t>
    </rPh>
    <rPh sb="118" eb="120">
      <t>クンレン</t>
    </rPh>
    <rPh sb="120" eb="123">
      <t>シドウイン</t>
    </rPh>
    <rPh sb="124" eb="126">
      <t>カンゴ</t>
    </rPh>
    <rPh sb="126" eb="128">
      <t>ショクイン</t>
    </rPh>
    <rPh sb="129" eb="131">
      <t>カイゴ</t>
    </rPh>
    <rPh sb="131" eb="133">
      <t>ショクイン</t>
    </rPh>
    <rPh sb="134" eb="136">
      <t>セイカツ</t>
    </rPh>
    <rPh sb="136" eb="139">
      <t>ソウダンイン</t>
    </rPh>
    <rPh sb="141" eb="142">
      <t>タ</t>
    </rPh>
    <rPh sb="143" eb="145">
      <t>ショクシュ</t>
    </rPh>
    <rPh sb="146" eb="147">
      <t>シャ</t>
    </rPh>
    <rPh sb="148" eb="150">
      <t>イカ</t>
    </rPh>
    <rPh sb="151" eb="153">
      <t>キノウ</t>
    </rPh>
    <rPh sb="153" eb="155">
      <t>クンレン</t>
    </rPh>
    <rPh sb="155" eb="158">
      <t>シドウイン</t>
    </rPh>
    <rPh sb="158" eb="159">
      <t>トウ</t>
    </rPh>
    <rPh sb="166" eb="168">
      <t>キョウドウ</t>
    </rPh>
    <rPh sb="177" eb="179">
      <t>リヨウ</t>
    </rPh>
    <rPh sb="179" eb="180">
      <t>シャ</t>
    </rPh>
    <rPh sb="181" eb="183">
      <t>シンタイ</t>
    </rPh>
    <rPh sb="184" eb="186">
      <t>ジョウキョウ</t>
    </rPh>
    <rPh sb="186" eb="187">
      <t>トウ</t>
    </rPh>
    <rPh sb="188" eb="190">
      <t>ヒョウカ</t>
    </rPh>
    <rPh sb="190" eb="191">
      <t>オヨ</t>
    </rPh>
    <rPh sb="192" eb="194">
      <t>コベツ</t>
    </rPh>
    <rPh sb="194" eb="196">
      <t>キノウ</t>
    </rPh>
    <rPh sb="196" eb="198">
      <t>クンレン</t>
    </rPh>
    <rPh sb="198" eb="200">
      <t>ケイカク</t>
    </rPh>
    <rPh sb="201" eb="203">
      <t>サクセイ</t>
    </rPh>
    <rPh sb="204" eb="206">
      <t>ジッシ</t>
    </rPh>
    <phoneticPr fontId="5"/>
  </si>
  <si>
    <t>個別機能訓練加算Ⅰイ</t>
    <rPh sb="0" eb="2">
      <t>コベツ</t>
    </rPh>
    <rPh sb="2" eb="4">
      <t>キノウ</t>
    </rPh>
    <rPh sb="4" eb="6">
      <t>クンレン</t>
    </rPh>
    <rPh sb="6" eb="8">
      <t>カサン</t>
    </rPh>
    <phoneticPr fontId="5"/>
  </si>
  <si>
    <t>専ら機能訓練指導員の職務に従事する機能訓練指導員（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を１名以上配置</t>
    <rPh sb="0" eb="1">
      <t>モッパ</t>
    </rPh>
    <rPh sb="2" eb="4">
      <t>キノウ</t>
    </rPh>
    <rPh sb="4" eb="6">
      <t>クンレン</t>
    </rPh>
    <rPh sb="6" eb="9">
      <t>シドウイン</t>
    </rPh>
    <rPh sb="10" eb="12">
      <t>ショクム</t>
    </rPh>
    <rPh sb="13" eb="15">
      <t>ジュウジ</t>
    </rPh>
    <rPh sb="17" eb="19">
      <t>キノウ</t>
    </rPh>
    <rPh sb="185" eb="186">
      <t>メイ</t>
    </rPh>
    <rPh sb="186" eb="188">
      <t>イジョウ</t>
    </rPh>
    <rPh sb="188" eb="190">
      <t>ハイチ</t>
    </rPh>
    <phoneticPr fontId="5"/>
  </si>
  <si>
    <t>機能訓練指導員等が共同して，利用者ごとに個別機能訓練計画を作成し，当該計画に基づき，理学療法士等が計画的に機能訓練を行っていること。</t>
  </si>
  <si>
    <t>３月ごとに実施</t>
    <rPh sb="1" eb="2">
      <t>ツキ</t>
    </rPh>
    <rPh sb="5" eb="7">
      <t>ジッシ</t>
    </rPh>
    <phoneticPr fontId="5"/>
  </si>
  <si>
    <t>機能訓練指導員等が利用者の居宅を訪問し，利用者の居宅での生活状況を確認した上で，個別機能訓練計画を作成すること。
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こと。</t>
    <phoneticPr fontId="5"/>
  </si>
  <si>
    <t>身体機能及び生活機能の向上に資するよう複数の種類の機能訓練の項目を準備し，心身状況に基づく機能訓練の実施</t>
    <rPh sb="37" eb="39">
      <t>シンシン</t>
    </rPh>
    <rPh sb="39" eb="41">
      <t>ジョウキョウ</t>
    </rPh>
    <rPh sb="42" eb="43">
      <t>モト</t>
    </rPh>
    <rPh sb="45" eb="47">
      <t>キノウ</t>
    </rPh>
    <rPh sb="47" eb="49">
      <t>クンレン</t>
    </rPh>
    <rPh sb="50" eb="52">
      <t>ジッシ</t>
    </rPh>
    <phoneticPr fontId="5"/>
  </si>
  <si>
    <t>個別機能訓練加算Ⅰロ</t>
    <rPh sb="0" eb="2">
      <t>コベツ</t>
    </rPh>
    <rPh sb="2" eb="4">
      <t>キノウ</t>
    </rPh>
    <rPh sb="4" eb="6">
      <t>クンレン</t>
    </rPh>
    <rPh sb="6" eb="8">
      <t>カサン</t>
    </rPh>
    <phoneticPr fontId="5"/>
  </si>
  <si>
    <t>個別機能訓練加算Ⅰイの基準をいずれも満たすこと</t>
    <rPh sb="0" eb="2">
      <t>コベツ</t>
    </rPh>
    <rPh sb="2" eb="4">
      <t>キノウ</t>
    </rPh>
    <rPh sb="4" eb="6">
      <t>クンレン</t>
    </rPh>
    <rPh sb="6" eb="8">
      <t>カサン</t>
    </rPh>
    <rPh sb="11" eb="13">
      <t>キジュン</t>
    </rPh>
    <rPh sb="18" eb="19">
      <t>ミ</t>
    </rPh>
    <phoneticPr fontId="5"/>
  </si>
  <si>
    <t>個別機能訓練加算Ⅰイ又はⅠロの算定基準を満たすこと</t>
    <rPh sb="0" eb="2">
      <t>コベツ</t>
    </rPh>
    <rPh sb="2" eb="4">
      <t>キノウ</t>
    </rPh>
    <rPh sb="4" eb="6">
      <t>クンレン</t>
    </rPh>
    <rPh sb="6" eb="8">
      <t>カサン</t>
    </rPh>
    <rPh sb="10" eb="11">
      <t>マタ</t>
    </rPh>
    <rPh sb="15" eb="17">
      <t>サンテイ</t>
    </rPh>
    <rPh sb="17" eb="19">
      <t>キジュン</t>
    </rPh>
    <rPh sb="20" eb="21">
      <t>ミ</t>
    </rPh>
    <phoneticPr fontId="5"/>
  </si>
  <si>
    <t>利用者ごとの個別機能訓練計画書の内容等の情報を厚生労働省に提出し，機能訓練の実施に当たって，当該情報その他機能訓練の適切かつ有効な実施のために必要な情報を活用</t>
  </si>
  <si>
    <t>ＡＤＬ維持等加算（Ⅰ）</t>
    <rPh sb="3" eb="5">
      <t>イジ</t>
    </rPh>
    <rPh sb="5" eb="6">
      <t>トウ</t>
    </rPh>
    <rPh sb="6" eb="8">
      <t>カサン</t>
    </rPh>
    <phoneticPr fontId="5"/>
  </si>
  <si>
    <t>評価対象者全員について，評価対象利用期間の初月と，当該月の翌月から起算して６月目においてＡＤＬを評価し，その評価に基づく値（以下「ＡＤＬ値」という。）を測定し，測定した日が属する月ごとに厚生労働省に当該測定を提出していること。</t>
    <phoneticPr fontId="5"/>
  </si>
  <si>
    <t>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t>
    <phoneticPr fontId="5"/>
  </si>
  <si>
    <t>ＡＤＬ維持等加算（Ⅱ）</t>
    <rPh sb="3" eb="5">
      <t>イジ</t>
    </rPh>
    <rPh sb="5" eb="6">
      <t>トウ</t>
    </rPh>
    <rPh sb="6" eb="8">
      <t>カサン</t>
    </rPh>
    <phoneticPr fontId="5"/>
  </si>
  <si>
    <t>ＡＤＬ維持等加算（Ⅰ）の基準を満たすこと</t>
    <rPh sb="3" eb="6">
      <t>イジトウ</t>
    </rPh>
    <rPh sb="6" eb="8">
      <t>カサン</t>
    </rPh>
    <rPh sb="12" eb="14">
      <t>キジュン</t>
    </rPh>
    <rPh sb="15" eb="16">
      <t>ミ</t>
    </rPh>
    <phoneticPr fontId="5"/>
  </si>
  <si>
    <t>ＡＤＬ維持等加算（Ⅲ）</t>
    <rPh sb="3" eb="5">
      <t>イジ</t>
    </rPh>
    <rPh sb="5" eb="6">
      <t>トウ</t>
    </rPh>
    <rPh sb="6" eb="8">
      <t>カサン</t>
    </rPh>
    <phoneticPr fontId="5"/>
  </si>
  <si>
    <t>利用者（当該通所介護事業所を６月以上利用しており，かつその利用期間において５時間以上の通所介護費の算定回数が５時間未満の算定回数を上回る者）の総数</t>
    <rPh sb="0" eb="3">
      <t>リヨウシャ</t>
    </rPh>
    <rPh sb="4" eb="6">
      <t>トウガイ</t>
    </rPh>
    <rPh sb="6" eb="8">
      <t>ツウショ</t>
    </rPh>
    <rPh sb="8" eb="10">
      <t>カイゴ</t>
    </rPh>
    <rPh sb="10" eb="13">
      <t>ジギョウショ</t>
    </rPh>
    <rPh sb="15" eb="16">
      <t>ツキ</t>
    </rPh>
    <rPh sb="16" eb="18">
      <t>イジョウ</t>
    </rPh>
    <rPh sb="18" eb="20">
      <t>リヨウ</t>
    </rPh>
    <rPh sb="29" eb="31">
      <t>リヨウ</t>
    </rPh>
    <rPh sb="31" eb="33">
      <t>キカン</t>
    </rPh>
    <rPh sb="38" eb="40">
      <t>ジカン</t>
    </rPh>
    <rPh sb="40" eb="42">
      <t>イジョウ</t>
    </rPh>
    <rPh sb="43" eb="45">
      <t>ツウショ</t>
    </rPh>
    <rPh sb="45" eb="47">
      <t>カイゴ</t>
    </rPh>
    <rPh sb="47" eb="48">
      <t>ヒ</t>
    </rPh>
    <rPh sb="49" eb="51">
      <t>サンテイ</t>
    </rPh>
    <rPh sb="51" eb="53">
      <t>カイスウ</t>
    </rPh>
    <rPh sb="55" eb="57">
      <t>ジカン</t>
    </rPh>
    <rPh sb="57" eb="59">
      <t>ミマン</t>
    </rPh>
    <rPh sb="60" eb="62">
      <t>サンテイ</t>
    </rPh>
    <rPh sb="62" eb="64">
      <t>カイスウ</t>
    </rPh>
    <rPh sb="65" eb="67">
      <t>ウワマワ</t>
    </rPh>
    <rPh sb="68" eb="69">
      <t>シャ</t>
    </rPh>
    <rPh sb="71" eb="73">
      <t>ソウスウ</t>
    </rPh>
    <phoneticPr fontId="37"/>
  </si>
  <si>
    <t>利用者の総数のうち，評価対象利用期間の初月において，要介護状態区分が要介護３以上である者の占める割合</t>
    <rPh sb="0" eb="3">
      <t>リヨウシャ</t>
    </rPh>
    <rPh sb="4" eb="6">
      <t>ソウスウ</t>
    </rPh>
    <rPh sb="10" eb="12">
      <t>ヒョウカ</t>
    </rPh>
    <rPh sb="12" eb="14">
      <t>タイショウ</t>
    </rPh>
    <rPh sb="14" eb="16">
      <t>リヨウ</t>
    </rPh>
    <rPh sb="16" eb="18">
      <t>キカン</t>
    </rPh>
    <rPh sb="19" eb="21">
      <t>ショゲツ</t>
    </rPh>
    <rPh sb="26" eb="29">
      <t>ヨウカイゴ</t>
    </rPh>
    <rPh sb="29" eb="31">
      <t>ジョウタイ</t>
    </rPh>
    <rPh sb="31" eb="33">
      <t>クブン</t>
    </rPh>
    <rPh sb="34" eb="37">
      <t>ヨウカイゴ</t>
    </rPh>
    <rPh sb="38" eb="40">
      <t>イジョウ</t>
    </rPh>
    <rPh sb="43" eb="44">
      <t>シャ</t>
    </rPh>
    <rPh sb="45" eb="46">
      <t>シ</t>
    </rPh>
    <rPh sb="48" eb="50">
      <t>ワリアイ</t>
    </rPh>
    <phoneticPr fontId="37"/>
  </si>
  <si>
    <t>利用者の総数のうち，評価対象利用開始月において，初回の要介護認定又は要支援認定があった月から起算して１２月以内である者の占める割合</t>
    <rPh sb="0" eb="3">
      <t>リヨウシャ</t>
    </rPh>
    <rPh sb="4" eb="6">
      <t>ソウスウ</t>
    </rPh>
    <rPh sb="10" eb="12">
      <t>ヒョウカ</t>
    </rPh>
    <rPh sb="12" eb="14">
      <t>タイショウ</t>
    </rPh>
    <rPh sb="14" eb="16">
      <t>リヨウ</t>
    </rPh>
    <rPh sb="16" eb="19">
      <t>カイシヅキ</t>
    </rPh>
    <rPh sb="24" eb="26">
      <t>ショカイ</t>
    </rPh>
    <rPh sb="27" eb="30">
      <t>ヨウカイゴ</t>
    </rPh>
    <rPh sb="30" eb="32">
      <t>ニンテイ</t>
    </rPh>
    <rPh sb="32" eb="33">
      <t>マタ</t>
    </rPh>
    <rPh sb="34" eb="37">
      <t>ヨウシエン</t>
    </rPh>
    <rPh sb="37" eb="39">
      <t>ニンテイ</t>
    </rPh>
    <rPh sb="43" eb="44">
      <t>ツキ</t>
    </rPh>
    <rPh sb="46" eb="48">
      <t>キサン</t>
    </rPh>
    <rPh sb="52" eb="53">
      <t>ツキ</t>
    </rPh>
    <rPh sb="53" eb="55">
      <t>イナイ</t>
    </rPh>
    <rPh sb="58" eb="59">
      <t>シャ</t>
    </rPh>
    <rPh sb="60" eb="61">
      <t>シ</t>
    </rPh>
    <rPh sb="63" eb="65">
      <t>ワリアイ</t>
    </rPh>
    <phoneticPr fontId="37"/>
  </si>
  <si>
    <t>利用者の総数のうち，評価対象利用開始月と，当該月から起算して６月目においてＡＤＬ値を測定し，測定した日が属する月ごとに厚生労働省に当該測定が提出されている者の占める割合</t>
    <rPh sb="0" eb="3">
      <t>リヨウシャ</t>
    </rPh>
    <rPh sb="4" eb="6">
      <t>ソウスウ</t>
    </rPh>
    <rPh sb="10" eb="12">
      <t>ヒョウカ</t>
    </rPh>
    <rPh sb="12" eb="14">
      <t>タイショウ</t>
    </rPh>
    <rPh sb="14" eb="16">
      <t>リヨウ</t>
    </rPh>
    <rPh sb="16" eb="19">
      <t>カイシヅキ</t>
    </rPh>
    <rPh sb="21" eb="23">
      <t>トウガイ</t>
    </rPh>
    <rPh sb="23" eb="24">
      <t>ツキ</t>
    </rPh>
    <rPh sb="26" eb="28">
      <t>キサン</t>
    </rPh>
    <rPh sb="31" eb="33">
      <t>ツキメ</t>
    </rPh>
    <rPh sb="40" eb="41">
      <t>アタイ</t>
    </rPh>
    <rPh sb="42" eb="44">
      <t>ソクテイ</t>
    </rPh>
    <phoneticPr fontId="37"/>
  </si>
  <si>
    <t>ＡＤＬ利得が多い順に，提出者の総数の上位１００分の８５に相当する数の利用者について，次の利用者の区分に応じ，算出した値を合計して得た値
（１）ＡＤＬ利得が０より大きい利用者　１
（２）ＡＤＬ利得が０の利用者　０
（３）ＡＤＬ利得が０未満の利用者　－１</t>
    <rPh sb="3" eb="5">
      <t>リトク</t>
    </rPh>
    <rPh sb="6" eb="7">
      <t>オオ</t>
    </rPh>
    <rPh sb="8" eb="9">
      <t>ジュン</t>
    </rPh>
    <rPh sb="11" eb="14">
      <t>テイシュツシャ</t>
    </rPh>
    <rPh sb="15" eb="17">
      <t>ソウスウ</t>
    </rPh>
    <rPh sb="18" eb="20">
      <t>ジョウイ</t>
    </rPh>
    <rPh sb="23" eb="24">
      <t>ブン</t>
    </rPh>
    <rPh sb="28" eb="30">
      <t>ソウトウ</t>
    </rPh>
    <rPh sb="32" eb="33">
      <t>カズ</t>
    </rPh>
    <rPh sb="34" eb="37">
      <t>リヨウシャ</t>
    </rPh>
    <rPh sb="42" eb="43">
      <t>ツギ</t>
    </rPh>
    <rPh sb="44" eb="47">
      <t>リヨウシャ</t>
    </rPh>
    <rPh sb="48" eb="50">
      <t>クブン</t>
    </rPh>
    <rPh sb="51" eb="52">
      <t>オウ</t>
    </rPh>
    <rPh sb="54" eb="56">
      <t>サンシュツ</t>
    </rPh>
    <rPh sb="58" eb="59">
      <t>アタイ</t>
    </rPh>
    <rPh sb="60" eb="62">
      <t>ゴウケイ</t>
    </rPh>
    <rPh sb="64" eb="65">
      <t>エ</t>
    </rPh>
    <rPh sb="66" eb="67">
      <t>アタイ</t>
    </rPh>
    <rPh sb="74" eb="76">
      <t>リトク</t>
    </rPh>
    <rPh sb="80" eb="81">
      <t>オオ</t>
    </rPh>
    <rPh sb="83" eb="86">
      <t>リヨウシャ</t>
    </rPh>
    <rPh sb="95" eb="97">
      <t>リトク</t>
    </rPh>
    <rPh sb="100" eb="103">
      <t>リヨウシャ</t>
    </rPh>
    <rPh sb="112" eb="114">
      <t>リトク</t>
    </rPh>
    <rPh sb="116" eb="118">
      <t>ミマン</t>
    </rPh>
    <rPh sb="119" eb="122">
      <t>リヨウシャ</t>
    </rPh>
    <phoneticPr fontId="37"/>
  </si>
  <si>
    <t>０以上</t>
    <rPh sb="1" eb="3">
      <t>イジョウ</t>
    </rPh>
    <phoneticPr fontId="37"/>
  </si>
  <si>
    <t>利用者に応じた適切なサービス提供</t>
    <rPh sb="0" eb="3">
      <t>リヨウシャ</t>
    </rPh>
    <rPh sb="4" eb="5">
      <t>オウ</t>
    </rPh>
    <rPh sb="7" eb="9">
      <t>テキセツ</t>
    </rPh>
    <rPh sb="14" eb="16">
      <t>テイキョウ</t>
    </rPh>
    <phoneticPr fontId="5"/>
  </si>
  <si>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5"/>
  </si>
  <si>
    <t>管理栄養士，看護・介護職員等が共同した栄養ケア計画の作成</t>
    <rPh sb="0" eb="2">
      <t>カンリ</t>
    </rPh>
    <rPh sb="2" eb="5">
      <t>エイヨウシ</t>
    </rPh>
    <rPh sb="6" eb="8">
      <t>カンゴ</t>
    </rPh>
    <rPh sb="9" eb="11">
      <t>カイゴ</t>
    </rPh>
    <rPh sb="11" eb="13">
      <t>ショクイン</t>
    </rPh>
    <rPh sb="13" eb="14">
      <t>トウ</t>
    </rPh>
    <rPh sb="15" eb="17">
      <t>キョウドウ</t>
    </rPh>
    <rPh sb="19" eb="21">
      <t>エイヨウ</t>
    </rPh>
    <rPh sb="23" eb="25">
      <t>ケイカク</t>
    </rPh>
    <rPh sb="26" eb="28">
      <t>サクセイ</t>
    </rPh>
    <phoneticPr fontId="5"/>
  </si>
  <si>
    <t>利用者の栄養改善サービスの提供の必要性（加算対象利用者にあたるか）を確認</t>
    <rPh sb="0" eb="3">
      <t>リヨウシャ</t>
    </rPh>
    <rPh sb="4" eb="6">
      <t>エイヨウ</t>
    </rPh>
    <rPh sb="6" eb="8">
      <t>カイゼン</t>
    </rPh>
    <rPh sb="13" eb="15">
      <t>テイキョウ</t>
    </rPh>
    <rPh sb="16" eb="19">
      <t>ヒツヨウセイ</t>
    </rPh>
    <rPh sb="20" eb="22">
      <t>カサン</t>
    </rPh>
    <rPh sb="22" eb="24">
      <t>タイショウ</t>
    </rPh>
    <rPh sb="24" eb="27">
      <t>リヨウシャ</t>
    </rPh>
    <rPh sb="34" eb="36">
      <t>カクニン</t>
    </rPh>
    <phoneticPr fontId="5"/>
  </si>
  <si>
    <t>計画に基づく栄養改善サービスの提供，栄養状態等の定期的な記録</t>
    <rPh sb="0" eb="2">
      <t>ケイカク</t>
    </rPh>
    <rPh sb="3" eb="4">
      <t>モト</t>
    </rPh>
    <rPh sb="6" eb="8">
      <t>エイヨウ</t>
    </rPh>
    <rPh sb="8" eb="10">
      <t>カイゼン</t>
    </rPh>
    <rPh sb="15" eb="17">
      <t>テイキョウ</t>
    </rPh>
    <rPh sb="18" eb="20">
      <t>エイヨウ</t>
    </rPh>
    <rPh sb="20" eb="22">
      <t>ジョウタイ</t>
    </rPh>
    <rPh sb="22" eb="23">
      <t>トウ</t>
    </rPh>
    <rPh sb="24" eb="27">
      <t>テイキテキ</t>
    </rPh>
    <rPh sb="28" eb="30">
      <t>キロク</t>
    </rPh>
    <phoneticPr fontId="5"/>
  </si>
  <si>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5"/>
  </si>
  <si>
    <t>定員，人員基準に適合</t>
    <rPh sb="0" eb="2">
      <t>テイイン</t>
    </rPh>
    <rPh sb="3" eb="5">
      <t>ジンイン</t>
    </rPh>
    <rPh sb="5" eb="7">
      <t>キジュン</t>
    </rPh>
    <rPh sb="8" eb="10">
      <t>テキゴウ</t>
    </rPh>
    <phoneticPr fontId="5"/>
  </si>
  <si>
    <t>月の算定回数</t>
    <rPh sb="0" eb="1">
      <t>ツキ</t>
    </rPh>
    <rPh sb="2" eb="4">
      <t>サンテイ</t>
    </rPh>
    <rPh sb="4" eb="6">
      <t>カイスウ</t>
    </rPh>
    <phoneticPr fontId="5"/>
  </si>
  <si>
    <t>２回以下</t>
    <rPh sb="1" eb="2">
      <t>カイ</t>
    </rPh>
    <rPh sb="2" eb="4">
      <t>イカ</t>
    </rPh>
    <phoneticPr fontId="5"/>
  </si>
  <si>
    <t>栄養アセスメント加算</t>
    <rPh sb="0" eb="2">
      <t>エイヨウ</t>
    </rPh>
    <rPh sb="8" eb="10">
      <t>カサン</t>
    </rPh>
    <phoneticPr fontId="5"/>
  </si>
  <si>
    <t>当該事業所の従業者として又は外部との連携により管理栄養士を１名以上配置</t>
    <phoneticPr fontId="5"/>
  </si>
  <si>
    <t>利用者ごとに，管理栄養士等が共同して栄養アセスメントを実施し，
当該利用者又はその家族に対してその結果を説明し，相談等に必要に応じ対応</t>
    <rPh sb="12" eb="13">
      <t>ナド</t>
    </rPh>
    <phoneticPr fontId="5"/>
  </si>
  <si>
    <t>利用者ごとの栄養状態等の情報を厚生労働省に提出し，栄養管理の実施に当たって，当該情報その他栄養管理の適切かつ有効な実施のために必要な情報を活用</t>
  </si>
  <si>
    <t>あり</t>
  </si>
  <si>
    <t>口腔・栄養スクリーニング加算Ｉ</t>
    <rPh sb="0" eb="2">
      <t>コウクウ</t>
    </rPh>
    <rPh sb="3" eb="5">
      <t>エイヨウ</t>
    </rPh>
    <rPh sb="12" eb="14">
      <t>カサン</t>
    </rPh>
    <phoneticPr fontId="5"/>
  </si>
  <si>
    <t>サービス担当者会議において算定できる事業所としての決定</t>
    <rPh sb="4" eb="7">
      <t>タントウシャ</t>
    </rPh>
    <rPh sb="7" eb="9">
      <t>カイギ</t>
    </rPh>
    <rPh sb="13" eb="15">
      <t>サンテイ</t>
    </rPh>
    <rPh sb="18" eb="21">
      <t>ジギョウショ</t>
    </rPh>
    <rPh sb="25" eb="27">
      <t>ケッテイ</t>
    </rPh>
    <phoneticPr fontId="5"/>
  </si>
  <si>
    <t>利用開始月及び６ヶ月ごとに，当該利用者の口腔の健康状態及び栄養状態に関する情報を介護支援専門員に提供</t>
    <rPh sb="0" eb="2">
      <t>リヨウ</t>
    </rPh>
    <rPh sb="2" eb="4">
      <t>カイシ</t>
    </rPh>
    <rPh sb="4" eb="5">
      <t>ツキ</t>
    </rPh>
    <rPh sb="5" eb="6">
      <t>オヨ</t>
    </rPh>
    <rPh sb="9" eb="10">
      <t>ゲツ</t>
    </rPh>
    <rPh sb="14" eb="16">
      <t>トウガイ</t>
    </rPh>
    <rPh sb="16" eb="19">
      <t>リヨウシャ</t>
    </rPh>
    <rPh sb="20" eb="22">
      <t>コウクウ</t>
    </rPh>
    <rPh sb="23" eb="25">
      <t>ケンコウ</t>
    </rPh>
    <rPh sb="25" eb="27">
      <t>ジョウタイ</t>
    </rPh>
    <rPh sb="27" eb="28">
      <t>オヨ</t>
    </rPh>
    <rPh sb="29" eb="31">
      <t>エイヨウ</t>
    </rPh>
    <rPh sb="31" eb="33">
      <t>ジョウタイ</t>
    </rPh>
    <rPh sb="34" eb="35">
      <t>カン</t>
    </rPh>
    <rPh sb="37" eb="39">
      <t>ジョウホウ</t>
    </rPh>
    <rPh sb="40" eb="42">
      <t>カイゴ</t>
    </rPh>
    <rPh sb="42" eb="44">
      <t>シエン</t>
    </rPh>
    <rPh sb="44" eb="47">
      <t>センモンイン</t>
    </rPh>
    <rPh sb="48" eb="50">
      <t>テイキョウ</t>
    </rPh>
    <phoneticPr fontId="5"/>
  </si>
  <si>
    <t>次のいずれにも該当しないこと
・栄養アセスメント加算を算定している又は当該利用者が栄養改善加算の算定に係る栄養改善サービスを受けている間である若しくは当該栄養改善サービスが終了した日の属する月であること。
・当該利用者が口腔機能向上加算の算定に係る口腔機能向上サービスを受けている間である又は当該口腔機能向上サービスが終了した日の属する月であること。</t>
    <rPh sb="0" eb="1">
      <t>ツギ</t>
    </rPh>
    <rPh sb="7" eb="9">
      <t>ガイトウ</t>
    </rPh>
    <phoneticPr fontId="5"/>
  </si>
  <si>
    <t>該当しないことを確認</t>
    <rPh sb="0" eb="2">
      <t>ガイトウ</t>
    </rPh>
    <rPh sb="8" eb="10">
      <t>カクニン</t>
    </rPh>
    <phoneticPr fontId="5"/>
  </si>
  <si>
    <t>口腔・栄養スクリーニング加算Ⅱ</t>
    <phoneticPr fontId="5"/>
  </si>
  <si>
    <t>利用開始月及び６ヶ月ごとに，介護支援専門員に対し当該利用者の口腔の健康状態，栄養状態に関するいずれかの情報を提供</t>
    <rPh sb="0" eb="2">
      <t>リヨウ</t>
    </rPh>
    <rPh sb="2" eb="4">
      <t>カイシ</t>
    </rPh>
    <rPh sb="4" eb="5">
      <t>ツキ</t>
    </rPh>
    <rPh sb="5" eb="6">
      <t>オヨ</t>
    </rPh>
    <rPh sb="9" eb="10">
      <t>ゲツ</t>
    </rPh>
    <rPh sb="22" eb="23">
      <t>タイ</t>
    </rPh>
    <rPh sb="24" eb="26">
      <t>トウガイ</t>
    </rPh>
    <rPh sb="26" eb="29">
      <t>リヨウシャ</t>
    </rPh>
    <rPh sb="30" eb="32">
      <t>コウクウ</t>
    </rPh>
    <rPh sb="33" eb="35">
      <t>ケンコウ</t>
    </rPh>
    <rPh sb="35" eb="37">
      <t>ジョウタイ</t>
    </rPh>
    <rPh sb="38" eb="40">
      <t>エイヨウ</t>
    </rPh>
    <rPh sb="40" eb="42">
      <t>ジョウタイ</t>
    </rPh>
    <rPh sb="43" eb="44">
      <t>カン</t>
    </rPh>
    <rPh sb="51" eb="53">
      <t>ジョウホウ</t>
    </rPh>
    <rPh sb="54" eb="56">
      <t>テイキョウ</t>
    </rPh>
    <phoneticPr fontId="5"/>
  </si>
  <si>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5"/>
  </si>
  <si>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5"/>
  </si>
  <si>
    <t>利用者の口腔機能向上サービスの提供の必要性（加算対象利用者にあたるか）を確認</t>
    <rPh sb="4" eb="8">
      <t>コウクウキノウ</t>
    </rPh>
    <rPh sb="8" eb="10">
      <t>コウジョウ</t>
    </rPh>
    <phoneticPr fontId="5"/>
  </si>
  <si>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5"/>
  </si>
  <si>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5"/>
  </si>
  <si>
    <t>科学的介護推進体制加算</t>
    <phoneticPr fontId="5"/>
  </si>
  <si>
    <t>厚生労働省に提出した利用者の情報を活用し，必要に応じて通所介護計画等を見直している。</t>
    <rPh sb="0" eb="2">
      <t>コウセイ</t>
    </rPh>
    <rPh sb="2" eb="5">
      <t>ロウドウショウ</t>
    </rPh>
    <rPh sb="6" eb="8">
      <t>テイシュツ</t>
    </rPh>
    <rPh sb="10" eb="13">
      <t>リヨウシャ</t>
    </rPh>
    <rPh sb="14" eb="16">
      <t>ジョウホウ</t>
    </rPh>
    <rPh sb="17" eb="19">
      <t>カツヨウ</t>
    </rPh>
    <rPh sb="21" eb="23">
      <t>ヒツヨウ</t>
    </rPh>
    <rPh sb="24" eb="25">
      <t>オウ</t>
    </rPh>
    <rPh sb="27" eb="29">
      <t>ツウショ</t>
    </rPh>
    <rPh sb="29" eb="31">
      <t>カイゴ</t>
    </rPh>
    <rPh sb="31" eb="33">
      <t>ケイカク</t>
    </rPh>
    <rPh sb="33" eb="34">
      <t>トウ</t>
    </rPh>
    <rPh sb="35" eb="37">
      <t>ミナオ</t>
    </rPh>
    <phoneticPr fontId="5"/>
  </si>
  <si>
    <t>同一建物減算</t>
    <rPh sb="0" eb="2">
      <t>ドウイツ</t>
    </rPh>
    <rPh sb="2" eb="4">
      <t>タテモノ</t>
    </rPh>
    <rPh sb="4" eb="6">
      <t>ゲンサン</t>
    </rPh>
    <phoneticPr fontId="5"/>
  </si>
  <si>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5"/>
  </si>
  <si>
    <t>送迎減算</t>
    <rPh sb="0" eb="2">
      <t>ソウゲイ</t>
    </rPh>
    <rPh sb="2" eb="4">
      <t>ゲンサン</t>
    </rPh>
    <phoneticPr fontId="5"/>
  </si>
  <si>
    <t>送迎が行われない場合</t>
    <rPh sb="0" eb="2">
      <t>ソウゲイ</t>
    </rPh>
    <rPh sb="3" eb="4">
      <t>オコナ</t>
    </rPh>
    <rPh sb="8" eb="10">
      <t>バアイ</t>
    </rPh>
    <phoneticPr fontId="5"/>
  </si>
  <si>
    <t>１ 別途提出資料において，加算算定要件（職員の割合）を満たすこと</t>
    <rPh sb="2" eb="4">
      <t>ベット</t>
    </rPh>
    <rPh sb="4" eb="6">
      <t>テイシュツ</t>
    </rPh>
    <rPh sb="6" eb="8">
      <t>シリョウ</t>
    </rPh>
    <rPh sb="13" eb="15">
      <t>カサン</t>
    </rPh>
    <rPh sb="15" eb="17">
      <t>サンテイ</t>
    </rPh>
    <rPh sb="17" eb="19">
      <t>ヨウケン</t>
    </rPh>
    <rPh sb="20" eb="22">
      <t>ショクイン</t>
    </rPh>
    <rPh sb="23" eb="24">
      <t>ワリ</t>
    </rPh>
    <rPh sb="24" eb="25">
      <t>ア</t>
    </rPh>
    <rPh sb="27" eb="28">
      <t>ミ</t>
    </rPh>
    <phoneticPr fontId="5"/>
  </si>
  <si>
    <t>２ 定員，人員基準に適合</t>
    <rPh sb="2" eb="4">
      <t>テイイン</t>
    </rPh>
    <rPh sb="5" eb="7">
      <t>ジンイン</t>
    </rPh>
    <rPh sb="7" eb="9">
      <t>キジュン</t>
    </rPh>
    <rPh sb="10" eb="12">
      <t>テキゴウ</t>
    </rPh>
    <phoneticPr fontId="5"/>
  </si>
  <si>
    <t>(1)　加算の区分について</t>
    <rPh sb="4" eb="6">
      <t>カサン</t>
    </rPh>
    <rPh sb="7" eb="9">
      <t>クブン</t>
    </rPh>
    <phoneticPr fontId="5"/>
  </si>
  <si>
    <t>プルダウンから選択⇒</t>
    <rPh sb="7" eb="9">
      <t>センタク</t>
    </rPh>
    <phoneticPr fontId="5"/>
  </si>
  <si>
    <t>加算Ⅱ</t>
    <rPh sb="0" eb="2">
      <t>カサン</t>
    </rPh>
    <phoneticPr fontId="5"/>
  </si>
  <si>
    <t>(2)　人材要件について（該当する加算について，原則として前年度の実績を記入してください。）※下表の黄色のセルのみ入力。</t>
    <rPh sb="4" eb="6">
      <t>ジンザイ</t>
    </rPh>
    <rPh sb="6" eb="8">
      <t>ヨウケン</t>
    </rPh>
    <rPh sb="13" eb="15">
      <t>ガイトウ</t>
    </rPh>
    <rPh sb="17" eb="19">
      <t>カサン</t>
    </rPh>
    <rPh sb="24" eb="26">
      <t>ゲンソク</t>
    </rPh>
    <rPh sb="36" eb="38">
      <t>キニュウ</t>
    </rPh>
    <rPh sb="47" eb="48">
      <t>シタ</t>
    </rPh>
    <rPh sb="48" eb="49">
      <t>ヒョウ</t>
    </rPh>
    <phoneticPr fontId="5"/>
  </si>
  <si>
    <t>(3)　前年度の実績が6月に満たない場合は直近３か月分のみを記載してください。</t>
    <rPh sb="4" eb="7">
      <t>ゼンネンド</t>
    </rPh>
    <rPh sb="8" eb="10">
      <t>ジッセキ</t>
    </rPh>
    <rPh sb="12" eb="13">
      <t>ツキ</t>
    </rPh>
    <rPh sb="14" eb="15">
      <t>ミ</t>
    </rPh>
    <rPh sb="18" eb="20">
      <t>バアイ</t>
    </rPh>
    <rPh sb="21" eb="23">
      <t>チョッキン</t>
    </rPh>
    <rPh sb="25" eb="26">
      <t>ゲツ</t>
    </rPh>
    <rPh sb="26" eb="27">
      <t>ブン</t>
    </rPh>
    <rPh sb="30" eb="32">
      <t>キサイ</t>
    </rPh>
    <phoneticPr fontId="5"/>
  </si>
  <si>
    <t>介護福祉士</t>
    <rPh sb="0" eb="2">
      <t>カイゴ</t>
    </rPh>
    <rPh sb="2" eb="5">
      <t>フクシシ</t>
    </rPh>
    <phoneticPr fontId="5"/>
  </si>
  <si>
    <t>勤続10年以上の介護福祉士</t>
    <rPh sb="0" eb="2">
      <t>キンゾク</t>
    </rPh>
    <rPh sb="4" eb="7">
      <t>ネンイジョウ</t>
    </rPh>
    <rPh sb="8" eb="10">
      <t>カイゴ</t>
    </rPh>
    <rPh sb="10" eb="13">
      <t>フクシシ</t>
    </rPh>
    <phoneticPr fontId="5"/>
  </si>
  <si>
    <t>介護福祉士と実務者研修等修了者</t>
    <rPh sb="0" eb="2">
      <t>カイゴ</t>
    </rPh>
    <rPh sb="2" eb="5">
      <t>フクシシ</t>
    </rPh>
    <rPh sb="6" eb="9">
      <t>ジツムシャ</t>
    </rPh>
    <rPh sb="9" eb="11">
      <t>ケンシュウ</t>
    </rPh>
    <rPh sb="11" eb="12">
      <t>トウ</t>
    </rPh>
    <rPh sb="12" eb="15">
      <t>シュウリョウシャ</t>
    </rPh>
    <phoneticPr fontId="5"/>
  </si>
  <si>
    <t>勤続7年以上の職員</t>
    <rPh sb="0" eb="2">
      <t>キンゾク</t>
    </rPh>
    <rPh sb="3" eb="4">
      <t>ネン</t>
    </rPh>
    <rPh sb="4" eb="6">
      <t>イジョウ</t>
    </rPh>
    <rPh sb="7" eb="9">
      <t>ショクイン</t>
    </rPh>
    <phoneticPr fontId="5"/>
  </si>
  <si>
    <t>勤続3年以上の職員</t>
    <rPh sb="0" eb="2">
      <t>キンゾク</t>
    </rPh>
    <rPh sb="3" eb="4">
      <t>ネン</t>
    </rPh>
    <rPh sb="4" eb="6">
      <t>イジョウ</t>
    </rPh>
    <rPh sb="7" eb="9">
      <t>ショクイン</t>
    </rPh>
    <phoneticPr fontId="5"/>
  </si>
  <si>
    <t>常勤職員</t>
    <rPh sb="0" eb="2">
      <t>ジョウキン</t>
    </rPh>
    <rPh sb="2" eb="4">
      <t>ショクイン</t>
    </rPh>
    <phoneticPr fontId="5"/>
  </si>
  <si>
    <t>①　介護福祉士・実務研修修了者等の割合により加算を算定する場合</t>
    <rPh sb="2" eb="4">
      <t>カイゴ</t>
    </rPh>
    <rPh sb="4" eb="7">
      <t>フクシシ</t>
    </rPh>
    <rPh sb="8" eb="10">
      <t>ジツム</t>
    </rPh>
    <rPh sb="10" eb="12">
      <t>ケンシュウ</t>
    </rPh>
    <rPh sb="12" eb="15">
      <t>シュウリョウシャ</t>
    </rPh>
    <rPh sb="15" eb="16">
      <t>トウ</t>
    </rPh>
    <rPh sb="17" eb="19">
      <t>ワリアイ</t>
    </rPh>
    <rPh sb="22" eb="24">
      <t>カサン</t>
    </rPh>
    <rPh sb="25" eb="27">
      <t>サンテイ</t>
    </rPh>
    <rPh sb="29" eb="31">
      <t>バアイ</t>
    </rPh>
    <phoneticPr fontId="5"/>
  </si>
  <si>
    <t>加算Ⅰ</t>
    <rPh sb="0" eb="2">
      <t>カサン</t>
    </rPh>
    <phoneticPr fontId="5"/>
  </si>
  <si>
    <t>－</t>
    <phoneticPr fontId="5"/>
  </si>
  <si>
    <t>区　　分</t>
    <rPh sb="0" eb="1">
      <t>ク</t>
    </rPh>
    <rPh sb="3" eb="4">
      <t>ブン</t>
    </rPh>
    <phoneticPr fontId="5"/>
  </si>
  <si>
    <t>４月</t>
    <rPh sb="1" eb="2">
      <t>ガツ</t>
    </rPh>
    <phoneticPr fontId="5"/>
  </si>
  <si>
    <t>１月</t>
    <rPh sb="1" eb="2">
      <t>ガツ</t>
    </rPh>
    <phoneticPr fontId="5"/>
  </si>
  <si>
    <t>－</t>
  </si>
  <si>
    <t>a</t>
    <phoneticPr fontId="5"/>
  </si>
  <si>
    <t>介護職員の総数（常勤換算）</t>
    <rPh sb="0" eb="2">
      <t>カイゴ</t>
    </rPh>
    <rPh sb="2" eb="4">
      <t>ショクイン</t>
    </rPh>
    <rPh sb="5" eb="7">
      <t>ソウスウ</t>
    </rPh>
    <rPh sb="8" eb="10">
      <t>ジョウキン</t>
    </rPh>
    <rPh sb="10" eb="12">
      <t>カンサン</t>
    </rPh>
    <phoneticPr fontId="5"/>
  </si>
  <si>
    <t>加算Ⅲ</t>
    <rPh sb="0" eb="2">
      <t>カサン</t>
    </rPh>
    <phoneticPr fontId="5"/>
  </si>
  <si>
    <t>b</t>
    <phoneticPr fontId="5"/>
  </si>
  <si>
    <t>ｃ</t>
    <phoneticPr fontId="5"/>
  </si>
  <si>
    <t>ｄ</t>
    <phoneticPr fontId="5"/>
  </si>
  <si>
    <t>b/a　</t>
    <phoneticPr fontId="5"/>
  </si>
  <si>
    <t>必要となる割合</t>
    <rPh sb="0" eb="2">
      <t>ヒツヨウ</t>
    </rPh>
    <rPh sb="5" eb="7">
      <t>ワリアイ</t>
    </rPh>
    <phoneticPr fontId="5"/>
  </si>
  <si>
    <t>実績</t>
    <rPh sb="0" eb="2">
      <t>ジッセキ</t>
    </rPh>
    <phoneticPr fontId="5"/>
  </si>
  <si>
    <t>ｃ/a　</t>
    <phoneticPr fontId="5"/>
  </si>
  <si>
    <t>（ｂ+ｄ）/a　</t>
    <phoneticPr fontId="5"/>
  </si>
  <si>
    <t>※介護福祉士の有資格者を除く</t>
    <rPh sb="1" eb="3">
      <t>カイゴ</t>
    </rPh>
    <rPh sb="3" eb="6">
      <t>フクシシ</t>
    </rPh>
    <rPh sb="7" eb="8">
      <t>ユウ</t>
    </rPh>
    <rPh sb="8" eb="11">
      <t>シカクシャ</t>
    </rPh>
    <rPh sb="12" eb="13">
      <t>ノゾ</t>
    </rPh>
    <phoneticPr fontId="5"/>
  </si>
  <si>
    <t>②　サービスを直接提供する職員の勤続年数により加算を算定する場合</t>
    <rPh sb="7" eb="9">
      <t>チョクセツ</t>
    </rPh>
    <rPh sb="9" eb="11">
      <t>テイキョウ</t>
    </rPh>
    <rPh sb="13" eb="15">
      <t>ショクイン</t>
    </rPh>
    <rPh sb="16" eb="18">
      <t>キンゾク</t>
    </rPh>
    <rPh sb="18" eb="19">
      <t>ネン</t>
    </rPh>
    <rPh sb="19" eb="20">
      <t>スウ</t>
    </rPh>
    <rPh sb="23" eb="25">
      <t>カサン</t>
    </rPh>
    <rPh sb="26" eb="28">
      <t>サンテイ</t>
    </rPh>
    <rPh sb="30" eb="32">
      <t>バアイ</t>
    </rPh>
    <phoneticPr fontId="5"/>
  </si>
  <si>
    <t>※Ⅲは療養通所</t>
    <rPh sb="3" eb="5">
      <t>リョウヨウ</t>
    </rPh>
    <rPh sb="5" eb="7">
      <t>ツウショ</t>
    </rPh>
    <phoneticPr fontId="5"/>
  </si>
  <si>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5"/>
  </si>
  <si>
    <t>e</t>
    <phoneticPr fontId="5"/>
  </si>
  <si>
    <t>dのうち勤続年数７年以上の者の人数（常勤換算）</t>
    <rPh sb="4" eb="6">
      <t>キンゾク</t>
    </rPh>
    <rPh sb="6" eb="8">
      <t>ネンスウ</t>
    </rPh>
    <rPh sb="9" eb="10">
      <t>ネン</t>
    </rPh>
    <rPh sb="10" eb="12">
      <t>イジョウ</t>
    </rPh>
    <rPh sb="13" eb="14">
      <t>モノ</t>
    </rPh>
    <rPh sb="15" eb="17">
      <t>ニンズウ</t>
    </rPh>
    <rPh sb="18" eb="20">
      <t>ジョウキン</t>
    </rPh>
    <rPh sb="20" eb="22">
      <t>カンサン</t>
    </rPh>
    <phoneticPr fontId="5"/>
  </si>
  <si>
    <t>ｇ</t>
    <phoneticPr fontId="5"/>
  </si>
  <si>
    <t>e/d</t>
    <phoneticPr fontId="5"/>
  </si>
  <si>
    <t>g/e</t>
    <phoneticPr fontId="5"/>
  </si>
  <si>
    <t>③　介護・看護職員における常勤職員の割合により加算を算定する場合</t>
    <rPh sb="2" eb="4">
      <t>カイゴ</t>
    </rPh>
    <rPh sb="5" eb="7">
      <t>カンゴ</t>
    </rPh>
    <rPh sb="7" eb="9">
      <t>ショクイン</t>
    </rPh>
    <rPh sb="13" eb="15">
      <t>ジョウキン</t>
    </rPh>
    <rPh sb="15" eb="17">
      <t>ショクイン</t>
    </rPh>
    <rPh sb="18" eb="20">
      <t>ワリアイ</t>
    </rPh>
    <rPh sb="23" eb="25">
      <t>カサン</t>
    </rPh>
    <rPh sb="26" eb="28">
      <t>サンテイ</t>
    </rPh>
    <rPh sb="30" eb="32">
      <t>バアイ</t>
    </rPh>
    <phoneticPr fontId="5"/>
  </si>
  <si>
    <t>h</t>
    <phoneticPr fontId="5"/>
  </si>
  <si>
    <t>介護職員・看護職員の総数（常勤換算）</t>
    <rPh sb="0" eb="2">
      <t>カイゴ</t>
    </rPh>
    <rPh sb="2" eb="4">
      <t>ショクイン</t>
    </rPh>
    <rPh sb="5" eb="7">
      <t>カンゴ</t>
    </rPh>
    <rPh sb="7" eb="9">
      <t>ショクイン</t>
    </rPh>
    <rPh sb="10" eb="12">
      <t>ソウスウ</t>
    </rPh>
    <rPh sb="13" eb="15">
      <t>ジョウキン</t>
    </rPh>
    <rPh sb="15" eb="17">
      <t>カンサン</t>
    </rPh>
    <phoneticPr fontId="5"/>
  </si>
  <si>
    <t>i</t>
    <phoneticPr fontId="5"/>
  </si>
  <si>
    <t>i/h</t>
    <phoneticPr fontId="5"/>
  </si>
  <si>
    <t>(%)</t>
    <phoneticPr fontId="5"/>
  </si>
  <si>
    <t>利用者（要介護１～５）の総数</t>
    <rPh sb="0" eb="3">
      <t>リヨウシャ</t>
    </rPh>
    <rPh sb="4" eb="5">
      <t>ヨウ</t>
    </rPh>
    <rPh sb="5" eb="7">
      <t>カイゴ</t>
    </rPh>
    <rPh sb="12" eb="14">
      <t>ソウスウ</t>
    </rPh>
    <phoneticPr fontId="5"/>
  </si>
  <si>
    <t>利用者のうち，要介護３，要介護４，要介護５である者の数</t>
    <rPh sb="0" eb="3">
      <t>リヨウシャ</t>
    </rPh>
    <rPh sb="7" eb="8">
      <t>ヨウ</t>
    </rPh>
    <rPh sb="8" eb="10">
      <t>カイゴ</t>
    </rPh>
    <rPh sb="12" eb="13">
      <t>ヨウ</t>
    </rPh>
    <rPh sb="13" eb="15">
      <t>カイゴ</t>
    </rPh>
    <rPh sb="17" eb="18">
      <t>ヨウ</t>
    </rPh>
    <rPh sb="18" eb="20">
      <t>カイゴ</t>
    </rPh>
    <rPh sb="24" eb="25">
      <t>モノ</t>
    </rPh>
    <rPh sb="26" eb="27">
      <t>カズ</t>
    </rPh>
    <phoneticPr fontId="5"/>
  </si>
  <si>
    <t>※前年度の実績を記載してください。</t>
    <rPh sb="1" eb="4">
      <t>ゼンネンド</t>
    </rPh>
    <rPh sb="5" eb="7">
      <t>ジッセキ</t>
    </rPh>
    <rPh sb="8" eb="10">
      <t>キサイ</t>
    </rPh>
    <phoneticPr fontId="5"/>
  </si>
  <si>
    <t>※30％以上</t>
    <rPh sb="4" eb="6">
      <t>イジョウ</t>
    </rPh>
    <phoneticPr fontId="5"/>
  </si>
  <si>
    <t>日常生活自立度のランクⅢ，Ⅳ又はＭに該当する者の数</t>
    <rPh sb="0" eb="2">
      <t>ニチジョウ</t>
    </rPh>
    <rPh sb="2" eb="4">
      <t>セイカツ</t>
    </rPh>
    <rPh sb="4" eb="6">
      <t>ジリツ</t>
    </rPh>
    <rPh sb="6" eb="7">
      <t>ド</t>
    </rPh>
    <rPh sb="14" eb="15">
      <t>マタ</t>
    </rPh>
    <rPh sb="18" eb="20">
      <t>ガイトウ</t>
    </rPh>
    <rPh sb="22" eb="23">
      <t>モノ</t>
    </rPh>
    <rPh sb="24" eb="25">
      <t>カズ</t>
    </rPh>
    <phoneticPr fontId="5"/>
  </si>
  <si>
    <t>※20％以上</t>
    <rPh sb="4" eb="6">
      <t>イジョウ</t>
    </rPh>
    <phoneticPr fontId="5"/>
  </si>
  <si>
    <t>栄養アセスメント加算</t>
    <rPh sb="0" eb="2">
      <t>エイヨウ</t>
    </rPh>
    <rPh sb="8" eb="10">
      <t>カサン</t>
    </rPh>
    <phoneticPr fontId="5"/>
  </si>
  <si>
    <t>口腔・栄養スクリーニング加算</t>
    <rPh sb="0" eb="2">
      <t>コウクウ</t>
    </rPh>
    <rPh sb="3" eb="5">
      <t>エイヨウ</t>
    </rPh>
    <rPh sb="12" eb="14">
      <t>カサン</t>
    </rPh>
    <phoneticPr fontId="5"/>
  </si>
  <si>
    <t>科学的介護推進体制加算</t>
    <rPh sb="0" eb="3">
      <t>カガクテキ</t>
    </rPh>
    <rPh sb="3" eb="5">
      <t>カイゴ</t>
    </rPh>
    <rPh sb="5" eb="7">
      <t>スイシン</t>
    </rPh>
    <rPh sb="7" eb="9">
      <t>タイセイ</t>
    </rPh>
    <rPh sb="9" eb="11">
      <t>カサン</t>
    </rPh>
    <phoneticPr fontId="5"/>
  </si>
  <si>
    <t>（参考様式）</t>
    <rPh sb="1" eb="3">
      <t>サンコウ</t>
    </rPh>
    <rPh sb="3" eb="5">
      <t>ヨウシキ</t>
    </rPh>
    <phoneticPr fontId="5"/>
  </si>
  <si>
    <t>事業所名（　　</t>
    <phoneticPr fontId="5"/>
  </si>
  <si>
    <t>）</t>
    <phoneticPr fontId="27"/>
  </si>
  <si>
    <t>＜通所介護＞</t>
    <rPh sb="1" eb="3">
      <t>ツウショ</t>
    </rPh>
    <rPh sb="3" eb="5">
      <t>カイゴ</t>
    </rPh>
    <phoneticPr fontId="27"/>
  </si>
  <si>
    <t>（　　　　</t>
  </si>
  <si>
    <t>年</t>
    <rPh sb="0" eb="1">
      <t>ネン</t>
    </rPh>
    <phoneticPr fontId="27"/>
  </si>
  <si>
    <t>月分）</t>
    <rPh sb="0" eb="1">
      <t>ガツ</t>
    </rPh>
    <rPh sb="1" eb="2">
      <t>ブン</t>
    </rPh>
    <phoneticPr fontId="27"/>
  </si>
  <si>
    <t>事業所全体のサービス提供単位数</t>
    <phoneticPr fontId="27"/>
  </si>
  <si>
    <t>単位</t>
    <rPh sb="0" eb="2">
      <t>タンイ</t>
    </rPh>
    <phoneticPr fontId="27"/>
  </si>
  <si>
    <t>サービス提供時間</t>
    <phoneticPr fontId="27"/>
  </si>
  <si>
    <t>：</t>
    <phoneticPr fontId="27"/>
  </si>
  <si>
    <t>～</t>
    <phoneticPr fontId="27"/>
  </si>
  <si>
    <t>（計</t>
    <rPh sb="1" eb="2">
      <t>ケイ</t>
    </rPh>
    <phoneticPr fontId="27"/>
  </si>
  <si>
    <t>時間）</t>
    <rPh sb="0" eb="2">
      <t>ジカン</t>
    </rPh>
    <phoneticPr fontId="27"/>
  </si>
  <si>
    <t>単位目</t>
    <rPh sb="0" eb="2">
      <t>タンイ</t>
    </rPh>
    <rPh sb="2" eb="3">
      <t>メ</t>
    </rPh>
    <phoneticPr fontId="27"/>
  </si>
  <si>
    <t>(1) 
職種</t>
    <phoneticPr fontId="5"/>
  </si>
  <si>
    <t>(2)
勤務
形態</t>
    <phoneticPr fontId="5"/>
  </si>
  <si>
    <t>(3)
資格</t>
    <rPh sb="4" eb="6">
      <t>シカク</t>
    </rPh>
    <phoneticPr fontId="27"/>
  </si>
  <si>
    <t>(4) 氏　名</t>
    <phoneticPr fontId="5"/>
  </si>
  <si>
    <t>(5) 勤 務 時 間 数</t>
    <rPh sb="4" eb="5">
      <t>ツトム</t>
    </rPh>
    <rPh sb="6" eb="7">
      <t>ツトム</t>
    </rPh>
    <rPh sb="8" eb="9">
      <t>トキ</t>
    </rPh>
    <rPh sb="10" eb="11">
      <t>アイダ</t>
    </rPh>
    <rPh sb="12" eb="13">
      <t>スウ</t>
    </rPh>
    <phoneticPr fontId="27"/>
  </si>
  <si>
    <t>(6) 兼務状況
（兼務先及び兼務する職務の内容）</t>
    <rPh sb="4" eb="6">
      <t>ケンム</t>
    </rPh>
    <rPh sb="6" eb="8">
      <t>ジョウキョウ</t>
    </rPh>
    <rPh sb="10" eb="12">
      <t>ケンム</t>
    </rPh>
    <rPh sb="12" eb="13">
      <t>サキ</t>
    </rPh>
    <rPh sb="13" eb="14">
      <t>オヨ</t>
    </rPh>
    <rPh sb="15" eb="17">
      <t>ケンム</t>
    </rPh>
    <rPh sb="19" eb="21">
      <t>ショクム</t>
    </rPh>
    <rPh sb="22" eb="24">
      <t>ナイヨウ</t>
    </rPh>
    <phoneticPr fontId="5"/>
  </si>
  <si>
    <t>1週目</t>
    <rPh sb="1" eb="2">
      <t>シュウ</t>
    </rPh>
    <rPh sb="2" eb="3">
      <t>メ</t>
    </rPh>
    <phoneticPr fontId="27"/>
  </si>
  <si>
    <t>2週目</t>
    <rPh sb="1" eb="2">
      <t>シュウ</t>
    </rPh>
    <rPh sb="2" eb="3">
      <t>メ</t>
    </rPh>
    <phoneticPr fontId="27"/>
  </si>
  <si>
    <t>3週目</t>
    <rPh sb="1" eb="2">
      <t>シュウ</t>
    </rPh>
    <rPh sb="2" eb="3">
      <t>メ</t>
    </rPh>
    <phoneticPr fontId="27"/>
  </si>
  <si>
    <t>4週目</t>
    <rPh sb="1" eb="2">
      <t>シュウ</t>
    </rPh>
    <rPh sb="2" eb="3">
      <t>メ</t>
    </rPh>
    <phoneticPr fontId="27"/>
  </si>
  <si>
    <t>5週目</t>
    <rPh sb="1" eb="2">
      <t>シュウ</t>
    </rPh>
    <rPh sb="2" eb="3">
      <t>メ</t>
    </rPh>
    <phoneticPr fontId="27"/>
  </si>
  <si>
    <t>「その他」の
具体的内容</t>
    <rPh sb="3" eb="4">
      <t>タ</t>
    </rPh>
    <rPh sb="7" eb="12">
      <t>グタイテキナイヨウ</t>
    </rPh>
    <phoneticPr fontId="27"/>
  </si>
  <si>
    <t>＊</t>
    <phoneticPr fontId="27"/>
  </si>
  <si>
    <t>勤務時間数</t>
    <rPh sb="0" eb="2">
      <t>キンム</t>
    </rPh>
    <rPh sb="2" eb="4">
      <t>ジカン</t>
    </rPh>
    <rPh sb="4" eb="5">
      <t>スウ</t>
    </rPh>
    <phoneticPr fontId="27"/>
  </si>
  <si>
    <t>シフト記号</t>
    <rPh sb="3" eb="5">
      <t>キゴウ</t>
    </rPh>
    <phoneticPr fontId="27"/>
  </si>
  <si>
    <t>(7) 勤務延時間数（生活相談員）</t>
    <phoneticPr fontId="27"/>
  </si>
  <si>
    <t>(8) 勤務延時間数（介護職員）</t>
    <phoneticPr fontId="27"/>
  </si>
  <si>
    <t>(9) 利用者数　　　</t>
    <phoneticPr fontId="27"/>
  </si>
  <si>
    <t>(10) 勤務時間帯（シフト記号）</t>
    <rPh sb="5" eb="6">
      <t>ツトム</t>
    </rPh>
    <rPh sb="6" eb="7">
      <t>ム</t>
    </rPh>
    <rPh sb="7" eb="8">
      <t>トキ</t>
    </rPh>
    <rPh sb="8" eb="9">
      <t>アイダ</t>
    </rPh>
    <rPh sb="9" eb="10">
      <t>タイ</t>
    </rPh>
    <rPh sb="14" eb="16">
      <t>キゴウ</t>
    </rPh>
    <phoneticPr fontId="27"/>
  </si>
  <si>
    <t>ア</t>
    <phoneticPr fontId="27"/>
  </si>
  <si>
    <t>イ</t>
    <phoneticPr fontId="27"/>
  </si>
  <si>
    <t>ウ</t>
    <phoneticPr fontId="27"/>
  </si>
  <si>
    <t>エ</t>
    <phoneticPr fontId="27"/>
  </si>
  <si>
    <t>（注）水色網掛けのセルには計算式が設定されていますが、入力の補助を目的とするものですので、結果については作成者の責任にてご確認ください。</t>
    <rPh sb="1" eb="2">
      <t>チュウ</t>
    </rPh>
    <rPh sb="3" eb="5">
      <t>ミズイロ</t>
    </rPh>
    <rPh sb="5" eb="6">
      <t>アミ</t>
    </rPh>
    <rPh sb="6" eb="7">
      <t>ガ</t>
    </rPh>
    <rPh sb="13" eb="16">
      <t>ケイサンシキ</t>
    </rPh>
    <rPh sb="17" eb="19">
      <t>セッテイ</t>
    </rPh>
    <rPh sb="27" eb="29">
      <t>ニュウリョク</t>
    </rPh>
    <rPh sb="30" eb="32">
      <t>ホジョ</t>
    </rPh>
    <rPh sb="33" eb="35">
      <t>モクテキ</t>
    </rPh>
    <rPh sb="45" eb="47">
      <t>ケッカ</t>
    </rPh>
    <rPh sb="52" eb="55">
      <t>サクセイシャ</t>
    </rPh>
    <rPh sb="56" eb="58">
      <t>セキニン</t>
    </rPh>
    <rPh sb="61" eb="63">
      <t>カクニン</t>
    </rPh>
    <phoneticPr fontId="27"/>
  </si>
  <si>
    <t>　なお、行の追加等を行う際には、計算式及びプルダウンの設定に支障をきたさないよう留意してください。</t>
    <rPh sb="4" eb="5">
      <t>ギョウ</t>
    </rPh>
    <rPh sb="6" eb="8">
      <t>ツイカ</t>
    </rPh>
    <rPh sb="8" eb="9">
      <t>トウ</t>
    </rPh>
    <rPh sb="10" eb="11">
      <t>オコナ</t>
    </rPh>
    <rPh sb="12" eb="13">
      <t>サイ</t>
    </rPh>
    <rPh sb="16" eb="19">
      <t>ケイサンシキ</t>
    </rPh>
    <phoneticPr fontId="27"/>
  </si>
  <si>
    <t>（裏面の「記入方法」を参考にご記入ください。）</t>
    <rPh sb="1" eb="3">
      <t>ウラメン</t>
    </rPh>
    <rPh sb="5" eb="7">
      <t>キニュウ</t>
    </rPh>
    <rPh sb="7" eb="9">
      <t>ホウホウ</t>
    </rPh>
    <rPh sb="11" eb="13">
      <t>サンコウ</t>
    </rPh>
    <rPh sb="15" eb="17">
      <t>キニュウ</t>
    </rPh>
    <phoneticPr fontId="27"/>
  </si>
  <si>
    <t>記入方法</t>
    <rPh sb="0" eb="2">
      <t>キニュウ</t>
    </rPh>
    <rPh sb="2" eb="4">
      <t>ホウホウ</t>
    </rPh>
    <phoneticPr fontId="5"/>
  </si>
  <si>
    <t>　(1) 従業者の職種について、下記のうち該当する職種の略称をプルダウンより選択してください。</t>
    <rPh sb="5" eb="8">
      <t>ジュウギョウシャ</t>
    </rPh>
    <rPh sb="9" eb="11">
      <t>ショクシュ</t>
    </rPh>
    <rPh sb="16" eb="18">
      <t>カキ</t>
    </rPh>
    <rPh sb="21" eb="23">
      <t>ガイトウ</t>
    </rPh>
    <rPh sb="25" eb="27">
      <t>ショクシュ</t>
    </rPh>
    <rPh sb="28" eb="30">
      <t>リャクショウ</t>
    </rPh>
    <rPh sb="38" eb="40">
      <t>センタク</t>
    </rPh>
    <phoneticPr fontId="27"/>
  </si>
  <si>
    <t xml:space="preserve"> 複数のサービス提供単位がある場合、単位毎の配置の確認が不要である職種（管理者、機能訓練指導員、生活相談員）については、１単位目の表に記入下さい。</t>
    <rPh sb="1" eb="3">
      <t>フクスウ</t>
    </rPh>
    <rPh sb="8" eb="10">
      <t>テイキョウ</t>
    </rPh>
    <rPh sb="10" eb="12">
      <t>タンイ</t>
    </rPh>
    <rPh sb="15" eb="17">
      <t>バアイ</t>
    </rPh>
    <rPh sb="18" eb="20">
      <t>タンイ</t>
    </rPh>
    <rPh sb="20" eb="21">
      <t>ゴト</t>
    </rPh>
    <rPh sb="22" eb="24">
      <t>ハイチ</t>
    </rPh>
    <rPh sb="25" eb="27">
      <t>カクニン</t>
    </rPh>
    <rPh sb="28" eb="30">
      <t>フヨウ</t>
    </rPh>
    <rPh sb="33" eb="35">
      <t>ショクシュ</t>
    </rPh>
    <rPh sb="36" eb="39">
      <t>カンリシャ</t>
    </rPh>
    <rPh sb="40" eb="42">
      <t>キノウ</t>
    </rPh>
    <rPh sb="42" eb="44">
      <t>クンレン</t>
    </rPh>
    <rPh sb="44" eb="47">
      <t>シドウイン</t>
    </rPh>
    <rPh sb="48" eb="50">
      <t>セイカツ</t>
    </rPh>
    <rPh sb="50" eb="53">
      <t>ソウダンイン</t>
    </rPh>
    <rPh sb="61" eb="63">
      <t>タンイ</t>
    </rPh>
    <rPh sb="63" eb="64">
      <t>メ</t>
    </rPh>
    <rPh sb="65" eb="66">
      <t>ヒョウ</t>
    </rPh>
    <rPh sb="67" eb="69">
      <t>キニュウ</t>
    </rPh>
    <rPh sb="69" eb="70">
      <t>クダ</t>
    </rPh>
    <phoneticPr fontId="27"/>
  </si>
  <si>
    <t xml:space="preserve"> 記入の順序は、職種ごとにまとめてください。</t>
    <rPh sb="1" eb="3">
      <t>キニュウ</t>
    </rPh>
    <rPh sb="4" eb="6">
      <t>ジュンジョ</t>
    </rPh>
    <rPh sb="8" eb="10">
      <t>ショクシュ</t>
    </rPh>
    <phoneticPr fontId="27"/>
  </si>
  <si>
    <t>略称</t>
    <rPh sb="0" eb="2">
      <t>リャクショウ</t>
    </rPh>
    <phoneticPr fontId="27"/>
  </si>
  <si>
    <t>職種名</t>
    <rPh sb="0" eb="2">
      <t>ショクシュ</t>
    </rPh>
    <rPh sb="2" eb="3">
      <t>メイ</t>
    </rPh>
    <phoneticPr fontId="27"/>
  </si>
  <si>
    <t>管</t>
    <rPh sb="0" eb="1">
      <t>カン</t>
    </rPh>
    <phoneticPr fontId="27"/>
  </si>
  <si>
    <t>管理者</t>
    <rPh sb="0" eb="3">
      <t>カンリシャ</t>
    </rPh>
    <phoneticPr fontId="27"/>
  </si>
  <si>
    <t>生</t>
    <phoneticPr fontId="27"/>
  </si>
  <si>
    <t>生活相談員</t>
    <phoneticPr fontId="27"/>
  </si>
  <si>
    <t>看</t>
    <rPh sb="0" eb="1">
      <t>ミ</t>
    </rPh>
    <phoneticPr fontId="27"/>
  </si>
  <si>
    <t>看護職員</t>
    <rPh sb="0" eb="2">
      <t>カンゴ</t>
    </rPh>
    <rPh sb="2" eb="4">
      <t>ショクイン</t>
    </rPh>
    <phoneticPr fontId="27"/>
  </si>
  <si>
    <t>介</t>
    <phoneticPr fontId="27"/>
  </si>
  <si>
    <t>介護職員</t>
    <phoneticPr fontId="27"/>
  </si>
  <si>
    <t>機</t>
    <phoneticPr fontId="27"/>
  </si>
  <si>
    <t>機能訓練指導員</t>
    <phoneticPr fontId="27"/>
  </si>
  <si>
    <t>　(2)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</si>
  <si>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27"/>
  </si>
  <si>
    <t>記号</t>
    <rPh sb="0" eb="2">
      <t>キゴウ</t>
    </rPh>
    <phoneticPr fontId="27"/>
  </si>
  <si>
    <t>A</t>
    <phoneticPr fontId="27"/>
  </si>
  <si>
    <t>常勤で専従</t>
    <phoneticPr fontId="27"/>
  </si>
  <si>
    <t>B</t>
    <phoneticPr fontId="27"/>
  </si>
  <si>
    <t>常勤で兼務</t>
    <phoneticPr fontId="27"/>
  </si>
  <si>
    <t>C</t>
    <phoneticPr fontId="27"/>
  </si>
  <si>
    <t>非常勤で専従</t>
    <rPh sb="0" eb="3">
      <t>ヒジョウキン</t>
    </rPh>
    <phoneticPr fontId="27"/>
  </si>
  <si>
    <t>D</t>
    <phoneticPr fontId="27"/>
  </si>
  <si>
    <t>非常勤で兼務</t>
    <phoneticPr fontId="27"/>
  </si>
  <si>
    <t>（注）常勤・非常勤の区分について</t>
    <rPh sb="1" eb="2">
      <t>チュウ</t>
    </rPh>
    <rPh sb="3" eb="5">
      <t>ジョウキン</t>
    </rPh>
    <rPh sb="6" eb="9">
      <t>ヒジョウキン</t>
    </rPh>
    <rPh sb="10" eb="12">
      <t>クブン</t>
    </rPh>
    <phoneticPr fontId="27"/>
  </si>
  <si>
    <r>
      <t>　　・当該事業所における勤務時間が、当該事業所において定められている常勤の従業者が勤務すべき時間数に達していることをいう。</t>
    </r>
    <r>
      <rPr>
        <u/>
        <sz val="12"/>
        <rFont val="HGSｺﾞｼｯｸE"/>
        <family val="3"/>
        <charset val="128"/>
      </rPr>
      <t>雇用の形態は考慮しない</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1" eb="63">
      <t>コヨウ</t>
    </rPh>
    <rPh sb="64" eb="66">
      <t>ケイタイ</t>
    </rPh>
    <rPh sb="67" eb="69">
      <t>コウリョ</t>
    </rPh>
    <phoneticPr fontId="27"/>
  </si>
  <si>
    <t>　　（例えば、常勤者は4週で160時間勤務することとされた事業所であれば、パート雇用であっても、4週160時間勤務する従業者は常勤扱いとなる）</t>
    <rPh sb="3" eb="4">
      <t>タト</t>
    </rPh>
    <rPh sb="7" eb="10">
      <t>ジョウキンシャ</t>
    </rPh>
    <rPh sb="12" eb="13">
      <t>シュウ</t>
    </rPh>
    <rPh sb="17" eb="19">
      <t>ジカン</t>
    </rPh>
    <rPh sb="19" eb="21">
      <t>キンム</t>
    </rPh>
    <rPh sb="29" eb="32">
      <t>ジギョウショ</t>
    </rPh>
    <rPh sb="40" eb="42">
      <t>コヨウ</t>
    </rPh>
    <rPh sb="49" eb="50">
      <t>シュウ</t>
    </rPh>
    <rPh sb="53" eb="55">
      <t>ジカン</t>
    </rPh>
    <rPh sb="55" eb="57">
      <t>キンム</t>
    </rPh>
    <rPh sb="59" eb="62">
      <t>ジュウギョウシャ</t>
    </rPh>
    <rPh sb="63" eb="65">
      <t>ジョウキン</t>
    </rPh>
    <rPh sb="65" eb="66">
      <t>アツカ</t>
    </rPh>
    <phoneticPr fontId="27"/>
  </si>
  <si>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27"/>
  </si>
  <si>
    <t xml:space="preserve"> 複数の資格を保有する従業者について、当該事業所にて従事する業務に最も関連する資格1つを選択ください。人員基準上、求められる資格等（下記）は必須です。</t>
    <rPh sb="1" eb="3">
      <t>フクスウ</t>
    </rPh>
    <rPh sb="4" eb="6">
      <t>シカク</t>
    </rPh>
    <rPh sb="7" eb="9">
      <t>ホユウ</t>
    </rPh>
    <rPh sb="11" eb="14">
      <t>ジュウギョウシャ</t>
    </rPh>
    <rPh sb="19" eb="21">
      <t>トウガイ</t>
    </rPh>
    <rPh sb="21" eb="24">
      <t>ジギョウショ</t>
    </rPh>
    <rPh sb="26" eb="28">
      <t>ジュウジ</t>
    </rPh>
    <rPh sb="30" eb="32">
      <t>ギョウム</t>
    </rPh>
    <rPh sb="33" eb="34">
      <t>モット</t>
    </rPh>
    <rPh sb="35" eb="37">
      <t>カンレン</t>
    </rPh>
    <rPh sb="39" eb="41">
      <t>シカク</t>
    </rPh>
    <rPh sb="44" eb="46">
      <t>センタク</t>
    </rPh>
    <rPh sb="51" eb="53">
      <t>ジンイン</t>
    </rPh>
    <rPh sb="53" eb="55">
      <t>キジュン</t>
    </rPh>
    <rPh sb="55" eb="56">
      <t>ジョウ</t>
    </rPh>
    <rPh sb="57" eb="58">
      <t>モト</t>
    </rPh>
    <rPh sb="62" eb="64">
      <t>シカク</t>
    </rPh>
    <rPh sb="64" eb="65">
      <t>トウ</t>
    </rPh>
    <rPh sb="66" eb="68">
      <t>カキ</t>
    </rPh>
    <rPh sb="70" eb="72">
      <t>ヒッス</t>
    </rPh>
    <phoneticPr fontId="27"/>
  </si>
  <si>
    <t>資格名</t>
    <phoneticPr fontId="27"/>
  </si>
  <si>
    <t>略称</t>
    <phoneticPr fontId="27"/>
  </si>
  <si>
    <t>社福主事</t>
    <phoneticPr fontId="27"/>
  </si>
  <si>
    <t>社会福祉主事任用資格</t>
    <phoneticPr fontId="27"/>
  </si>
  <si>
    <t>理学</t>
    <rPh sb="0" eb="2">
      <t>リガク</t>
    </rPh>
    <phoneticPr fontId="27"/>
  </si>
  <si>
    <t>理学療法士</t>
    <rPh sb="0" eb="2">
      <t>リガク</t>
    </rPh>
    <rPh sb="2" eb="5">
      <t>リョウホウシ</t>
    </rPh>
    <phoneticPr fontId="27"/>
  </si>
  <si>
    <t>あ</t>
  </si>
  <si>
    <t>あん摩マッサージ指圧師</t>
  </si>
  <si>
    <t>－</t>
    <phoneticPr fontId="27"/>
  </si>
  <si>
    <t>資格なし</t>
    <rPh sb="0" eb="2">
      <t>シカク</t>
    </rPh>
    <phoneticPr fontId="27"/>
  </si>
  <si>
    <t>看護師</t>
    <rPh sb="0" eb="3">
      <t>カンゴシ</t>
    </rPh>
    <phoneticPr fontId="27"/>
  </si>
  <si>
    <t>作業</t>
    <rPh sb="0" eb="2">
      <t>サギョウ</t>
    </rPh>
    <phoneticPr fontId="27"/>
  </si>
  <si>
    <t>作業療法士</t>
    <rPh sb="0" eb="2">
      <t>サギョウ</t>
    </rPh>
    <rPh sb="2" eb="5">
      <t>リョウホウシ</t>
    </rPh>
    <phoneticPr fontId="27"/>
  </si>
  <si>
    <t>は</t>
  </si>
  <si>
    <t>はり師</t>
    <rPh sb="2" eb="3">
      <t>シ</t>
    </rPh>
    <phoneticPr fontId="27"/>
  </si>
  <si>
    <t>准看</t>
    <rPh sb="0" eb="2">
      <t>ジュンカン</t>
    </rPh>
    <phoneticPr fontId="27"/>
  </si>
  <si>
    <t>准看護師</t>
    <rPh sb="0" eb="4">
      <t>ジュンカンゴシ</t>
    </rPh>
    <phoneticPr fontId="27"/>
  </si>
  <si>
    <t>言語</t>
    <rPh sb="0" eb="2">
      <t>ゲンゴ</t>
    </rPh>
    <phoneticPr fontId="27"/>
  </si>
  <si>
    <t>言語聴覚士</t>
    <rPh sb="0" eb="2">
      <t>ゲンゴ</t>
    </rPh>
    <rPh sb="2" eb="5">
      <t>チョウカクシ</t>
    </rPh>
    <phoneticPr fontId="27"/>
  </si>
  <si>
    <t>き</t>
  </si>
  <si>
    <t>きゅう師</t>
    <rPh sb="3" eb="4">
      <t>シ</t>
    </rPh>
    <phoneticPr fontId="27"/>
  </si>
  <si>
    <t>介福</t>
    <rPh sb="0" eb="1">
      <t>カイ</t>
    </rPh>
    <rPh sb="1" eb="2">
      <t>フク</t>
    </rPh>
    <phoneticPr fontId="27"/>
  </si>
  <si>
    <t>介護福祉士</t>
    <rPh sb="0" eb="2">
      <t>カイゴ</t>
    </rPh>
    <rPh sb="2" eb="5">
      <t>フクシシ</t>
    </rPh>
    <phoneticPr fontId="27"/>
  </si>
  <si>
    <t>柔整</t>
  </si>
  <si>
    <t>柔道整復師</t>
  </si>
  <si>
    <t>その他</t>
    <rPh sb="2" eb="3">
      <t>タ</t>
    </rPh>
    <phoneticPr fontId="27"/>
  </si>
  <si>
    <t xml:space="preserve"> ※「その他」を選択した場合、その具体的な内容を右枠内（『「その他」の具体的内容』欄）にご記入ください。</t>
    <phoneticPr fontId="27"/>
  </si>
  <si>
    <r>
      <t xml:space="preserve"> ※選択した資格及び研修に関して、</t>
    </r>
    <r>
      <rPr>
        <b/>
        <u/>
        <sz val="12"/>
        <rFont val="HGSｺﾞｼｯｸM"/>
        <family val="3"/>
        <charset val="128"/>
      </rPr>
      <t>資格証又は研修修了証等の写しを添付資料として提出</t>
    </r>
    <r>
      <rPr>
        <b/>
        <sz val="12"/>
        <rFont val="HGSｺﾞｼｯｸM"/>
        <family val="3"/>
        <charset val="128"/>
      </rPr>
      <t>してください。</t>
    </r>
    <rPh sb="2" eb="4">
      <t>センタク</t>
    </rPh>
    <rPh sb="6" eb="8">
      <t>シカク</t>
    </rPh>
    <rPh sb="8" eb="9">
      <t>オヨ</t>
    </rPh>
    <rPh sb="10" eb="12">
      <t>ケンシュウ</t>
    </rPh>
    <rPh sb="13" eb="14">
      <t>カン</t>
    </rPh>
    <rPh sb="17" eb="20">
      <t>シカクショウ</t>
    </rPh>
    <rPh sb="20" eb="21">
      <t>マタ</t>
    </rPh>
    <rPh sb="22" eb="24">
      <t>ケンシュウ</t>
    </rPh>
    <rPh sb="24" eb="26">
      <t>シュウリョウ</t>
    </rPh>
    <rPh sb="26" eb="28">
      <t>ショウトウ</t>
    </rPh>
    <rPh sb="29" eb="30">
      <t>ウツ</t>
    </rPh>
    <rPh sb="32" eb="34">
      <t>テンプ</t>
    </rPh>
    <rPh sb="34" eb="36">
      <t>シリョウ</t>
    </rPh>
    <rPh sb="39" eb="41">
      <t>テイシュツ</t>
    </rPh>
    <phoneticPr fontId="27"/>
  </si>
  <si>
    <t>　(4) 従業者の氏名を記入してください。</t>
    <rPh sb="5" eb="8">
      <t>ジュウギョウシャ</t>
    </rPh>
    <rPh sb="9" eb="11">
      <t>シメイ</t>
    </rPh>
    <rPh sb="12" eb="14">
      <t>キニュウ</t>
    </rPh>
    <phoneticPr fontId="27"/>
  </si>
  <si>
    <t xml:space="preserve"> 勤務時間数は、サービス提供時間内に勤務する時間数とします。</t>
    <rPh sb="1" eb="3">
      <t>キンム</t>
    </rPh>
    <rPh sb="3" eb="6">
      <t>ジカンスウ</t>
    </rPh>
    <rPh sb="12" eb="14">
      <t>テイキョウ</t>
    </rPh>
    <rPh sb="14" eb="16">
      <t>ジカン</t>
    </rPh>
    <rPh sb="16" eb="17">
      <t>ナイ</t>
    </rPh>
    <rPh sb="18" eb="20">
      <t>キンム</t>
    </rPh>
    <rPh sb="22" eb="25">
      <t>ジカンスウ</t>
    </rPh>
    <phoneticPr fontId="27"/>
  </si>
  <si>
    <t xml:space="preserve"> 日付の直下の欄（＊印箇所）に、当該月の曜日を入力ください。</t>
    <rPh sb="1" eb="3">
      <t>ヒヅケ</t>
    </rPh>
    <rPh sb="4" eb="6">
      <t>チョッカ</t>
    </rPh>
    <rPh sb="7" eb="8">
      <t>ラン</t>
    </rPh>
    <rPh sb="10" eb="11">
      <t>シルシ</t>
    </rPh>
    <rPh sb="11" eb="13">
      <t>カショ</t>
    </rPh>
    <rPh sb="16" eb="18">
      <t>トウガイ</t>
    </rPh>
    <rPh sb="18" eb="19">
      <t>ツキ</t>
    </rPh>
    <rPh sb="20" eb="22">
      <t>ヨウビ</t>
    </rPh>
    <rPh sb="23" eb="25">
      <t>ニュウリョク</t>
    </rPh>
    <phoneticPr fontId="27"/>
  </si>
  <si>
    <t>※指定基準の確認に際しては、4週分の入力で可とします。実績を表す場合には、暦月で入力ください。</t>
    <rPh sb="1" eb="3">
      <t>シテイ</t>
    </rPh>
    <rPh sb="3" eb="5">
      <t>キジュン</t>
    </rPh>
    <rPh sb="6" eb="8">
      <t>カクニン</t>
    </rPh>
    <rPh sb="9" eb="10">
      <t>サイ</t>
    </rPh>
    <rPh sb="15" eb="16">
      <t>シュウ</t>
    </rPh>
    <rPh sb="16" eb="17">
      <t>ブン</t>
    </rPh>
    <rPh sb="18" eb="20">
      <t>ニュウリョク</t>
    </rPh>
    <rPh sb="21" eb="22">
      <t>カ</t>
    </rPh>
    <rPh sb="27" eb="29">
      <t>ジッセキ</t>
    </rPh>
    <rPh sb="30" eb="31">
      <t>アラワ</t>
    </rPh>
    <rPh sb="32" eb="34">
      <t>バアイ</t>
    </rPh>
    <rPh sb="37" eb="38">
      <t>コヨミ</t>
    </rPh>
    <rPh sb="38" eb="39">
      <t>ヅキ</t>
    </rPh>
    <rPh sb="40" eb="42">
      <t>ニュウリョク</t>
    </rPh>
    <phoneticPr fontId="27"/>
  </si>
  <si>
    <t>　(6) 申請する事業所以外の事業所・施設との兼務がある場合は、兼務先の事業所・施設の名称及び兼務する職務の内容について記入してください。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5" eb="46">
      <t>オヨ</t>
    </rPh>
    <rPh sb="47" eb="49">
      <t>ケンム</t>
    </rPh>
    <rPh sb="51" eb="53">
      <t>ショクム</t>
    </rPh>
    <rPh sb="54" eb="56">
      <t>ナイヨウ</t>
    </rPh>
    <rPh sb="60" eb="62">
      <t>キニュウ</t>
    </rPh>
    <phoneticPr fontId="27"/>
  </si>
  <si>
    <t>　(7) 生活相談員がサービス提供時間内に勤務する時間数の合計（勤務延時間数）を記入ください。</t>
    <rPh sb="5" eb="7">
      <t>セイカツ</t>
    </rPh>
    <rPh sb="7" eb="10">
      <t>ソウダンイン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キニュウ</t>
    </rPh>
    <phoneticPr fontId="27"/>
  </si>
  <si>
    <t>　(8) 介護職員がサービス提供時間内に勤務する時間数の合計（勤務延時間数）を記入ください。</t>
    <rPh sb="5" eb="7">
      <t>カイゴ</t>
    </rPh>
    <rPh sb="7" eb="9">
      <t>ショクイン</t>
    </rPh>
    <rPh sb="14" eb="16">
      <t>テイキョウ</t>
    </rPh>
    <rPh sb="16" eb="18">
      <t>ジカン</t>
    </rPh>
    <rPh sb="18" eb="19">
      <t>ナイ</t>
    </rPh>
    <rPh sb="20" eb="22">
      <t>キンム</t>
    </rPh>
    <rPh sb="24" eb="26">
      <t>ジカン</t>
    </rPh>
    <rPh sb="26" eb="27">
      <t>スウ</t>
    </rPh>
    <rPh sb="28" eb="30">
      <t>ゴウケイ</t>
    </rPh>
    <rPh sb="31" eb="33">
      <t>キンム</t>
    </rPh>
    <rPh sb="33" eb="34">
      <t>エン</t>
    </rPh>
    <rPh sb="34" eb="36">
      <t>ジカン</t>
    </rPh>
    <rPh sb="36" eb="37">
      <t>スウ</t>
    </rPh>
    <rPh sb="39" eb="41">
      <t>キニュウ</t>
    </rPh>
    <phoneticPr fontId="27"/>
  </si>
  <si>
    <t>　(9) 利用者数は、単位ごとの利用者の実人数（推定数）を入力してください。</t>
    <rPh sb="5" eb="8">
      <t>リヨウシャ</t>
    </rPh>
    <rPh sb="8" eb="9">
      <t>カズ</t>
    </rPh>
    <rPh sb="11" eb="13">
      <t>タンイ</t>
    </rPh>
    <rPh sb="16" eb="19">
      <t>リヨウシャ</t>
    </rPh>
    <rPh sb="20" eb="21">
      <t>ジツ</t>
    </rPh>
    <rPh sb="21" eb="23">
      <t>ニンズウ</t>
    </rPh>
    <rPh sb="24" eb="27">
      <t>スイテイスウ</t>
    </rPh>
    <rPh sb="29" eb="31">
      <t>ニュウリョク</t>
    </rPh>
    <phoneticPr fontId="27"/>
  </si>
  <si>
    <t>　(10) 当該事業所の勤務時間帯の区分（シフト）を記入してください。該当するシフト記号（ア、イ、ウ、…）を(5)勤務時間数表に記載してください。</t>
    <rPh sb="6" eb="8">
      <t>トウガイ</t>
    </rPh>
    <rPh sb="8" eb="11">
      <t>ジギョウショ</t>
    </rPh>
    <rPh sb="12" eb="14">
      <t>キンム</t>
    </rPh>
    <rPh sb="14" eb="17">
      <t>ジカンタイ</t>
    </rPh>
    <rPh sb="18" eb="20">
      <t>クブン</t>
    </rPh>
    <rPh sb="26" eb="28">
      <t>キニュウ</t>
    </rPh>
    <rPh sb="35" eb="37">
      <t>ガイトウ</t>
    </rPh>
    <rPh sb="42" eb="44">
      <t>キゴウ</t>
    </rPh>
    <rPh sb="57" eb="59">
      <t>キンム</t>
    </rPh>
    <rPh sb="59" eb="61">
      <t>ジカン</t>
    </rPh>
    <rPh sb="61" eb="62">
      <t>スウ</t>
    </rPh>
    <rPh sb="62" eb="63">
      <t>ヒョウ</t>
    </rPh>
    <rPh sb="64" eb="66">
      <t>キサイ</t>
    </rPh>
    <phoneticPr fontId="27"/>
  </si>
  <si>
    <t>　区分の種類が多く入力欄が不足する場合は、適宜入力欄を増やしてください。</t>
    <rPh sb="1" eb="3">
      <t>クブン</t>
    </rPh>
    <rPh sb="4" eb="6">
      <t>シュルイ</t>
    </rPh>
    <rPh sb="7" eb="8">
      <t>オオ</t>
    </rPh>
    <rPh sb="9" eb="11">
      <t>ニュウリョク</t>
    </rPh>
    <rPh sb="11" eb="12">
      <t>ラン</t>
    </rPh>
    <rPh sb="13" eb="15">
      <t>フソク</t>
    </rPh>
    <rPh sb="17" eb="19">
      <t>バアイ</t>
    </rPh>
    <rPh sb="21" eb="23">
      <t>テキギ</t>
    </rPh>
    <rPh sb="23" eb="26">
      <t>ニュウリョクラン</t>
    </rPh>
    <rPh sb="27" eb="28">
      <t>フ</t>
    </rPh>
    <phoneticPr fontId="27"/>
  </si>
  <si>
    <t>生</t>
    <rPh sb="0" eb="1">
      <t>セイ</t>
    </rPh>
    <phoneticPr fontId="27"/>
  </si>
  <si>
    <t>介</t>
    <rPh sb="0" eb="1">
      <t>カイ</t>
    </rPh>
    <phoneticPr fontId="27"/>
  </si>
  <si>
    <t>機</t>
    <rPh sb="0" eb="1">
      <t>キ</t>
    </rPh>
    <phoneticPr fontId="27"/>
  </si>
  <si>
    <t>社福主事</t>
    <rPh sb="0" eb="2">
      <t>シャフク</t>
    </rPh>
    <rPh sb="2" eb="4">
      <t>シュジ</t>
    </rPh>
    <phoneticPr fontId="53"/>
  </si>
  <si>
    <t>看</t>
  </si>
  <si>
    <t>ー</t>
    <phoneticPr fontId="27"/>
  </si>
  <si>
    <t>その他</t>
    <rPh sb="2" eb="3">
      <t>タ</t>
    </rPh>
    <phoneticPr fontId="53"/>
  </si>
  <si>
    <t>准看</t>
  </si>
  <si>
    <t>看</t>
    <phoneticPr fontId="27"/>
  </si>
  <si>
    <t>准看</t>
    <phoneticPr fontId="27"/>
  </si>
  <si>
    <t>柔整</t>
    <phoneticPr fontId="27"/>
  </si>
  <si>
    <t>あ</t>
    <phoneticPr fontId="27"/>
  </si>
  <si>
    <t>は</t>
    <phoneticPr fontId="27"/>
  </si>
  <si>
    <t>き</t>
    <phoneticPr fontId="27"/>
  </si>
  <si>
    <t>入浴介助Ⅰ</t>
    <rPh sb="0" eb="1">
      <t>イリ</t>
    </rPh>
    <rPh sb="1" eb="2">
      <t>ヨク</t>
    </rPh>
    <rPh sb="2" eb="4">
      <t>カイジョ</t>
    </rPh>
    <phoneticPr fontId="5"/>
  </si>
  <si>
    <t>入浴介助Ⅱ</t>
    <rPh sb="0" eb="1">
      <t>イリ</t>
    </rPh>
    <rPh sb="1" eb="2">
      <t>ヨク</t>
    </rPh>
    <rPh sb="2" eb="4">
      <t>カイジョ</t>
    </rPh>
    <phoneticPr fontId="5"/>
  </si>
  <si>
    <t>生活機能向上連携Ⅰ</t>
    <rPh sb="0" eb="2">
      <t>セイカツ</t>
    </rPh>
    <rPh sb="2" eb="4">
      <t>キノウ</t>
    </rPh>
    <rPh sb="4" eb="6">
      <t>コウジョウ</t>
    </rPh>
    <rPh sb="6" eb="8">
      <t>レンケイ</t>
    </rPh>
    <phoneticPr fontId="5"/>
  </si>
  <si>
    <t>生活機能向上連携Ⅱ</t>
    <rPh sb="0" eb="2">
      <t>セイカツ</t>
    </rPh>
    <rPh sb="2" eb="4">
      <t>キノウ</t>
    </rPh>
    <rPh sb="4" eb="6">
      <t>コウジョウ</t>
    </rPh>
    <rPh sb="6" eb="8">
      <t>レンケイ</t>
    </rPh>
    <phoneticPr fontId="5"/>
  </si>
  <si>
    <t>個別機能訓練Ⅰイ</t>
    <rPh sb="0" eb="2">
      <t>コベツ</t>
    </rPh>
    <rPh sb="2" eb="4">
      <t>キノウ</t>
    </rPh>
    <rPh sb="4" eb="6">
      <t>クンレン</t>
    </rPh>
    <phoneticPr fontId="5"/>
  </si>
  <si>
    <t>個別機能訓練Ⅰロ</t>
    <rPh sb="0" eb="2">
      <t>コベツ</t>
    </rPh>
    <rPh sb="2" eb="4">
      <t>キノウ</t>
    </rPh>
    <rPh sb="4" eb="6">
      <t>クンレン</t>
    </rPh>
    <phoneticPr fontId="5"/>
  </si>
  <si>
    <t>ADL維持等Ⅲ</t>
    <rPh sb="3" eb="5">
      <t>イジ</t>
    </rPh>
    <rPh sb="5" eb="6">
      <t>トウ</t>
    </rPh>
    <phoneticPr fontId="5"/>
  </si>
  <si>
    <t>栄養アセスメント</t>
    <rPh sb="0" eb="2">
      <t>エイヨウ</t>
    </rPh>
    <phoneticPr fontId="5"/>
  </si>
  <si>
    <t>口腔・栄養スクリーニングⅠ</t>
    <rPh sb="0" eb="2">
      <t>コウクウ</t>
    </rPh>
    <rPh sb="3" eb="5">
      <t>エイヨウ</t>
    </rPh>
    <phoneticPr fontId="5"/>
  </si>
  <si>
    <t>口腔・栄養スクリーニングⅡ</t>
    <rPh sb="0" eb="2">
      <t>コウクウ</t>
    </rPh>
    <rPh sb="3" eb="5">
      <t>エイヨウ</t>
    </rPh>
    <phoneticPr fontId="5"/>
  </si>
  <si>
    <t>科学的介護推進体制</t>
    <rPh sb="0" eb="3">
      <t>カガクテキ</t>
    </rPh>
    <rPh sb="3" eb="5">
      <t>カイゴ</t>
    </rPh>
    <rPh sb="5" eb="7">
      <t>スイシン</t>
    </rPh>
    <rPh sb="7" eb="9">
      <t>タイセイ</t>
    </rPh>
    <phoneticPr fontId="5"/>
  </si>
  <si>
    <t>サービス提供体制強化Ⅰ</t>
    <rPh sb="4" eb="6">
      <t>テイキョウ</t>
    </rPh>
    <rPh sb="6" eb="8">
      <t>タイセイ</t>
    </rPh>
    <rPh sb="8" eb="10">
      <t>キョウカ</t>
    </rPh>
    <phoneticPr fontId="5"/>
  </si>
  <si>
    <t>サービス提供体制強化Ⅲ</t>
    <rPh sb="4" eb="6">
      <t>テイキョウ</t>
    </rPh>
    <rPh sb="6" eb="8">
      <t>タイセイ</t>
    </rPh>
    <rPh sb="8" eb="10">
      <t>キョウカ</t>
    </rPh>
    <phoneticPr fontId="5"/>
  </si>
  <si>
    <t>従業者の勤務の体制及び勤務形態一覧表　</t>
    <phoneticPr fontId="5"/>
  </si>
  <si>
    <t>停電時の情報入手方法について確認しているか。</t>
    <phoneticPr fontId="27"/>
  </si>
  <si>
    <t>7～8時間</t>
    <rPh sb="3" eb="5">
      <t>ジカン</t>
    </rPh>
    <phoneticPr fontId="5"/>
  </si>
  <si>
    <t>　　適</t>
  </si>
  <si>
    <t>　　不適（修正予定：　　）</t>
  </si>
  <si>
    <t>令和　　年　　月　　日</t>
    <phoneticPr fontId="5"/>
  </si>
  <si>
    <t>現指定に係る有効期限：</t>
    <rPh sb="0" eb="1">
      <t>ゲン</t>
    </rPh>
    <rPh sb="1" eb="3">
      <t>シテイ</t>
    </rPh>
    <rPh sb="4" eb="5">
      <t>カカ</t>
    </rPh>
    <rPh sb="6" eb="8">
      <t>ユウコウ</t>
    </rPh>
    <rPh sb="8" eb="10">
      <t>キゲン</t>
    </rPh>
    <phoneticPr fontId="5"/>
  </si>
  <si>
    <r>
      <t>あり</t>
    </r>
    <r>
      <rPr>
        <sz val="8"/>
        <rFont val="ＭＳ ゴシック"/>
        <family val="3"/>
        <charset val="128"/>
      </rPr>
      <t>　(　生活介護・自立訓練・児童発達支援・放課後等デイサービス　)　</t>
    </r>
    <r>
      <rPr>
        <sz val="10"/>
        <rFont val="ＭＳ ゴシック"/>
        <family val="3"/>
        <charset val="128"/>
      </rPr>
      <t>　　・   　　なし</t>
    </r>
    <rPh sb="5" eb="7">
      <t>セイカツ</t>
    </rPh>
    <rPh sb="7" eb="9">
      <t>カイゴ</t>
    </rPh>
    <rPh sb="10" eb="12">
      <t>ジリツ</t>
    </rPh>
    <rPh sb="12" eb="14">
      <t>クンレン</t>
    </rPh>
    <rPh sb="15" eb="17">
      <t>ジドウ</t>
    </rPh>
    <rPh sb="17" eb="19">
      <t>ハッタツ</t>
    </rPh>
    <rPh sb="19" eb="21">
      <t>シエン</t>
    </rPh>
    <rPh sb="22" eb="25">
      <t>ホウカゴ</t>
    </rPh>
    <rPh sb="25" eb="26">
      <t>トウ</t>
    </rPh>
    <phoneticPr fontId="5"/>
  </si>
  <si>
    <t>人</t>
    <rPh sb="0" eb="1">
      <t>ニン</t>
    </rPh>
    <phoneticPr fontId="5"/>
  </si>
  <si>
    <t>日</t>
    <rPh sb="0" eb="1">
      <t>ヒ</t>
    </rPh>
    <phoneticPr fontId="5"/>
  </si>
  <si>
    <t>令和　 年 　月</t>
    <rPh sb="0" eb="2">
      <t>レイワ</t>
    </rPh>
    <rPh sb="4" eb="5">
      <t>ネン</t>
    </rPh>
    <rPh sb="7" eb="8">
      <t>ガツ</t>
    </rPh>
    <phoneticPr fontId="5"/>
  </si>
  <si>
    <r>
      <t>令和 　年 　月</t>
    </r>
    <r>
      <rPr>
        <sz val="11"/>
        <color theme="1"/>
        <rFont val="ＭＳ Ｐゴシック"/>
        <family val="2"/>
        <charset val="128"/>
        <scheme val="minor"/>
      </rPr>
      <t/>
    </r>
    <rPh sb="0" eb="2">
      <t>レイワ</t>
    </rPh>
    <rPh sb="4" eb="5">
      <t>ネン</t>
    </rPh>
    <rPh sb="7" eb="8">
      <t>ガツ</t>
    </rPh>
    <phoneticPr fontId="5"/>
  </si>
  <si>
    <t>回</t>
    <rPh sb="0" eb="1">
      <t>カイ</t>
    </rPh>
    <phoneticPr fontId="5"/>
  </si>
  <si>
    <t>円</t>
    <rPh sb="0" eb="1">
      <t>エン</t>
    </rPh>
    <phoneticPr fontId="5"/>
  </si>
  <si>
    <t>名</t>
    <rPh sb="0" eb="1">
      <t>メイ</t>
    </rPh>
    <phoneticPr fontId="5"/>
  </si>
  <si>
    <t>＊ 資料は、可能な限り市ﾎｰﾑﾍﾟｰｼﾞ上の提出用フォームから、データで提出してください。
＊ 提出前に記入漏れや資料の添付漏れがないか、記載事項は正確・適正であるかを再度ご確認ください。</t>
    <phoneticPr fontId="5"/>
  </si>
  <si>
    <t>算定状況</t>
    <rPh sb="0" eb="2">
      <t>サンテイ</t>
    </rPh>
    <rPh sb="2" eb="4">
      <t>ジョウキョウ</t>
    </rPh>
    <phoneticPr fontId="11"/>
  </si>
  <si>
    <t>３　各加算の算定要件を満たしていないが加算を請求した場合、および定員超過又は人員欠如があっても減算していない場合は介護給付費の過誤調整の手続きを取ること。</t>
    <phoneticPr fontId="11"/>
  </si>
  <si>
    <t>※以下の書類（写）を添付すること。</t>
    <rPh sb="1" eb="3">
      <t>イカ</t>
    </rPh>
    <rPh sb="4" eb="6">
      <t>ショルイ</t>
    </rPh>
    <rPh sb="7" eb="8">
      <t>ウツ</t>
    </rPh>
    <rPh sb="10" eb="12">
      <t>テンプ</t>
    </rPh>
    <phoneticPr fontId="5"/>
  </si>
  <si>
    <t>入浴介助の実施</t>
    <phoneticPr fontId="11"/>
  </si>
  <si>
    <t>入浴介助にかかわる職員に対し、入浴介助に関する研修等</t>
    <rPh sb="0" eb="2">
      <t>ニュウヨク</t>
    </rPh>
    <rPh sb="2" eb="4">
      <t>カイジョ</t>
    </rPh>
    <rPh sb="9" eb="11">
      <t>ショクイン</t>
    </rPh>
    <rPh sb="12" eb="13">
      <t>タイ</t>
    </rPh>
    <rPh sb="15" eb="19">
      <t>ニュウヨクカイジョ</t>
    </rPh>
    <rPh sb="20" eb="21">
      <t>カン</t>
    </rPh>
    <rPh sb="23" eb="25">
      <t>ケンシュウ</t>
    </rPh>
    <rPh sb="25" eb="26">
      <t>トウ</t>
    </rPh>
    <phoneticPr fontId="5"/>
  </si>
  <si>
    <t>訪問した医師等が，必要に応じ，指定福祉用具貸与事業所等と連携し，福祉用具の貸与等による環境整備に係る助言</t>
    <phoneticPr fontId="11"/>
  </si>
  <si>
    <t>医師，理学療法士，作業療法士，言語聴覚士，介護支援専門員その他の職種の者が利用者の居宅を訪問し、浴室における当該利用者の動作及び浴室の環境を評価</t>
    <rPh sb="3" eb="5">
      <t>リガク</t>
    </rPh>
    <rPh sb="5" eb="8">
      <t>リョウホウシ</t>
    </rPh>
    <rPh sb="9" eb="11">
      <t>サギョウ</t>
    </rPh>
    <rPh sb="11" eb="14">
      <t>リョウホウシ</t>
    </rPh>
    <rPh sb="15" eb="20">
      <t>ゲンゴチョウカクシ</t>
    </rPh>
    <rPh sb="21" eb="23">
      <t>カイゴ</t>
    </rPh>
    <rPh sb="37" eb="40">
      <t>リヨウシャ</t>
    </rPh>
    <phoneticPr fontId="5"/>
  </si>
  <si>
    <t>※医師等の訪問の項目か、いずれかの要件に該当すること</t>
    <rPh sb="1" eb="3">
      <t>イシ</t>
    </rPh>
    <rPh sb="3" eb="4">
      <t>トウ</t>
    </rPh>
    <rPh sb="5" eb="7">
      <t>ホウモン</t>
    </rPh>
    <rPh sb="8" eb="10">
      <t>コウモク</t>
    </rPh>
    <rPh sb="17" eb="19">
      <t>ヨウケン</t>
    </rPh>
    <rPh sb="20" eb="22">
      <t>ガイトウ</t>
    </rPh>
    <phoneticPr fontId="11"/>
  </si>
  <si>
    <t>所定単位数の
100分の93</t>
    <rPh sb="0" eb="2">
      <t>ショテイ</t>
    </rPh>
    <rPh sb="2" eb="5">
      <t>タンイスウ</t>
    </rPh>
    <rPh sb="10" eb="11">
      <t>ブン</t>
    </rPh>
    <phoneticPr fontId="5"/>
  </si>
  <si>
    <t>所定単位数の
100分の95</t>
    <rPh sb="0" eb="2">
      <t>ショテイ</t>
    </rPh>
    <rPh sb="2" eb="5">
      <t>タンイスウ</t>
    </rPh>
    <rPh sb="10" eb="11">
      <t>ブン</t>
    </rPh>
    <phoneticPr fontId="5"/>
  </si>
  <si>
    <t>所定単位数の
100分の90</t>
    <rPh sb="0" eb="2">
      <t>ショテイ</t>
    </rPh>
    <rPh sb="2" eb="5">
      <t>タンイスウ</t>
    </rPh>
    <rPh sb="10" eb="11">
      <t>ブン</t>
    </rPh>
    <phoneticPr fontId="5"/>
  </si>
  <si>
    <t>介護給付費算定に係る体制（該当するものに☑を付けること）</t>
    <rPh sb="0" eb="2">
      <t>カイゴ</t>
    </rPh>
    <rPh sb="2" eb="5">
      <t>キュウフヒ</t>
    </rPh>
    <rPh sb="5" eb="7">
      <t>サンテイ</t>
    </rPh>
    <rPh sb="8" eb="9">
      <t>カカ</t>
    </rPh>
    <rPh sb="10" eb="12">
      <t>タイセイ</t>
    </rPh>
    <rPh sb="13" eb="15">
      <t>ガイトウ</t>
    </rPh>
    <rPh sb="22" eb="23">
      <t>ツ</t>
    </rPh>
    <phoneticPr fontId="5"/>
  </si>
  <si>
    <t>なし</t>
    <phoneticPr fontId="5"/>
  </si>
  <si>
    <t>あり　　　　・   　　　なし</t>
    <phoneticPr fontId="5"/>
  </si>
  <si>
    <t>対応不可　　　・　　　　対応可</t>
    <rPh sb="0" eb="2">
      <t>タイオウ</t>
    </rPh>
    <rPh sb="2" eb="4">
      <t>フカ</t>
    </rPh>
    <rPh sb="12" eb="14">
      <t>タイオウ</t>
    </rPh>
    <rPh sb="14" eb="15">
      <t>カ</t>
    </rPh>
    <phoneticPr fontId="5"/>
  </si>
  <si>
    <t xml:space="preserve">　あり　(        ／１００）　　　・　　　　　なし　　 </t>
    <phoneticPr fontId="5"/>
  </si>
  <si>
    <t>　　なし</t>
    <phoneticPr fontId="5"/>
  </si>
  <si>
    <t>あり　　　・  　 　　なし</t>
    <phoneticPr fontId="5"/>
  </si>
  <si>
    <t>加算Ⅰ</t>
    <phoneticPr fontId="5"/>
  </si>
  <si>
    <t>加算Ⅱ</t>
    <phoneticPr fontId="5"/>
  </si>
  <si>
    <t>・</t>
    <phoneticPr fontId="5"/>
  </si>
  <si>
    <t>加算Ⅲ</t>
    <phoneticPr fontId="5"/>
  </si>
  <si>
    <t>加算Ⅳ</t>
    <phoneticPr fontId="5"/>
  </si>
  <si>
    <t>公表済（直近の公表年度：</t>
    <phoneticPr fontId="5"/>
  </si>
  <si>
    <t xml:space="preserve">年度） </t>
    <phoneticPr fontId="5"/>
  </si>
  <si>
    <t>未公表</t>
    <phoneticPr fontId="5"/>
  </si>
  <si>
    <t>・　　　</t>
    <phoneticPr fontId="5"/>
  </si>
  <si>
    <t>加算Ⅰイ</t>
    <phoneticPr fontId="5"/>
  </si>
  <si>
    <t>　　加算Ⅰロ　・</t>
    <phoneticPr fontId="5"/>
  </si>
  <si>
    <t>　なし</t>
    <phoneticPr fontId="5"/>
  </si>
  <si>
    <t>　加算Ⅰ</t>
    <phoneticPr fontId="5"/>
  </si>
  <si>
    <t xml:space="preserve"> 　通常規模型　　・</t>
    <phoneticPr fontId="5"/>
  </si>
  <si>
    <t>　　　大規模型Ⅰ</t>
    <phoneticPr fontId="5"/>
  </si>
  <si>
    <t>　・</t>
    <phoneticPr fontId="5"/>
  </si>
  <si>
    <t xml:space="preserve"> 　看護職員　　　・</t>
    <phoneticPr fontId="5"/>
  </si>
  <si>
    <t>　　　介護職員</t>
    <phoneticPr fontId="5"/>
  </si>
  <si>
    <t>　加算Ⅱ</t>
    <phoneticPr fontId="5"/>
  </si>
  <si>
    <t>　　加算Ⅱ　　・</t>
    <phoneticPr fontId="5"/>
  </si>
  <si>
    <t>　大規模型Ⅱ</t>
    <rPh sb="4" eb="5">
      <t>ガタ</t>
    </rPh>
    <phoneticPr fontId="5"/>
  </si>
  <si>
    <t>人</t>
    <phoneticPr fontId="5"/>
  </si>
  <si>
    <t xml:space="preserve"> 人</t>
    <phoneticPr fontId="5"/>
  </si>
  <si>
    <t>（</t>
    <phoneticPr fontId="5"/>
  </si>
  <si>
    <t>）</t>
    <phoneticPr fontId="5"/>
  </si>
  <si>
    <t>２以上配置</t>
    <rPh sb="1" eb="3">
      <t>イジョウ</t>
    </rPh>
    <rPh sb="3" eb="5">
      <t>ハイチ</t>
    </rPh>
    <phoneticPr fontId="5"/>
  </si>
  <si>
    <t>サービス提供時間帯を通じて専ら当該指定通所介護の提供に当たる認知症介護に係る研修修了者（指導者研修，実践リーダー研修，実践者研修）を１名以上配置</t>
    <phoneticPr fontId="11"/>
  </si>
  <si>
    <t>日常生活に支障をきたすおそれのある症状又は行動が認められ介護を要する認知症の者の占める割合</t>
    <rPh sb="0" eb="2">
      <t>ニチジョウ</t>
    </rPh>
    <rPh sb="2" eb="4">
      <t>セイカツ</t>
    </rPh>
    <rPh sb="5" eb="7">
      <t>シショウ</t>
    </rPh>
    <rPh sb="17" eb="19">
      <t>ショウジョウ</t>
    </rPh>
    <rPh sb="19" eb="20">
      <t>マタ</t>
    </rPh>
    <rPh sb="21" eb="23">
      <t>コウドウ</t>
    </rPh>
    <rPh sb="24" eb="25">
      <t>ミト</t>
    </rPh>
    <rPh sb="28" eb="30">
      <t>カイゴ</t>
    </rPh>
    <rPh sb="31" eb="32">
      <t>ヨウ</t>
    </rPh>
    <rPh sb="34" eb="37">
      <t>ニンチショウ</t>
    </rPh>
    <rPh sb="38" eb="39">
      <t>シャ</t>
    </rPh>
    <rPh sb="40" eb="41">
      <t>シ</t>
    </rPh>
    <rPh sb="43" eb="45">
      <t>ワリアイ</t>
    </rPh>
    <phoneticPr fontId="5"/>
  </si>
  <si>
    <t>従業者に対し認知症ケアに関する事例の検討や技術的指導に係る会議を定期的に開催</t>
    <rPh sb="0" eb="3">
      <t>ジュウギョウシャ</t>
    </rPh>
    <rPh sb="4" eb="5">
      <t>タイ</t>
    </rPh>
    <rPh sb="6" eb="9">
      <t>ニンチショウ</t>
    </rPh>
    <rPh sb="12" eb="13">
      <t>カン</t>
    </rPh>
    <rPh sb="15" eb="17">
      <t>ジレイ</t>
    </rPh>
    <rPh sb="18" eb="20">
      <t>ケントウ</t>
    </rPh>
    <rPh sb="21" eb="24">
      <t>ギジュツテキ</t>
    </rPh>
    <rPh sb="24" eb="26">
      <t>シドウ</t>
    </rPh>
    <rPh sb="27" eb="28">
      <t>カカ</t>
    </rPh>
    <rPh sb="29" eb="31">
      <t>カイギ</t>
    </rPh>
    <rPh sb="32" eb="35">
      <t>テイキテキ</t>
    </rPh>
    <rPh sb="36" eb="38">
      <t>カイサイ</t>
    </rPh>
    <phoneticPr fontId="11"/>
  </si>
  <si>
    <t>利用者ごとのＡＤＬ値，栄養状態，口腔機能，認知症の状況その他の利用者の心身の状況等に係る基本的な情報を，厚生労働省に提出していること。</t>
    <phoneticPr fontId="11"/>
  </si>
  <si>
    <t>評価対象者（当該事業所又は当該施設の利用期間（⑵において「評価対象利用期間」という。）が６月を超える者</t>
    <phoneticPr fontId="11"/>
  </si>
  <si>
    <t>介護職員等処遇改善加算</t>
    <rPh sb="0" eb="2">
      <t>カイゴ</t>
    </rPh>
    <rPh sb="2" eb="4">
      <t>ショクイン</t>
    </rPh>
    <rPh sb="4" eb="5">
      <t>トウ</t>
    </rPh>
    <rPh sb="5" eb="7">
      <t>ショグウ</t>
    </rPh>
    <rPh sb="7" eb="9">
      <t>カイゼン</t>
    </rPh>
    <rPh sb="9" eb="11">
      <t>カサン</t>
    </rPh>
    <phoneticPr fontId="5"/>
  </si>
  <si>
    <t>年</t>
    <rPh sb="0" eb="1">
      <t>ネン</t>
    </rPh>
    <phoneticPr fontId="5"/>
  </si>
  <si>
    <t>令和</t>
    <rPh sb="0" eb="2">
      <t>レイワ</t>
    </rPh>
    <phoneticPr fontId="5"/>
  </si>
  <si>
    <t>　栄養状態をケアマネ等提供する場合は下記を満たすこと
・算定日が属する月が，栄養アセスメント加算を算定していない，かつ，当該利用者が栄養改善加算の算定に係る栄養改善サービスを受けている間又は当該栄養改善サービスが終了した日の属する月ではないこと。
・算定日が属する月が，当該利用者が口腔機能向上加算の算定に係る口腔機能向上サービスを受けている間及び当該口腔機能向上サービスが終了した日の属する月であること。</t>
    <rPh sb="1" eb="3">
      <t>エイヨウ</t>
    </rPh>
    <rPh sb="3" eb="5">
      <t>ジョウタイ</t>
    </rPh>
    <rPh sb="10" eb="11">
      <t>トウ</t>
    </rPh>
    <phoneticPr fontId="5"/>
  </si>
  <si>
    <t>　口腔の健康状態をケアマネ等提供する場合は下記を満たすこと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・算定日が属する月が，当該利用者が口腔機能向上加算の算定に係る口腔機能向上サービスを受けている間及び当該口腔機能向上サービスが終了した日の属する月ではないこと</t>
    <rPh sb="13" eb="14">
      <t>トウ</t>
    </rPh>
    <phoneticPr fontId="5"/>
  </si>
  <si>
    <t>２　算定実績のある（算定状況を☑とした）項目について、「点検事項」の内容を確認し、「点検結果」欄を満たしている場合に☑を記載してください。</t>
    <rPh sb="49" eb="50">
      <t>ミ</t>
    </rPh>
    <rPh sb="55" eb="57">
      <t>バアイ</t>
    </rPh>
    <phoneticPr fontId="11"/>
  </si>
  <si>
    <t>指定居宅サービス基準に定める員数を置いていない場合</t>
    <phoneticPr fontId="11"/>
  </si>
  <si>
    <t>運営規程に定められている利用定員を超える場合</t>
    <phoneticPr fontId="11"/>
  </si>
  <si>
    <t>１　「算定状況」欄には、記入日からみて過去６か月以内に算定実績のある加算・減算の項目に☑を記入してください。</t>
    <phoneticPr fontId="11"/>
  </si>
  <si>
    <t>事業所内での掲示又は閲覧</t>
    <rPh sb="0" eb="3">
      <t>ジギョウショ</t>
    </rPh>
    <rPh sb="3" eb="4">
      <t>ナイ</t>
    </rPh>
    <rPh sb="6" eb="8">
      <t>ケイジ</t>
    </rPh>
    <rPh sb="8" eb="9">
      <t>マタ</t>
    </rPh>
    <rPh sb="10" eb="12">
      <t>エツラン</t>
    </rPh>
    <phoneticPr fontId="5"/>
  </si>
  <si>
    <t>掲示・閲覧の場所：</t>
    <rPh sb="0" eb="2">
      <t>ケイジ</t>
    </rPh>
    <rPh sb="3" eb="5">
      <t>エツラン</t>
    </rPh>
    <rPh sb="6" eb="8">
      <t>バショ</t>
    </rPh>
    <phoneticPr fontId="5"/>
  </si>
  <si>
    <t>URL：</t>
    <phoneticPr fontId="5"/>
  </si>
  <si>
    <t>有</t>
    <rPh sb="0" eb="1">
      <t>ユウ</t>
    </rPh>
    <phoneticPr fontId="5"/>
  </si>
  <si>
    <t xml:space="preserve">無 </t>
    <phoneticPr fontId="5"/>
  </si>
  <si>
    <t>件</t>
    <rPh sb="0" eb="1">
      <t>ケン</t>
    </rPh>
    <phoneticPr fontId="5"/>
  </si>
  <si>
    <t>有</t>
    <rPh sb="0" eb="1">
      <t>ア</t>
    </rPh>
    <phoneticPr fontId="5"/>
  </si>
  <si>
    <t>・</t>
  </si>
  <si>
    <t>無</t>
    <rPh sb="0" eb="1">
      <t>ナ</t>
    </rPh>
    <phoneticPr fontId="5"/>
  </si>
  <si>
    <t>　直近実施年月日：</t>
    <rPh sb="1" eb="3">
      <t>チョッキン</t>
    </rPh>
    <rPh sb="3" eb="5">
      <t>ジッシ</t>
    </rPh>
    <rPh sb="5" eb="6">
      <t>ネン</t>
    </rPh>
    <rPh sb="6" eb="8">
      <t>ツキヒ</t>
    </rPh>
    <phoneticPr fontId="5"/>
  </si>
  <si>
    <t>　実施頻度：</t>
    <rPh sb="1" eb="3">
      <t>ジッシ</t>
    </rPh>
    <rPh sb="3" eb="5">
      <t>ヒンド</t>
    </rPh>
    <phoneticPr fontId="5"/>
  </si>
  <si>
    <t>）年</t>
    <phoneticPr fontId="5"/>
  </si>
  <si>
    <t>・（</t>
    <phoneticPr fontId="5"/>
  </si>
  <si>
    <t>）回実施</t>
    <phoneticPr fontId="5"/>
  </si>
  <si>
    <t>　新規採用時の実施の有無：</t>
    <rPh sb="1" eb="3">
      <t>シンキ</t>
    </rPh>
    <rPh sb="3" eb="5">
      <t>サイヨウ</t>
    </rPh>
    <rPh sb="5" eb="6">
      <t>ジ</t>
    </rPh>
    <rPh sb="7" eb="9">
      <t>ジッシ</t>
    </rPh>
    <rPh sb="10" eb="12">
      <t>ウム</t>
    </rPh>
    <phoneticPr fontId="5"/>
  </si>
  <si>
    <t>有</t>
    <rPh sb="0" eb="1">
      <t>アリ</t>
    </rPh>
    <phoneticPr fontId="5"/>
  </si>
  <si>
    <t>無</t>
    <rPh sb="0" eb="1">
      <t>ム</t>
    </rPh>
    <phoneticPr fontId="5"/>
  </si>
  <si>
    <t>①記入日現在、身体的拘束等を行っているか</t>
    <rPh sb="1" eb="3">
      <t>キニュウ</t>
    </rPh>
    <rPh sb="3" eb="4">
      <t>ビ</t>
    </rPh>
    <rPh sb="9" eb="10">
      <t>テキ</t>
    </rPh>
    <rPh sb="12" eb="13">
      <t>トウ</t>
    </rPh>
    <rPh sb="14" eb="15">
      <t>オコナ</t>
    </rPh>
    <phoneticPr fontId="5"/>
  </si>
  <si>
    <t>②①が有の場合、行っている件数</t>
    <rPh sb="3" eb="4">
      <t>アリ</t>
    </rPh>
    <rPh sb="5" eb="7">
      <t>バアイ</t>
    </rPh>
    <rPh sb="8" eb="9">
      <t>オコナ</t>
    </rPh>
    <rPh sb="13" eb="15">
      <t>ケンスウ</t>
    </rPh>
    <phoneticPr fontId="5"/>
  </si>
  <si>
    <t>③①が有の場合、行っている内容</t>
    <rPh sb="3" eb="4">
      <t>アリ</t>
    </rPh>
    <rPh sb="5" eb="7">
      <t>バアイ</t>
    </rPh>
    <rPh sb="8" eb="9">
      <t>オコナ</t>
    </rPh>
    <rPh sb="13" eb="15">
      <t>ナイヨウ</t>
    </rPh>
    <phoneticPr fontId="5"/>
  </si>
  <si>
    <t>非常災害（消防計画及び風水害、地震等）に関する具体的計画の策定</t>
    <rPh sb="0" eb="2">
      <t>ヒジョウ</t>
    </rPh>
    <rPh sb="2" eb="4">
      <t>サイガイ</t>
    </rPh>
    <rPh sb="20" eb="21">
      <t>カン</t>
    </rPh>
    <rPh sb="23" eb="26">
      <t>グタイテキ</t>
    </rPh>
    <rPh sb="26" eb="28">
      <t>ケイカク</t>
    </rPh>
    <rPh sb="29" eb="31">
      <t>サクテイ</t>
    </rPh>
    <phoneticPr fontId="5"/>
  </si>
  <si>
    <t>　　　消防計画</t>
    <rPh sb="3" eb="5">
      <t>ショウボウ</t>
    </rPh>
    <rPh sb="5" eb="7">
      <t>ケイカク</t>
    </rPh>
    <phoneticPr fontId="5"/>
  </si>
  <si>
    <t>地震</t>
    <rPh sb="0" eb="2">
      <t>ジシン</t>
    </rPh>
    <phoneticPr fontId="5"/>
  </si>
  <si>
    <t>風水害</t>
    <rPh sb="0" eb="3">
      <t>フウスイガイ</t>
    </rPh>
    <phoneticPr fontId="5"/>
  </si>
  <si>
    <t>非常災害時の通報及び連携体制</t>
    <rPh sb="0" eb="2">
      <t>ヒジョウ</t>
    </rPh>
    <rPh sb="2" eb="4">
      <t>サイガイ</t>
    </rPh>
    <rPh sb="4" eb="5">
      <t>ジ</t>
    </rPh>
    <rPh sb="6" eb="8">
      <t>ツウホウ</t>
    </rPh>
    <rPh sb="8" eb="9">
      <t>オヨ</t>
    </rPh>
    <rPh sb="10" eb="12">
      <t>レンケイ</t>
    </rPh>
    <rPh sb="12" eb="14">
      <t>タイセイ</t>
    </rPh>
    <phoneticPr fontId="5"/>
  </si>
  <si>
    <t>防火管理者（職・氏名）</t>
    <rPh sb="0" eb="2">
      <t>ボウカ</t>
    </rPh>
    <rPh sb="2" eb="5">
      <t>カンリシャ</t>
    </rPh>
    <rPh sb="6" eb="7">
      <t>ショク</t>
    </rPh>
    <rPh sb="8" eb="10">
      <t>シメイ</t>
    </rPh>
    <phoneticPr fontId="5"/>
  </si>
  <si>
    <t>避難・救出等訓練の実施状況</t>
    <rPh sb="0" eb="2">
      <t>ヒナン</t>
    </rPh>
    <rPh sb="3" eb="5">
      <t>キュウシュツ</t>
    </rPh>
    <rPh sb="5" eb="6">
      <t>トウ</t>
    </rPh>
    <rPh sb="6" eb="8">
      <t>クンレン</t>
    </rPh>
    <rPh sb="9" eb="11">
      <t>ジッシ</t>
    </rPh>
    <rPh sb="11" eb="13">
      <t>ジョウキョウ</t>
    </rPh>
    <phoneticPr fontId="5"/>
  </si>
  <si>
    <t>内容：</t>
    <rPh sb="0" eb="2">
      <t>ナイヨウ</t>
    </rPh>
    <phoneticPr fontId="5"/>
  </si>
  <si>
    <t>職：</t>
    <rPh sb="0" eb="1">
      <t>ショク</t>
    </rPh>
    <phoneticPr fontId="5"/>
  </si>
  <si>
    <t>氏名：</t>
    <rPh sb="0" eb="2">
      <t>シメイ</t>
    </rPh>
    <phoneticPr fontId="5"/>
  </si>
  <si>
    <t>実施日：</t>
    <rPh sb="0" eb="3">
      <t>ジッシビ</t>
    </rPh>
    <phoneticPr fontId="5"/>
  </si>
  <si>
    <t>（５）非常災害対策</t>
    <rPh sb="3" eb="5">
      <t>ヒジョウ</t>
    </rPh>
    <rPh sb="5" eb="7">
      <t>サイガイ</t>
    </rPh>
    <rPh sb="7" eb="9">
      <t>タイサク</t>
    </rPh>
    <phoneticPr fontId="5"/>
  </si>
  <si>
    <t>自動火災報知機</t>
    <phoneticPr fontId="5"/>
  </si>
  <si>
    <t>消火器</t>
    <rPh sb="0" eb="3">
      <t>ショウカキ</t>
    </rPh>
    <phoneticPr fontId="5"/>
  </si>
  <si>
    <t>スプリンクラー</t>
    <phoneticPr fontId="5"/>
  </si>
  <si>
    <t>消防機関等へ通報する火災報知設備</t>
    <rPh sb="0" eb="2">
      <t>ショウボウ</t>
    </rPh>
    <rPh sb="2" eb="4">
      <t>キカン</t>
    </rPh>
    <rPh sb="4" eb="5">
      <t>トウ</t>
    </rPh>
    <rPh sb="6" eb="8">
      <t>ツウホウ</t>
    </rPh>
    <rPh sb="10" eb="12">
      <t>カサイ</t>
    </rPh>
    <rPh sb="12" eb="14">
      <t>ホウチ</t>
    </rPh>
    <rPh sb="14" eb="16">
      <t>セツビ</t>
    </rPh>
    <phoneticPr fontId="5"/>
  </si>
  <si>
    <t>防火・消防設備の状況
（「有」のものに☑）</t>
    <rPh sb="0" eb="2">
      <t>ボウカ</t>
    </rPh>
    <rPh sb="3" eb="5">
      <t>ショウボウ</t>
    </rPh>
    <rPh sb="5" eb="7">
      <t>セツビ</t>
    </rPh>
    <rPh sb="8" eb="10">
      <t>ジョウキョウ</t>
    </rPh>
    <rPh sb="13" eb="14">
      <t>アリ</t>
    </rPh>
    <phoneticPr fontId="5"/>
  </si>
  <si>
    <t>事業所公式の
電子ﾒｰﾙｱﾄﾞﾚｽ</t>
    <rPh sb="0" eb="3">
      <t>ジギョウショ</t>
    </rPh>
    <rPh sb="3" eb="5">
      <t>コウシキ</t>
    </rPh>
    <rPh sb="7" eb="9">
      <t>デンシ</t>
    </rPh>
    <phoneticPr fontId="5"/>
  </si>
  <si>
    <t>業務継続計画未策定減算</t>
    <phoneticPr fontId="5"/>
  </si>
  <si>
    <t>令和６年４月１日時点で感染症及び災害の両方の業務継続計画が策定済みであり当該計画に従い必要な措置を講じている</t>
    <rPh sb="0" eb="2">
      <t>レイワ</t>
    </rPh>
    <rPh sb="3" eb="4">
      <t>ネン</t>
    </rPh>
    <rPh sb="5" eb="6">
      <t>ツキ</t>
    </rPh>
    <rPh sb="7" eb="8">
      <t>ニチ</t>
    </rPh>
    <rPh sb="8" eb="10">
      <t>ジテン</t>
    </rPh>
    <rPh sb="14" eb="15">
      <t>オヨ</t>
    </rPh>
    <rPh sb="29" eb="31">
      <t>サクテイ</t>
    </rPh>
    <rPh sb="31" eb="32">
      <t>ス</t>
    </rPh>
    <rPh sb="36" eb="38">
      <t>トウガイ</t>
    </rPh>
    <rPh sb="38" eb="40">
      <t>ケイカク</t>
    </rPh>
    <rPh sb="41" eb="42">
      <t>シタガ</t>
    </rPh>
    <rPh sb="43" eb="45">
      <t>ヒツヨウ</t>
    </rPh>
    <rPh sb="46" eb="48">
      <t>ソチ</t>
    </rPh>
    <rPh sb="49" eb="50">
      <t>コウ</t>
    </rPh>
    <phoneticPr fontId="5"/>
  </si>
  <si>
    <t>高齢者虐待防止措置未実施減算</t>
  </si>
  <si>
    <t>虐待の発生又は再発の防止のための措置（①対策を検討する委員会の定期的な開催及び協議結果について従業者に周知徹底　②指針の整備　③研修の定期的な実施　④担当者の設置）を講じている</t>
    <rPh sb="3" eb="5">
      <t>ハッセイ</t>
    </rPh>
    <rPh sb="5" eb="6">
      <t>マタ</t>
    </rPh>
    <rPh sb="7" eb="9">
      <t>サイハツ</t>
    </rPh>
    <rPh sb="10" eb="12">
      <t>ボウシ</t>
    </rPh>
    <rPh sb="16" eb="18">
      <t>ソチ</t>
    </rPh>
    <rPh sb="67" eb="70">
      <t>テイキテキ</t>
    </rPh>
    <rPh sb="75" eb="78">
      <t>タントウシャ</t>
    </rPh>
    <rPh sb="79" eb="81">
      <t>セッチ</t>
    </rPh>
    <rPh sb="83" eb="84">
      <t>コウ</t>
    </rPh>
    <phoneticPr fontId="5"/>
  </si>
  <si>
    <t>※減算対象期間は、令和６年４月から基準に満たない状況が解消されるに至った月まで</t>
    <phoneticPr fontId="5"/>
  </si>
  <si>
    <t>少なくとも３月に１回</t>
    <rPh sb="0" eb="1">
      <t>スク</t>
    </rPh>
    <rPh sb="6" eb="7">
      <t>ツキ</t>
    </rPh>
    <rPh sb="9" eb="10">
      <t>カイ</t>
    </rPh>
    <phoneticPr fontId="11"/>
  </si>
  <si>
    <t>医師等の訪問が困難な場合、医師等の指示の下、介護職員が居宅を訪問し、情報通信機器等を活用して浴室における動作及び浴室環境の把握を行い、その内容を踏まえ医師等が評価・助言を行っても差し支えないものとする</t>
    <rPh sb="0" eb="2">
      <t>イシ</t>
    </rPh>
    <rPh sb="2" eb="3">
      <t>トウ</t>
    </rPh>
    <rPh sb="4" eb="6">
      <t>ホウモン</t>
    </rPh>
    <rPh sb="7" eb="9">
      <t>コンナン</t>
    </rPh>
    <rPh sb="10" eb="12">
      <t>バアイ</t>
    </rPh>
    <rPh sb="13" eb="15">
      <t>イシ</t>
    </rPh>
    <rPh sb="15" eb="16">
      <t>トウ</t>
    </rPh>
    <rPh sb="17" eb="19">
      <t>シジ</t>
    </rPh>
    <rPh sb="20" eb="21">
      <t>モト</t>
    </rPh>
    <rPh sb="22" eb="24">
      <t>カイゴ</t>
    </rPh>
    <rPh sb="24" eb="26">
      <t>ショクイン</t>
    </rPh>
    <rPh sb="27" eb="29">
      <t>キョタク</t>
    </rPh>
    <rPh sb="30" eb="32">
      <t>ホウモン</t>
    </rPh>
    <rPh sb="34" eb="36">
      <t>ジョウホウ</t>
    </rPh>
    <rPh sb="36" eb="38">
      <t>ツウシン</t>
    </rPh>
    <rPh sb="38" eb="40">
      <t>キキ</t>
    </rPh>
    <rPh sb="40" eb="41">
      <t>トウ</t>
    </rPh>
    <rPh sb="42" eb="44">
      <t>カツヨウ</t>
    </rPh>
    <rPh sb="46" eb="48">
      <t>ヨクシツ</t>
    </rPh>
    <rPh sb="52" eb="54">
      <t>ドウサ</t>
    </rPh>
    <rPh sb="54" eb="55">
      <t>オヨ</t>
    </rPh>
    <rPh sb="56" eb="58">
      <t>ヨクシツ</t>
    </rPh>
    <rPh sb="58" eb="60">
      <t>カンキョウ</t>
    </rPh>
    <rPh sb="61" eb="63">
      <t>ハアク</t>
    </rPh>
    <rPh sb="64" eb="65">
      <t>オコナ</t>
    </rPh>
    <rPh sb="69" eb="71">
      <t>ナイヨウ</t>
    </rPh>
    <rPh sb="72" eb="73">
      <t>フ</t>
    </rPh>
    <rPh sb="75" eb="77">
      <t>イシ</t>
    </rPh>
    <rPh sb="77" eb="78">
      <t>トウ</t>
    </rPh>
    <rPh sb="79" eb="81">
      <t>ヒョウカ</t>
    </rPh>
    <rPh sb="82" eb="84">
      <t>ジョゲン</t>
    </rPh>
    <rPh sb="85" eb="86">
      <t>イ</t>
    </rPh>
    <rPh sb="89" eb="90">
      <t>サ</t>
    </rPh>
    <rPh sb="91" eb="92">
      <t>ツカ</t>
    </rPh>
    <phoneticPr fontId="11"/>
  </si>
  <si>
    <t>個別機能訓練加算Ⅰイにおいて配置された理学療法士等に加えて，専ら機能訓練指導員の職務に従事する理学療法士等を1名以上配置していること。</t>
    <rPh sb="0" eb="2">
      <t>コベツ</t>
    </rPh>
    <rPh sb="2" eb="4">
      <t>キノウ</t>
    </rPh>
    <rPh sb="4" eb="6">
      <t>クンレン</t>
    </rPh>
    <rPh sb="6" eb="8">
      <t>カサン</t>
    </rPh>
    <rPh sb="14" eb="16">
      <t>ハイチ</t>
    </rPh>
    <phoneticPr fontId="5"/>
  </si>
  <si>
    <t>３以上</t>
    <rPh sb="1" eb="3">
      <t>イジョウ</t>
    </rPh>
    <phoneticPr fontId="5"/>
  </si>
  <si>
    <t>　(5) 申請する事業に係る従業者（管理者を含む。）の1ヶ月分の勤務時間数について、上段に勤務時間数を数字で、下段に(10)に示す勤務時間帯に応じたシフト記号（ア、イ、ウ、…）を入力ください。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42" eb="44">
      <t>ジョウダン</t>
    </rPh>
    <rPh sb="55" eb="57">
      <t>カダン</t>
    </rPh>
    <rPh sb="89" eb="91">
      <t>ニュウリョク</t>
    </rPh>
    <phoneticPr fontId="27"/>
  </si>
  <si>
    <r>
      <t>　兵庫県</t>
    </r>
    <r>
      <rPr>
        <sz val="10.5"/>
        <color theme="1"/>
        <rFont val="Century"/>
        <family val="1"/>
      </rPr>
      <t>HP</t>
    </r>
    <r>
      <rPr>
        <sz val="10.5"/>
        <color theme="1"/>
        <rFont val="ＭＳ 明朝"/>
        <family val="1"/>
        <charset val="128"/>
      </rPr>
      <t>　</t>
    </r>
    <r>
      <rPr>
        <sz val="10.5"/>
        <color theme="1"/>
        <rFont val="Century"/>
        <family val="1"/>
      </rPr>
      <t xml:space="preserve"> https://web.pref.hyogo.lg.jp/kf27/documents/jyuuyoujikouguideline.pdf</t>
    </r>
    <phoneticPr fontId="5"/>
  </si>
  <si>
    <t>「重要事項説明書及び契約書のガイドライン（令和6年版）」</t>
    <rPh sb="21" eb="22">
      <t>レイ</t>
    </rPh>
    <rPh sb="22" eb="23">
      <t>ワ</t>
    </rPh>
    <phoneticPr fontId="5"/>
  </si>
  <si>
    <t>定員
(注１)</t>
    <rPh sb="0" eb="2">
      <t>テイイン</t>
    </rPh>
    <rPh sb="4" eb="5">
      <t>チュウ</t>
    </rPh>
    <phoneticPr fontId="5"/>
  </si>
  <si>
    <t>サービス付き高齢者住宅等（有料老人ホームを含む）との併設（</t>
    <rPh sb="4" eb="5">
      <t>ツ</t>
    </rPh>
    <rPh sb="6" eb="9">
      <t>コウレイシャ</t>
    </rPh>
    <rPh sb="9" eb="11">
      <t>ジュウタク</t>
    </rPh>
    <rPh sb="11" eb="12">
      <t>トウ</t>
    </rPh>
    <rPh sb="26" eb="28">
      <t>ヘイセツ</t>
    </rPh>
    <phoneticPr fontId="5"/>
  </si>
  <si>
    <t>口腔機能向上Ⅰ</t>
    <rPh sb="0" eb="2">
      <t>コウクウ</t>
    </rPh>
    <rPh sb="2" eb="4">
      <t>キノウ</t>
    </rPh>
    <rPh sb="4" eb="6">
      <t>コウジョウ</t>
    </rPh>
    <phoneticPr fontId="5"/>
  </si>
  <si>
    <t>口腔機能向上Ⅱ</t>
    <rPh sb="0" eb="2">
      <t>コウクウ</t>
    </rPh>
    <rPh sb="2" eb="4">
      <t>キノウ</t>
    </rPh>
    <rPh sb="4" eb="6">
      <t>コウジョウ</t>
    </rPh>
    <phoneticPr fontId="5"/>
  </si>
  <si>
    <t>６　高齢者虐待防止・身体的拘束適正化</t>
    <rPh sb="2" eb="5">
      <t>コウレイシャ</t>
    </rPh>
    <rPh sb="5" eb="7">
      <t>ギャクタイ</t>
    </rPh>
    <rPh sb="7" eb="9">
      <t>ボウシ</t>
    </rPh>
    <rPh sb="10" eb="13">
      <t>シンタイテキ</t>
    </rPh>
    <rPh sb="13" eb="15">
      <t>コウソク</t>
    </rPh>
    <rPh sb="15" eb="18">
      <t>テキセイカ</t>
    </rPh>
    <phoneticPr fontId="5"/>
  </si>
  <si>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5"/>
  </si>
  <si>
    <r>
      <t>①虐待の防止のための対策を検討する</t>
    </r>
    <r>
      <rPr>
        <b/>
        <sz val="10"/>
        <rFont val="ＭＳ ゴシック"/>
        <family val="3"/>
        <charset val="128"/>
      </rPr>
      <t>委員会の定期的な開催</t>
    </r>
    <r>
      <rPr>
        <sz val="10"/>
        <rFont val="ＭＳ ゴシック"/>
        <family val="3"/>
        <charset val="128"/>
      </rPr>
      <t>及び協議結果について</t>
    </r>
    <r>
      <rPr>
        <b/>
        <sz val="10"/>
        <rFont val="ＭＳ ゴシック"/>
        <family val="3"/>
        <charset val="128"/>
      </rPr>
      <t>従業者に周知徹底</t>
    </r>
    <rPh sb="27" eb="28">
      <t>オヨ</t>
    </rPh>
    <phoneticPr fontId="5"/>
  </si>
  <si>
    <t>）か月に</t>
    <phoneticPr fontId="5"/>
  </si>
  <si>
    <t>委員会の内容</t>
    <rPh sb="0" eb="3">
      <t>イインカイ</t>
    </rPh>
    <rPh sb="4" eb="6">
      <t>ナイヨウ</t>
    </rPh>
    <phoneticPr fontId="5"/>
  </si>
  <si>
    <t>委員会等組織に関する事項</t>
    <rPh sb="0" eb="3">
      <t>イインカイ</t>
    </rPh>
    <rPh sb="3" eb="4">
      <t>トウ</t>
    </rPh>
    <rPh sb="4" eb="6">
      <t>ソシキ</t>
    </rPh>
    <rPh sb="7" eb="8">
      <t>カン</t>
    </rPh>
    <rPh sb="10" eb="12">
      <t>ジコウ</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</si>
  <si>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</si>
  <si>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</si>
  <si>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職員からの相談・報告体制の整備</t>
    <rPh sb="0" eb="2">
      <t>ショクイン</t>
    </rPh>
    <rPh sb="5" eb="7">
      <t>ソウダン</t>
    </rPh>
    <rPh sb="8" eb="10">
      <t>ホウコク</t>
    </rPh>
    <rPh sb="10" eb="12">
      <t>タイセイ</t>
    </rPh>
    <rPh sb="13" eb="15">
      <t>セイビ</t>
    </rPh>
    <phoneticPr fontId="5"/>
  </si>
  <si>
    <t>市への迅速・適切な通報方法</t>
    <rPh sb="0" eb="1">
      <t>シ</t>
    </rPh>
    <rPh sb="3" eb="5">
      <t>ジンソク</t>
    </rPh>
    <rPh sb="6" eb="8">
      <t>テキセツ</t>
    </rPh>
    <rPh sb="9" eb="11">
      <t>ツウホウ</t>
    </rPh>
    <rPh sb="11" eb="13">
      <t>ホウホウ</t>
    </rPh>
    <phoneticPr fontId="5"/>
  </si>
  <si>
    <t>発生原因等の分析と再発防止策</t>
    <rPh sb="0" eb="2">
      <t>ハッセイ</t>
    </rPh>
    <rPh sb="2" eb="4">
      <t>ゲンイン</t>
    </rPh>
    <rPh sb="4" eb="5">
      <t>トウ</t>
    </rPh>
    <rPh sb="6" eb="8">
      <t>ブンセキ</t>
    </rPh>
    <rPh sb="9" eb="11">
      <t>サイハツ</t>
    </rPh>
    <rPh sb="11" eb="13">
      <t>ボウシ</t>
    </rPh>
    <rPh sb="13" eb="14">
      <t>サク</t>
    </rPh>
    <phoneticPr fontId="5"/>
  </si>
  <si>
    <t>再発防止策の効果について</t>
    <rPh sb="0" eb="2">
      <t>サイハツ</t>
    </rPh>
    <rPh sb="2" eb="4">
      <t>ボウシ</t>
    </rPh>
    <rPh sb="4" eb="5">
      <t>サク</t>
    </rPh>
    <rPh sb="6" eb="8">
      <t>コウカ</t>
    </rPh>
    <phoneticPr fontId="5"/>
  </si>
  <si>
    <r>
      <t>②虐待の防止のための</t>
    </r>
    <r>
      <rPr>
        <b/>
        <sz val="10"/>
        <rFont val="ＭＳ ゴシック"/>
        <family val="3"/>
        <charset val="128"/>
      </rPr>
      <t>指針の整備</t>
    </r>
    <rPh sb="10" eb="12">
      <t>シシン</t>
    </rPh>
    <rPh sb="13" eb="14">
      <t>セイ</t>
    </rPh>
    <rPh sb="14" eb="15">
      <t>ビ</t>
    </rPh>
    <phoneticPr fontId="5"/>
  </si>
  <si>
    <t xml:space="preserve">  有・　 無</t>
    <rPh sb="2" eb="3">
      <t>ユウ</t>
    </rPh>
    <rPh sb="6" eb="7">
      <t>ム</t>
    </rPh>
    <phoneticPr fontId="5"/>
  </si>
  <si>
    <t>指針の名称：</t>
    <rPh sb="0" eb="2">
      <t>シシン</t>
    </rPh>
    <rPh sb="3" eb="5">
      <t>メイショウ</t>
    </rPh>
    <phoneticPr fontId="5"/>
  </si>
  <si>
    <t>指針の内容</t>
    <rPh sb="0" eb="2">
      <t>シシン</t>
    </rPh>
    <rPh sb="3" eb="5">
      <t>ナイヨウ</t>
    </rPh>
    <phoneticPr fontId="5"/>
  </si>
  <si>
    <t>基本的考え方</t>
    <rPh sb="0" eb="3">
      <t>キホンテキ</t>
    </rPh>
    <rPh sb="3" eb="4">
      <t>カンガ</t>
    </rPh>
    <rPh sb="5" eb="6">
      <t>カタ</t>
    </rPh>
    <phoneticPr fontId="5"/>
  </si>
  <si>
    <t>職員研修の方針</t>
    <rPh sb="0" eb="2">
      <t>ショクイン</t>
    </rPh>
    <rPh sb="2" eb="4">
      <t>ケンシュウ</t>
    </rPh>
    <rPh sb="5" eb="7">
      <t>ホウシン</t>
    </rPh>
    <phoneticPr fontId="5"/>
  </si>
  <si>
    <t>発生時対応方針</t>
    <rPh sb="0" eb="2">
      <t>ハッセイ</t>
    </rPh>
    <rPh sb="2" eb="3">
      <t>ジ</t>
    </rPh>
    <rPh sb="3" eb="5">
      <t>タイオウ</t>
    </rPh>
    <rPh sb="5" eb="7">
      <t>ホウシン</t>
    </rPh>
    <phoneticPr fontId="5"/>
  </si>
  <si>
    <t>相談・報告体制</t>
    <rPh sb="0" eb="2">
      <t>ソウダン</t>
    </rPh>
    <rPh sb="3" eb="5">
      <t>ホウコク</t>
    </rPh>
    <rPh sb="5" eb="7">
      <t>タイセイ</t>
    </rPh>
    <phoneticPr fontId="5"/>
  </si>
  <si>
    <t>成年後見制度利用支援</t>
    <rPh sb="0" eb="2">
      <t>セイネン</t>
    </rPh>
    <rPh sb="2" eb="4">
      <t>コウケン</t>
    </rPh>
    <rPh sb="4" eb="6">
      <t>セイド</t>
    </rPh>
    <rPh sb="6" eb="8">
      <t>リヨウ</t>
    </rPh>
    <rPh sb="8" eb="10">
      <t>シエン</t>
    </rPh>
    <phoneticPr fontId="5"/>
  </si>
  <si>
    <t>苦情解決方法</t>
    <rPh sb="0" eb="2">
      <t>クジョウ</t>
    </rPh>
    <rPh sb="2" eb="4">
      <t>カイケツ</t>
    </rPh>
    <rPh sb="4" eb="6">
      <t>ホウホウ</t>
    </rPh>
    <phoneticPr fontId="5"/>
  </si>
  <si>
    <t>利用者等による指針の閲覧</t>
    <rPh sb="0" eb="3">
      <t>リヨウシャ</t>
    </rPh>
    <rPh sb="3" eb="4">
      <t>トウ</t>
    </rPh>
    <rPh sb="7" eb="9">
      <t>シシン</t>
    </rPh>
    <rPh sb="10" eb="12">
      <t>エツラン</t>
    </rPh>
    <phoneticPr fontId="5"/>
  </si>
  <si>
    <t>その他</t>
    <rPh sb="2" eb="3">
      <t>タ</t>
    </rPh>
    <phoneticPr fontId="5"/>
  </si>
  <si>
    <r>
      <t>③虐待の防止のための</t>
    </r>
    <r>
      <rPr>
        <b/>
        <sz val="10"/>
        <rFont val="ＭＳ ゴシック"/>
        <family val="3"/>
        <charset val="128"/>
      </rPr>
      <t>研修を年２回以上（※市条例施行規則）実施</t>
    </r>
    <rPh sb="13" eb="14">
      <t>ネン</t>
    </rPh>
    <rPh sb="15" eb="18">
      <t>カイイジョウ</t>
    </rPh>
    <rPh sb="20" eb="21">
      <t>シ</t>
    </rPh>
    <rPh sb="21" eb="23">
      <t>ジョウレイ</t>
    </rPh>
    <rPh sb="23" eb="25">
      <t>セコウ</t>
    </rPh>
    <rPh sb="25" eb="27">
      <t>キソク</t>
    </rPh>
    <phoneticPr fontId="5"/>
  </si>
  <si>
    <r>
      <t>④①～③の措置を適切に実施するための</t>
    </r>
    <r>
      <rPr>
        <b/>
        <sz val="10"/>
        <rFont val="ＭＳ ゴシック"/>
        <family val="3"/>
        <charset val="128"/>
      </rPr>
      <t>担当者の設置</t>
    </r>
    <rPh sb="22" eb="24">
      <t>セッチ</t>
    </rPh>
    <phoneticPr fontId="5"/>
  </si>
  <si>
    <t>氏名（職名）</t>
    <rPh sb="0" eb="2">
      <t>シメイ</t>
    </rPh>
    <rPh sb="3" eb="5">
      <t>ショクメイ</t>
    </rPh>
    <phoneticPr fontId="5"/>
  </si>
  <si>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5"/>
  </si>
  <si>
    <r>
      <t>※①～④は、令和３年４月１日施行。</t>
    </r>
    <r>
      <rPr>
        <b/>
        <sz val="9"/>
        <color theme="1"/>
        <rFont val="ＭＳ ゴシック"/>
        <family val="3"/>
        <charset val="128"/>
      </rPr>
      <t>令和６年４月１日から義務化。</t>
    </r>
    <rPh sb="6" eb="8">
      <t>レイワ</t>
    </rPh>
    <rPh sb="9" eb="10">
      <t>ネン</t>
    </rPh>
    <rPh sb="11" eb="12">
      <t>ツキ</t>
    </rPh>
    <rPh sb="13" eb="14">
      <t>ヒ</t>
    </rPh>
    <rPh sb="14" eb="16">
      <t>セコウ</t>
    </rPh>
    <rPh sb="17" eb="19">
      <t>レイワ</t>
    </rPh>
    <rPh sb="20" eb="21">
      <t>ネン</t>
    </rPh>
    <rPh sb="22" eb="23">
      <t>ツキ</t>
    </rPh>
    <rPh sb="24" eb="25">
      <t>ヒ</t>
    </rPh>
    <rPh sb="27" eb="30">
      <t>ギムカ</t>
    </rPh>
    <phoneticPr fontId="5"/>
  </si>
  <si>
    <r>
      <t>※</t>
    </r>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①～④について1つでも必要な措置を講じていない場合、その事実が生じた月の
の翌月から３か月以降に提出される改善計画に基づく改善が認められた月まで、利用者全員について所定単位数から減算</t>
    </r>
    <rPh sb="28" eb="30">
      <t>ヒツヨウ</t>
    </rPh>
    <rPh sb="31" eb="33">
      <t>ソチ</t>
    </rPh>
    <rPh sb="34" eb="35">
      <t>コウ</t>
    </rPh>
    <rPh sb="40" eb="42">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5"/>
  </si>
  <si>
    <t>（２）身体的拘束等の適正化に関する取組の状況</t>
    <rPh sb="3" eb="5">
      <t>シンタイ</t>
    </rPh>
    <rPh sb="5" eb="6">
      <t>テキ</t>
    </rPh>
    <rPh sb="6" eb="8">
      <t>コウソク</t>
    </rPh>
    <rPh sb="8" eb="9">
      <t>トウ</t>
    </rPh>
    <rPh sb="10" eb="13">
      <t>テキセイカ</t>
    </rPh>
    <rPh sb="14" eb="15">
      <t>カン</t>
    </rPh>
    <rPh sb="17" eb="19">
      <t>トリクミ</t>
    </rPh>
    <rPh sb="20" eb="22">
      <t>ジョウキョウ</t>
    </rPh>
    <phoneticPr fontId="5"/>
  </si>
  <si>
    <t>④緊急やむを得ない場合に身体的拘束等を行う場合、その態様及び時間、その際の利用者の心身の状況並びに緊急やむを得ない理由を記録しているか</t>
    <rPh sb="1" eb="3">
      <t>キンキュウ</t>
    </rPh>
    <rPh sb="6" eb="7">
      <t>エ</t>
    </rPh>
    <rPh sb="9" eb="11">
      <t>バアイ</t>
    </rPh>
    <rPh sb="12" eb="15">
      <t>シンタイテキ</t>
    </rPh>
    <rPh sb="15" eb="17">
      <t>コウソク</t>
    </rPh>
    <rPh sb="17" eb="18">
      <t>トウ</t>
    </rPh>
    <rPh sb="19" eb="20">
      <t>オコナ</t>
    </rPh>
    <rPh sb="21" eb="23">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5"/>
  </si>
  <si>
    <t>⑤緊急やむを得ない理由については、切迫性、非代替性及び一時性の３つの要件を満たすことについて、関係者・関係機関が幅広く参加して要件の確認等の手続きを慎重に行い、その具体的な内容を記録しているか</t>
    <rPh sb="1" eb="3">
      <t>キンキュウ</t>
    </rPh>
    <rPh sb="6" eb="7">
      <t>エ</t>
    </rPh>
    <rPh sb="9" eb="11">
      <t>リユウ</t>
    </rPh>
    <rPh sb="17" eb="20">
      <t>セッパクセイ</t>
    </rPh>
    <rPh sb="21" eb="22">
      <t>ヒ</t>
    </rPh>
    <rPh sb="22" eb="25">
      <t>ダイタイセイ</t>
    </rPh>
    <rPh sb="25" eb="26">
      <t>オヨ</t>
    </rPh>
    <rPh sb="27" eb="30">
      <t>イチジセイ</t>
    </rPh>
    <rPh sb="34" eb="36">
      <t>ヨウケン</t>
    </rPh>
    <rPh sb="37" eb="38">
      <t>ミ</t>
    </rPh>
    <rPh sb="47" eb="50">
      <t>カンケイシャ</t>
    </rPh>
    <rPh sb="51" eb="53">
      <t>カンケイ</t>
    </rPh>
    <rPh sb="53" eb="55">
      <t>キカン</t>
    </rPh>
    <rPh sb="56" eb="58">
      <t>ハバヒロ</t>
    </rPh>
    <rPh sb="59" eb="61">
      <t>サンカ</t>
    </rPh>
    <rPh sb="63" eb="65">
      <t>ヨウケン</t>
    </rPh>
    <rPh sb="66" eb="68">
      <t>カクニン</t>
    </rPh>
    <rPh sb="68" eb="69">
      <t>トウ</t>
    </rPh>
    <rPh sb="70" eb="72">
      <t>テツヅ</t>
    </rPh>
    <rPh sb="74" eb="76">
      <t>シンチョウ</t>
    </rPh>
    <rPh sb="77" eb="78">
      <t>オコナ</t>
    </rPh>
    <rPh sb="82" eb="85">
      <t>グタイテキ</t>
    </rPh>
    <rPh sb="86" eb="88">
      <t>ナイヨウ</t>
    </rPh>
    <rPh sb="89" eb="91">
      <t>キロク</t>
    </rPh>
    <phoneticPr fontId="5"/>
  </si>
  <si>
    <t>⑥本人や家族に対して、身体的拘束等の内容、目的、理由、拘束の時間、時間帯、期間等をできる限り詳細に説明し、十分な理解を得ているか</t>
    <rPh sb="1" eb="2">
      <t>ホン</t>
    </rPh>
    <rPh sb="2" eb="3">
      <t>ニン</t>
    </rPh>
    <rPh sb="4" eb="6">
      <t>カゾク</t>
    </rPh>
    <rPh sb="7" eb="8">
      <t>タイ</t>
    </rPh>
    <rPh sb="11" eb="14">
      <t>シンタイテキ</t>
    </rPh>
    <rPh sb="14" eb="16">
      <t>コウソク</t>
    </rPh>
    <rPh sb="16" eb="17">
      <t>トウ</t>
    </rPh>
    <rPh sb="18" eb="20">
      <t>ナイヨウ</t>
    </rPh>
    <rPh sb="21" eb="23">
      <t>モクテキ</t>
    </rPh>
    <rPh sb="24" eb="26">
      <t>リユウ</t>
    </rPh>
    <rPh sb="27" eb="29">
      <t>コウソク</t>
    </rPh>
    <rPh sb="30" eb="32">
      <t>ジカン</t>
    </rPh>
    <rPh sb="33" eb="35">
      <t>ジカン</t>
    </rPh>
    <rPh sb="35" eb="36">
      <t>タイ</t>
    </rPh>
    <rPh sb="37" eb="39">
      <t>キカン</t>
    </rPh>
    <rPh sb="39" eb="40">
      <t>トウ</t>
    </rPh>
    <rPh sb="44" eb="45">
      <t>カギ</t>
    </rPh>
    <rPh sb="46" eb="48">
      <t>ショウサイ</t>
    </rPh>
    <rPh sb="49" eb="51">
      <t>セツメイ</t>
    </rPh>
    <rPh sb="53" eb="55">
      <t>ジュウブン</t>
    </rPh>
    <rPh sb="56" eb="58">
      <t>リカイ</t>
    </rPh>
    <rPh sb="59" eb="60">
      <t>エ</t>
    </rPh>
    <phoneticPr fontId="5"/>
  </si>
  <si>
    <r>
      <t>⑦身体的拘束の防止に関する</t>
    </r>
    <r>
      <rPr>
        <b/>
        <sz val="10"/>
        <rFont val="ＭＳ ゴシック"/>
        <family val="3"/>
        <charset val="128"/>
      </rPr>
      <t>研修を年２回以上（※市条例施行規則）実施</t>
    </r>
    <rPh sb="1" eb="6">
      <t>シンタイテキコウソク</t>
    </rPh>
    <rPh sb="10" eb="11">
      <t>カン</t>
    </rPh>
    <rPh sb="16" eb="17">
      <t>ネン</t>
    </rPh>
    <rPh sb="18" eb="21">
      <t>カイイジョウ</t>
    </rPh>
    <rPh sb="23" eb="24">
      <t>シ</t>
    </rPh>
    <rPh sb="24" eb="26">
      <t>ジョウレイ</t>
    </rPh>
    <rPh sb="26" eb="28">
      <t>セコウ</t>
    </rPh>
    <rPh sb="28" eb="30">
      <t>キソク</t>
    </rPh>
    <phoneticPr fontId="5"/>
  </si>
  <si>
    <t>（１）地域との連携等の状況</t>
    <rPh sb="3" eb="5">
      <t>チイキ</t>
    </rPh>
    <rPh sb="7" eb="9">
      <t>レンケイ</t>
    </rPh>
    <rPh sb="9" eb="10">
      <t>トウ</t>
    </rPh>
    <rPh sb="11" eb="13">
      <t>ジョウキョウ</t>
    </rPh>
    <phoneticPr fontId="5"/>
  </si>
  <si>
    <t>①地域住民やボランティア団体等との連携及び協力等による交流の状況</t>
    <rPh sb="1" eb="3">
      <t>チイキ</t>
    </rPh>
    <rPh sb="3" eb="5">
      <t>ジュウミン</t>
    </rPh>
    <rPh sb="12" eb="14">
      <t>ダンタイ</t>
    </rPh>
    <rPh sb="14" eb="15">
      <t>トウ</t>
    </rPh>
    <rPh sb="17" eb="19">
      <t>レンケイ</t>
    </rPh>
    <rPh sb="19" eb="20">
      <t>オヨ</t>
    </rPh>
    <rPh sb="21" eb="23">
      <t>キョウリョク</t>
    </rPh>
    <rPh sb="23" eb="24">
      <t>トウ</t>
    </rPh>
    <rPh sb="27" eb="29">
      <t>コウリュウ</t>
    </rPh>
    <rPh sb="30" eb="32">
      <t>ジョウキョウ</t>
    </rPh>
    <phoneticPr fontId="5"/>
  </si>
  <si>
    <t>②市の実施事業等の利用及び協力の状況</t>
    <rPh sb="1" eb="2">
      <t>シ</t>
    </rPh>
    <rPh sb="3" eb="5">
      <t>ジッシ</t>
    </rPh>
    <rPh sb="5" eb="7">
      <t>ジギョウ</t>
    </rPh>
    <rPh sb="7" eb="8">
      <t>トウ</t>
    </rPh>
    <rPh sb="9" eb="11">
      <t>リヨウ</t>
    </rPh>
    <rPh sb="11" eb="12">
      <t>オヨ</t>
    </rPh>
    <rPh sb="13" eb="15">
      <t>キョウリョク</t>
    </rPh>
    <rPh sb="16" eb="18">
      <t>ジョウキョウ</t>
    </rPh>
    <phoneticPr fontId="5"/>
  </si>
  <si>
    <t>利用者</t>
    <rPh sb="0" eb="3">
      <t>リヨウシャ</t>
    </rPh>
    <phoneticPr fontId="70"/>
  </si>
  <si>
    <t>利用者の家族</t>
    <rPh sb="0" eb="3">
      <t>リヨウシャ</t>
    </rPh>
    <rPh sb="4" eb="6">
      <t>カゾク</t>
    </rPh>
    <phoneticPr fontId="70"/>
  </si>
  <si>
    <t>総合支援センター職員</t>
    <rPh sb="0" eb="2">
      <t>ソウゴウ</t>
    </rPh>
    <rPh sb="2" eb="4">
      <t>シエン</t>
    </rPh>
    <rPh sb="8" eb="10">
      <t>ショクイン</t>
    </rPh>
    <phoneticPr fontId="70"/>
  </si>
  <si>
    <t>その他（</t>
    <rPh sb="2" eb="3">
      <t>タ</t>
    </rPh>
    <phoneticPr fontId="5"/>
  </si>
  <si>
    <t>サービスの提供状況を報告している</t>
    <rPh sb="5" eb="7">
      <t>テイキョウ</t>
    </rPh>
    <rPh sb="6" eb="8">
      <t>ジョウキョウ</t>
    </rPh>
    <rPh sb="7" eb="9">
      <t>ジョウキョウ</t>
    </rPh>
    <rPh sb="10" eb="12">
      <t>ホウコク</t>
    </rPh>
    <phoneticPr fontId="70"/>
  </si>
  <si>
    <t>上記の報告、評価、要望、助言等について記録を作成し公表している</t>
    <rPh sb="0" eb="2">
      <t>ジョウキ</t>
    </rPh>
    <rPh sb="3" eb="5">
      <t>ホウコク</t>
    </rPh>
    <rPh sb="6" eb="8">
      <t>ヒョウカ</t>
    </rPh>
    <rPh sb="9" eb="11">
      <t>ヨウボウ</t>
    </rPh>
    <rPh sb="12" eb="14">
      <t>ジョゲン</t>
    </rPh>
    <rPh sb="14" eb="15">
      <t>トウ</t>
    </rPh>
    <rPh sb="19" eb="21">
      <t>キロク</t>
    </rPh>
    <rPh sb="22" eb="24">
      <t>サクセイ</t>
    </rPh>
    <rPh sb="25" eb="27">
      <t>コウヒョウ</t>
    </rPh>
    <phoneticPr fontId="70"/>
  </si>
  <si>
    <t>記録の公表方法（</t>
    <rPh sb="0" eb="2">
      <t>キロク</t>
    </rPh>
    <rPh sb="3" eb="5">
      <t>コウヒョウ</t>
    </rPh>
    <rPh sb="5" eb="7">
      <t>ホウホウ</t>
    </rPh>
    <phoneticPr fontId="70"/>
  </si>
  <si>
    <t>③事業所と同一の建物に居住する利用者に対してサービス提供する場合における当該建物以外に居住する利用者へのサービス提供の状況</t>
    <rPh sb="1" eb="4">
      <t>ジギョウショ</t>
    </rPh>
    <rPh sb="5" eb="7">
      <t>ドウイツ</t>
    </rPh>
    <rPh sb="8" eb="10">
      <t>タテモノ</t>
    </rPh>
    <rPh sb="11" eb="13">
      <t>キョジュウ</t>
    </rPh>
    <rPh sb="15" eb="18">
      <t>リヨウシャ</t>
    </rPh>
    <rPh sb="19" eb="20">
      <t>タイ</t>
    </rPh>
    <rPh sb="26" eb="28">
      <t>テイキョウ</t>
    </rPh>
    <rPh sb="30" eb="32">
      <t>バアイ</t>
    </rPh>
    <rPh sb="36" eb="38">
      <t>トウガイ</t>
    </rPh>
    <rPh sb="38" eb="40">
      <t>タテモノ</t>
    </rPh>
    <rPh sb="40" eb="42">
      <t>イガイ</t>
    </rPh>
    <rPh sb="43" eb="45">
      <t>キョジュウ</t>
    </rPh>
    <rPh sb="47" eb="50">
      <t>リヨウシャ</t>
    </rPh>
    <rPh sb="56" eb="58">
      <t>テイキョウ</t>
    </rPh>
    <rPh sb="59" eb="61">
      <t>ジョウキョウ</t>
    </rPh>
    <phoneticPr fontId="5"/>
  </si>
  <si>
    <t>運営推進会議から必要な要望、助言等を聴く機会を設けている</t>
  </si>
  <si>
    <t>②運営推進会議の構成員</t>
    <rPh sb="8" eb="11">
      <t>コウセイイン</t>
    </rPh>
    <phoneticPr fontId="5"/>
  </si>
  <si>
    <t>①運営推進会議をおおむね６か月に１回以上開催</t>
    <rPh sb="14" eb="15">
      <t>ツキ</t>
    </rPh>
    <rPh sb="17" eb="20">
      <t>カイイジョウ</t>
    </rPh>
    <phoneticPr fontId="5"/>
  </si>
  <si>
    <t>地域住民の代表者</t>
    <rPh sb="0" eb="2">
      <t>チイキ</t>
    </rPh>
    <rPh sb="2" eb="4">
      <t>ジュウミン</t>
    </rPh>
    <rPh sb="5" eb="7">
      <t>ダイヒョウ</t>
    </rPh>
    <rPh sb="7" eb="8">
      <t>モノ</t>
    </rPh>
    <phoneticPr fontId="70"/>
  </si>
  <si>
    <t>当該サービスに知見を有する者</t>
    <rPh sb="0" eb="2">
      <t>トウガイ</t>
    </rPh>
    <rPh sb="7" eb="9">
      <t>チケン</t>
    </rPh>
    <rPh sb="10" eb="11">
      <t>ユウ</t>
    </rPh>
    <rPh sb="13" eb="14">
      <t>モノ</t>
    </rPh>
    <phoneticPr fontId="8"/>
  </si>
  <si>
    <t>③運営推進会議の実施内容</t>
    <rPh sb="8" eb="10">
      <t>ジッシ</t>
    </rPh>
    <rPh sb="10" eb="12">
      <t>ナイヨウ</t>
    </rPh>
    <phoneticPr fontId="5"/>
  </si>
  <si>
    <t>運営推進会議による評価を受けている</t>
    <rPh sb="9" eb="11">
      <t>ヒョウカ</t>
    </rPh>
    <rPh sb="12" eb="13">
      <t>ウ</t>
    </rPh>
    <phoneticPr fontId="5"/>
  </si>
  <si>
    <t>（１）利用者数</t>
    <rPh sb="3" eb="6">
      <t>リヨウシャ</t>
    </rPh>
    <rPh sb="6" eb="7">
      <t>スウ</t>
    </rPh>
    <phoneticPr fontId="5"/>
  </si>
  <si>
    <t>市への届出（現年度）　　</t>
    <rPh sb="0" eb="1">
      <t>シ</t>
    </rPh>
    <rPh sb="3" eb="5">
      <t>トドケデ</t>
    </rPh>
    <rPh sb="6" eb="7">
      <t>ゲン</t>
    </rPh>
    <rPh sb="7" eb="9">
      <t>ネンド</t>
    </rPh>
    <rPh sb="9" eb="11">
      <t>ヘイネンド</t>
    </rPh>
    <phoneticPr fontId="5"/>
  </si>
  <si>
    <t>大規模Ⅱ</t>
    <phoneticPr fontId="5"/>
  </si>
  <si>
    <t>通常規模</t>
    <phoneticPr fontId="5"/>
  </si>
  <si>
    <t>大規模Ⅰ</t>
    <phoneticPr fontId="5"/>
  </si>
  <si>
    <t>（以下、日常生活において通常必要となる費用で、利用者から徴収しているものがあればその内容及び金額を個別具体的に記入すること。）</t>
    <rPh sb="1" eb="3">
      <t>イカ</t>
    </rPh>
    <rPh sb="4" eb="6">
      <t>ニチジョウ</t>
    </rPh>
    <rPh sb="6" eb="8">
      <t>セイカツ</t>
    </rPh>
    <rPh sb="12" eb="14">
      <t>ツウジョウ</t>
    </rPh>
    <rPh sb="14" eb="16">
      <t>ヒツヨウ</t>
    </rPh>
    <rPh sb="19" eb="21">
      <t>ヒヨウ</t>
    </rPh>
    <rPh sb="23" eb="25">
      <t>リヨウ</t>
    </rPh>
    <rPh sb="25" eb="26">
      <t>シャ</t>
    </rPh>
    <rPh sb="28" eb="30">
      <t>チョウシュウ</t>
    </rPh>
    <phoneticPr fontId="5"/>
  </si>
  <si>
    <t>避難、救出等訓練への住民の参加や連携</t>
    <rPh sb="0" eb="2">
      <t>ヒナン</t>
    </rPh>
    <rPh sb="3" eb="5">
      <t>キュウシュツ</t>
    </rPh>
    <rPh sb="5" eb="6">
      <t>トウ</t>
    </rPh>
    <rPh sb="6" eb="8">
      <t>クンレン</t>
    </rPh>
    <rPh sb="10" eb="12">
      <t>ジュウミン</t>
    </rPh>
    <rPh sb="13" eb="15">
      <t>サンカ</t>
    </rPh>
    <rPh sb="16" eb="18">
      <t>レンケイ</t>
    </rPh>
    <phoneticPr fontId="70"/>
  </si>
  <si>
    <t>有・</t>
    <rPh sb="0" eb="1">
      <t>アリ</t>
    </rPh>
    <phoneticPr fontId="5"/>
  </si>
  <si>
    <t>無・</t>
    <rPh sb="0" eb="1">
      <t>ム</t>
    </rPh>
    <phoneticPr fontId="5"/>
  </si>
  <si>
    <t>連携の内容：</t>
    <rPh sb="0" eb="2">
      <t>レンケイ</t>
    </rPh>
    <rPh sb="3" eb="5">
      <t>ナイヨウ</t>
    </rPh>
    <phoneticPr fontId="70"/>
  </si>
  <si>
    <t>ウェブサイト（法人等ホームページ又
は情報公表システム）への掲載(※)</t>
    <rPh sb="9" eb="10">
      <t>トウ</t>
    </rPh>
    <rPh sb="30" eb="32">
      <t>ケイサイ</t>
    </rPh>
    <phoneticPr fontId="5"/>
  </si>
  <si>
    <t>(※)経過措置期間は令和7年3月31日で終了</t>
    <rPh sb="10" eb="12">
      <t>レイワ</t>
    </rPh>
    <rPh sb="13" eb="14">
      <t>ネン</t>
    </rPh>
    <rPh sb="15" eb="16">
      <t>ツキ</t>
    </rPh>
    <rPh sb="18" eb="19">
      <t>ニチ</t>
    </rPh>
    <phoneticPr fontId="5"/>
  </si>
  <si>
    <t>苦情受付件数</t>
    <rPh sb="0" eb="2">
      <t>クジョウ</t>
    </rPh>
    <rPh sb="2" eb="4">
      <t>ウケツケ</t>
    </rPh>
    <rPh sb="4" eb="6">
      <t>ケンスウ</t>
    </rPh>
    <phoneticPr fontId="5"/>
  </si>
  <si>
    <t>前々年度</t>
    <rPh sb="0" eb="2">
      <t>マエマエ</t>
    </rPh>
    <rPh sb="2" eb="3">
      <t>ドシ</t>
    </rPh>
    <rPh sb="3" eb="4">
      <t>ド</t>
    </rPh>
    <phoneticPr fontId="5"/>
  </si>
  <si>
    <t>件</t>
    <rPh sb="0" eb="1">
      <t>ケン</t>
    </rPh>
    <phoneticPr fontId="70"/>
  </si>
  <si>
    <t>前年度</t>
    <rPh sb="0" eb="2">
      <t>ゼンネン</t>
    </rPh>
    <rPh sb="2" eb="3">
      <t>ド</t>
    </rPh>
    <phoneticPr fontId="5"/>
  </si>
  <si>
    <t>相談窓口・苦情処理体制等
の周知方法</t>
    <rPh sb="5" eb="7">
      <t>クジョウ</t>
    </rPh>
    <rPh sb="7" eb="9">
      <t>ショリ</t>
    </rPh>
    <rPh sb="9" eb="11">
      <t>タイセイ</t>
    </rPh>
    <rPh sb="11" eb="12">
      <t>トウ</t>
    </rPh>
    <phoneticPr fontId="5"/>
  </si>
  <si>
    <t>重説等文書記載</t>
    <rPh sb="0" eb="1">
      <t>ジュウ</t>
    </rPh>
    <rPh sb="2" eb="3">
      <t>トウ</t>
    </rPh>
    <rPh sb="3" eb="5">
      <t>ブンショ</t>
    </rPh>
    <rPh sb="5" eb="7">
      <t>キサイ</t>
    </rPh>
    <phoneticPr fontId="5"/>
  </si>
  <si>
    <t>施設内掲示</t>
  </si>
  <si>
    <t>ウェブサイト掲載</t>
    <rPh sb="6" eb="8">
      <t>ケイサイ</t>
    </rPh>
    <phoneticPr fontId="70"/>
  </si>
  <si>
    <t>その他 （</t>
    <phoneticPr fontId="5"/>
  </si>
  <si>
    <t>苦情内容等の記録作成</t>
    <rPh sb="0" eb="2">
      <t>クジョウ</t>
    </rPh>
    <rPh sb="2" eb="4">
      <t>ナイヨウ</t>
    </rPh>
    <rPh sb="4" eb="5">
      <t>トウ</t>
    </rPh>
    <rPh sb="6" eb="8">
      <t>キロク</t>
    </rPh>
    <rPh sb="8" eb="10">
      <t>サクセイ</t>
    </rPh>
    <phoneticPr fontId="5"/>
  </si>
  <si>
    <t>担当者の職・氏名・電話番号</t>
    <rPh sb="0" eb="3">
      <t>タントウシャ</t>
    </rPh>
    <rPh sb="4" eb="5">
      <t>ショク</t>
    </rPh>
    <rPh sb="6" eb="8">
      <t>シメイ</t>
    </rPh>
    <rPh sb="9" eb="11">
      <t>デンワ</t>
    </rPh>
    <rPh sb="11" eb="13">
      <t>バンゴウ</t>
    </rPh>
    <phoneticPr fontId="5"/>
  </si>
  <si>
    <t>電話　　　（　　　）</t>
    <phoneticPr fontId="70"/>
  </si>
  <si>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5"/>
  </si>
  <si>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</si>
  <si>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</si>
  <si>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</si>
  <si>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策定年月日</t>
    <rPh sb="0" eb="2">
      <t>サクテイ</t>
    </rPh>
    <rPh sb="2" eb="5">
      <t>ネンガッピ</t>
    </rPh>
    <phoneticPr fontId="5"/>
  </si>
  <si>
    <t>未策定</t>
    <rPh sb="0" eb="3">
      <t>ミサクテイ</t>
    </rPh>
    <phoneticPr fontId="5"/>
  </si>
  <si>
    <t>策定予定時期</t>
    <phoneticPr fontId="5"/>
  </si>
  <si>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5"/>
  </si>
  <si>
    <t>周知済</t>
    <rPh sb="0" eb="2">
      <t>シュウチ</t>
    </rPh>
    <rPh sb="2" eb="3">
      <t>ズミ</t>
    </rPh>
    <phoneticPr fontId="5"/>
  </si>
  <si>
    <t>周知年月日</t>
    <rPh sb="0" eb="2">
      <t>シュウチ</t>
    </rPh>
    <rPh sb="2" eb="5">
      <t>ネンガッピ</t>
    </rPh>
    <rPh sb="3" eb="4">
      <t>テイネン</t>
    </rPh>
    <phoneticPr fontId="5"/>
  </si>
  <si>
    <t>未周知</t>
    <rPh sb="0" eb="1">
      <t>ミ</t>
    </rPh>
    <rPh sb="1" eb="3">
      <t>シュウチ</t>
    </rPh>
    <phoneticPr fontId="5"/>
  </si>
  <si>
    <t>周知予定時期</t>
    <phoneticPr fontId="5"/>
  </si>
  <si>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5"/>
  </si>
  <si>
    <t>相談窓口</t>
    <rPh sb="0" eb="2">
      <t>ソウダン</t>
    </rPh>
    <rPh sb="2" eb="4">
      <t>マドグチ</t>
    </rPh>
    <phoneticPr fontId="5"/>
  </si>
  <si>
    <t>担当者 職・氏名</t>
    <rPh sb="0" eb="3">
      <t>タントウシャ</t>
    </rPh>
    <rPh sb="4" eb="5">
      <t>ショク</t>
    </rPh>
    <rPh sb="6" eb="8">
      <t>シメイ</t>
    </rPh>
    <phoneticPr fontId="5"/>
  </si>
  <si>
    <t>従業者への周知・啓発
（該当する方に○印）</t>
    <rPh sb="0" eb="2">
      <t>ジュウギョウ</t>
    </rPh>
    <rPh sb="2" eb="3">
      <t>シャ</t>
    </rPh>
    <rPh sb="5" eb="7">
      <t>シュウチ</t>
    </rPh>
    <rPh sb="8" eb="10">
      <t>ケイハツ</t>
    </rPh>
    <phoneticPr fontId="5"/>
  </si>
  <si>
    <t>（６）運営規程の概要、従業者の勤務体制等、利用者のサービス選択に資する重要事項の掲示等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5"/>
  </si>
  <si>
    <t>（７）苦情処理の体制</t>
    <rPh sb="3" eb="5">
      <t>クジョウ</t>
    </rPh>
    <rPh sb="5" eb="7">
      <t>ショリ</t>
    </rPh>
    <rPh sb="8" eb="10">
      <t>タイセイ</t>
    </rPh>
    <phoneticPr fontId="5"/>
  </si>
  <si>
    <t>事故発生件数（前年度）</t>
    <rPh sb="0" eb="2">
      <t>ジコ</t>
    </rPh>
    <rPh sb="2" eb="4">
      <t>ハッセイ</t>
    </rPh>
    <rPh sb="4" eb="6">
      <t>ケンスウ</t>
    </rPh>
    <rPh sb="7" eb="8">
      <t>ゼン</t>
    </rPh>
    <rPh sb="8" eb="9">
      <t>ネン</t>
    </rPh>
    <rPh sb="9" eb="10">
      <t>ド</t>
    </rPh>
    <phoneticPr fontId="5"/>
  </si>
  <si>
    <t>市町へ報告件数（前年度）</t>
    <rPh sb="0" eb="2">
      <t>シチョウ</t>
    </rPh>
    <rPh sb="3" eb="5">
      <t>ホウコク</t>
    </rPh>
    <rPh sb="5" eb="7">
      <t>ケンスウ</t>
    </rPh>
    <rPh sb="8" eb="9">
      <t>ゼン</t>
    </rPh>
    <rPh sb="9" eb="11">
      <t>ネンド</t>
    </rPh>
    <phoneticPr fontId="5"/>
  </si>
  <si>
    <t>事故の状況・処置記録様式の有無</t>
    <rPh sb="0" eb="2">
      <t>ジコ</t>
    </rPh>
    <rPh sb="3" eb="5">
      <t>ジョウキョウ</t>
    </rPh>
    <rPh sb="6" eb="8">
      <t>ショチ</t>
    </rPh>
    <rPh sb="8" eb="10">
      <t>キロク</t>
    </rPh>
    <rPh sb="10" eb="12">
      <t>ヨウシキ</t>
    </rPh>
    <rPh sb="13" eb="15">
      <t>ウム</t>
    </rPh>
    <phoneticPr fontId="5"/>
  </si>
  <si>
    <t>有・</t>
    <rPh sb="0" eb="1">
      <t>ア</t>
    </rPh>
    <phoneticPr fontId="5"/>
  </si>
  <si>
    <t>事故の状況・処置記録の有無</t>
    <rPh sb="0" eb="2">
      <t>ジコ</t>
    </rPh>
    <rPh sb="3" eb="5">
      <t>ジョウキョウ</t>
    </rPh>
    <rPh sb="6" eb="8">
      <t>ショチ</t>
    </rPh>
    <rPh sb="8" eb="10">
      <t>キロク</t>
    </rPh>
    <rPh sb="11" eb="13">
      <t>ウム</t>
    </rPh>
    <phoneticPr fontId="5"/>
  </si>
  <si>
    <t>指針の有無及び記載事項</t>
    <rPh sb="0" eb="2">
      <t>シシン</t>
    </rPh>
    <rPh sb="3" eb="5">
      <t>ウム</t>
    </rPh>
    <rPh sb="5" eb="6">
      <t>オヨ</t>
    </rPh>
    <rPh sb="7" eb="9">
      <t>キサイ</t>
    </rPh>
    <rPh sb="9" eb="11">
      <t>ジコウ</t>
    </rPh>
    <phoneticPr fontId="5"/>
  </si>
  <si>
    <t>発生防止</t>
    <rPh sb="0" eb="2">
      <t>ハッセイ</t>
    </rPh>
    <rPh sb="2" eb="4">
      <t>ボウシ</t>
    </rPh>
    <phoneticPr fontId="5"/>
  </si>
  <si>
    <t>発生時対応</t>
    <rPh sb="0" eb="2">
      <t>ハッセイ</t>
    </rPh>
    <rPh sb="2" eb="3">
      <t>ジ</t>
    </rPh>
    <rPh sb="3" eb="5">
      <t>タイオウ</t>
    </rPh>
    <phoneticPr fontId="5"/>
  </si>
  <si>
    <t>報告体制</t>
    <rPh sb="2" eb="4">
      <t>タイセイ</t>
    </rPh>
    <phoneticPr fontId="5"/>
  </si>
  <si>
    <t>事故発生時の報告体制</t>
    <rPh sb="0" eb="2">
      <t>ホウコク</t>
    </rPh>
    <rPh sb="2" eb="4">
      <t>タイセイ</t>
    </rPh>
    <phoneticPr fontId="5"/>
  </si>
  <si>
    <t>事業所内</t>
    <rPh sb="0" eb="2">
      <t>ジギョウ</t>
    </rPh>
    <rPh sb="2" eb="3">
      <t>ショ</t>
    </rPh>
    <rPh sb="3" eb="4">
      <t>ナイ</t>
    </rPh>
    <phoneticPr fontId="5"/>
  </si>
  <si>
    <t>利用者家族等</t>
    <rPh sb="0" eb="3">
      <t>リヨウシャ</t>
    </rPh>
    <rPh sb="3" eb="5">
      <t>カゾク</t>
    </rPh>
    <rPh sb="5" eb="6">
      <t>トウ</t>
    </rPh>
    <phoneticPr fontId="5"/>
  </si>
  <si>
    <t>居宅介護支援事業者</t>
    <rPh sb="0" eb="2">
      <t>キョタク</t>
    </rPh>
    <rPh sb="2" eb="4">
      <t>カイゴ</t>
    </rPh>
    <rPh sb="4" eb="6">
      <t>シエン</t>
    </rPh>
    <rPh sb="6" eb="9">
      <t>ジギョウシャ</t>
    </rPh>
    <phoneticPr fontId="5"/>
  </si>
  <si>
    <t>市町</t>
    <rPh sb="0" eb="2">
      <t>シチョウ</t>
    </rPh>
    <phoneticPr fontId="5"/>
  </si>
  <si>
    <t>従業者への周知体制の内容</t>
    <rPh sb="0" eb="3">
      <t>ジュウギョウシャ</t>
    </rPh>
    <rPh sb="5" eb="7">
      <t>シュウチ</t>
    </rPh>
    <rPh sb="7" eb="9">
      <t>タイセイ</t>
    </rPh>
    <rPh sb="10" eb="12">
      <t>ナイヨウ</t>
    </rPh>
    <phoneticPr fontId="5"/>
  </si>
  <si>
    <t>会議・研修の実施、直近実施日</t>
    <rPh sb="0" eb="2">
      <t>カイギ</t>
    </rPh>
    <rPh sb="3" eb="5">
      <t>ケンシュウ</t>
    </rPh>
    <rPh sb="6" eb="8">
      <t>ジッシ</t>
    </rPh>
    <rPh sb="9" eb="11">
      <t>チョッキン</t>
    </rPh>
    <rPh sb="11" eb="13">
      <t>ジッシ</t>
    </rPh>
    <rPh sb="13" eb="14">
      <t>ヒ</t>
    </rPh>
    <phoneticPr fontId="5"/>
  </si>
  <si>
    <t>（８）事故発生時の対応</t>
    <rPh sb="3" eb="5">
      <t>ジコ</t>
    </rPh>
    <rPh sb="5" eb="8">
      <t>ハッセイジ</t>
    </rPh>
    <rPh sb="9" eb="11">
      <t>タイオウ</t>
    </rPh>
    <phoneticPr fontId="5"/>
  </si>
  <si>
    <t>　有　　　　　　無</t>
    <phoneticPr fontId="5"/>
  </si>
  <si>
    <t>　　　　　　　行っていない</t>
    <rPh sb="7" eb="8">
      <t>オコナ</t>
    </rPh>
    <phoneticPr fontId="5"/>
  </si>
  <si>
    <t>５　業務継続計画・衛生管理等</t>
    <rPh sb="2" eb="6">
      <t>ギョウムケイゾク</t>
    </rPh>
    <rPh sb="6" eb="8">
      <t>ケイカク</t>
    </rPh>
    <rPh sb="9" eb="11">
      <t>エイセイ</t>
    </rPh>
    <rPh sb="11" eb="13">
      <t>カンリ</t>
    </rPh>
    <rPh sb="13" eb="14">
      <t>トウ</t>
    </rPh>
    <phoneticPr fontId="5"/>
  </si>
  <si>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5"/>
  </si>
  <si>
    <t>感染症に係るＢＣＰ</t>
    <rPh sb="0" eb="3">
      <t>カンセンショウ</t>
    </rPh>
    <rPh sb="4" eb="5">
      <t>カカ</t>
    </rPh>
    <phoneticPr fontId="5"/>
  </si>
  <si>
    <t>➀業務継続計画の策定状況</t>
    <rPh sb="1" eb="3">
      <t>ギョウム</t>
    </rPh>
    <rPh sb="3" eb="5">
      <t>ケイゾク</t>
    </rPh>
    <rPh sb="5" eb="7">
      <t>ケイカク</t>
    </rPh>
    <rPh sb="8" eb="10">
      <t>サクテイ</t>
    </rPh>
    <rPh sb="10" eb="12">
      <t>ジョウキョウ</t>
    </rPh>
    <phoneticPr fontId="5"/>
  </si>
  <si>
    <t>策定済</t>
    <rPh sb="0" eb="2">
      <t>サクテイ</t>
    </rPh>
    <rPh sb="2" eb="3">
      <t>ス</t>
    </rPh>
    <phoneticPr fontId="5"/>
  </si>
  <si>
    <t>未策定</t>
    <rPh sb="0" eb="1">
      <t>ミ</t>
    </rPh>
    <rPh sb="1" eb="3">
      <t>サクテイ</t>
    </rPh>
    <phoneticPr fontId="5"/>
  </si>
  <si>
    <t xml:space="preserve">  ②計画への記載項目</t>
    <rPh sb="3" eb="5">
      <t>ケイカク</t>
    </rPh>
    <rPh sb="7" eb="9">
      <t>キサイ</t>
    </rPh>
    <rPh sb="9" eb="11">
      <t>コウモク</t>
    </rPh>
    <phoneticPr fontId="5"/>
  </si>
  <si>
    <t>平時からの備え（体制構築・整備、感染症防止に向けた取組、
備蓄品の確保等）</t>
    <phoneticPr fontId="5"/>
  </si>
  <si>
    <t>初動対応</t>
    <rPh sb="0" eb="2">
      <t>ショドウ</t>
    </rPh>
    <rPh sb="2" eb="4">
      <t>タイオウ</t>
    </rPh>
    <phoneticPr fontId="5"/>
  </si>
  <si>
    <t>感染拡大防止体制の確立（保健所との連携、濃厚接触者への対応、
関係者との情報共有等）</t>
    <phoneticPr fontId="5"/>
  </si>
  <si>
    <t>）か月に</t>
  </si>
  <si>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</si>
  <si>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</si>
  <si>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5"/>
  </si>
  <si>
    <t>他施設及び地域との連携</t>
    <phoneticPr fontId="5"/>
  </si>
  <si>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5"/>
  </si>
  <si>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5"/>
  </si>
  <si>
    <t>（２）衛生管理等</t>
    <rPh sb="0" eb="2">
      <t>エイセイ</t>
    </rPh>
    <rPh sb="2" eb="5">
      <t>カンリトウ</t>
    </rPh>
    <phoneticPr fontId="5"/>
  </si>
  <si>
    <r>
      <t>②感染症及び食中毒の予防及びまん延の防止のための</t>
    </r>
    <r>
      <rPr>
        <b/>
        <sz val="10"/>
        <rFont val="ＭＳ ゴシック"/>
        <family val="3"/>
        <charset val="128"/>
      </rPr>
      <t>指針の整備</t>
    </r>
    <rPh sb="24" eb="26">
      <t>シシン</t>
    </rPh>
    <rPh sb="27" eb="29">
      <t>セイビ</t>
    </rPh>
    <phoneticPr fontId="5"/>
  </si>
  <si>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5"/>
  </si>
  <si>
    <t>指針の内容</t>
    <phoneticPr fontId="5"/>
  </si>
  <si>
    <t>平常時の対策</t>
    <rPh sb="0" eb="2">
      <t>ヘイジョウ</t>
    </rPh>
    <rPh sb="2" eb="3">
      <t>ジ</t>
    </rPh>
    <rPh sb="4" eb="6">
      <t>タイサク</t>
    </rPh>
    <phoneticPr fontId="5"/>
  </si>
  <si>
    <t>発生時の対応</t>
    <phoneticPr fontId="5"/>
  </si>
  <si>
    <t>感染対策委員会
構成委員</t>
    <phoneticPr fontId="5"/>
  </si>
  <si>
    <t>管理者</t>
    <phoneticPr fontId="5"/>
  </si>
  <si>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5"/>
  </si>
  <si>
    <t>感染対策担当者氏名（職名）</t>
    <rPh sb="0" eb="2">
      <t>カンセン</t>
    </rPh>
    <rPh sb="2" eb="4">
      <t>タイサク</t>
    </rPh>
    <rPh sb="4" eb="7">
      <t>タントウシャ</t>
    </rPh>
    <rPh sb="7" eb="9">
      <t>シメイ</t>
    </rPh>
    <rPh sb="10" eb="12">
      <t>ショクメイ</t>
    </rPh>
    <phoneticPr fontId="5"/>
  </si>
  <si>
    <t>④定期的な訓練の実施状況</t>
    <rPh sb="1" eb="4">
      <t>テイキテキ</t>
    </rPh>
    <rPh sb="5" eb="7">
      <t>クンレン</t>
    </rPh>
    <rPh sb="8" eb="10">
      <t>ジッシ</t>
    </rPh>
    <rPh sb="10" eb="12">
      <t>ジョウキョウ</t>
    </rPh>
    <phoneticPr fontId="5"/>
  </si>
  <si>
    <t>③定期的な研修の実施状況</t>
    <rPh sb="1" eb="4">
      <t>テイキテキ</t>
    </rPh>
    <rPh sb="5" eb="7">
      <t>ケンシュウ</t>
    </rPh>
    <rPh sb="8" eb="10">
      <t>ジッシ</t>
    </rPh>
    <rPh sb="10" eb="12">
      <t>ジョウキョウ</t>
    </rPh>
    <phoneticPr fontId="5"/>
  </si>
  <si>
    <t>※災害の業務継続計画に係る訓練については、非常災害対策に係る訓練と一体的に実施することも差し支えない。</t>
    <rPh sb="1" eb="3">
      <t>サイガイ</t>
    </rPh>
    <rPh sb="21" eb="23">
      <t>ヒジョウ</t>
    </rPh>
    <rPh sb="23" eb="25">
      <t>サイガイ</t>
    </rPh>
    <rPh sb="25" eb="27">
      <t>タイサク</t>
    </rPh>
    <rPh sb="28" eb="29">
      <t>カカ</t>
    </rPh>
    <phoneticPr fontId="5"/>
  </si>
  <si>
    <t>※【業務継続計画未策定減算】感染症若しくは災害のいずれか又は両方の業務継続計画が未策定の場合に、令和６年
　　４月から基準に満たない状況が解消されるに至った月まで、利用者全員について所定単位数から減算</t>
    <phoneticPr fontId="5"/>
  </si>
  <si>
    <t>生活相談員</t>
    <rPh sb="0" eb="2">
      <t>セイカツ</t>
    </rPh>
    <rPh sb="2" eb="5">
      <t>ソウダンイン</t>
    </rPh>
    <phoneticPr fontId="5"/>
  </si>
  <si>
    <t>看護職員</t>
    <rPh sb="0" eb="2">
      <t>カンゴ</t>
    </rPh>
    <rPh sb="2" eb="4">
      <t>ショクイン</t>
    </rPh>
    <phoneticPr fontId="5"/>
  </si>
  <si>
    <t>機能訓練指導員</t>
    <rPh sb="0" eb="2">
      <t>キノウ</t>
    </rPh>
    <rPh sb="2" eb="4">
      <t>クンレン</t>
    </rPh>
    <rPh sb="4" eb="7">
      <t>シドウイン</t>
    </rPh>
    <phoneticPr fontId="5"/>
  </si>
  <si>
    <t>その他・外部（</t>
    <rPh sb="2" eb="3">
      <t>タ</t>
    </rPh>
    <rPh sb="4" eb="6">
      <t>ガイブ</t>
    </rPh>
    <phoneticPr fontId="5"/>
  </si>
  <si>
    <t>①業務継続計画の策定状況</t>
    <rPh sb="1" eb="3">
      <t>ギョウム</t>
    </rPh>
    <rPh sb="3" eb="5">
      <t>ケイゾク</t>
    </rPh>
    <rPh sb="5" eb="7">
      <t>ケイカク</t>
    </rPh>
    <rPh sb="8" eb="10">
      <t>サクテイ</t>
    </rPh>
    <rPh sb="10" eb="12">
      <t>ジョウキョウ</t>
    </rPh>
    <phoneticPr fontId="5"/>
  </si>
  <si>
    <r>
      <t>①感染症及び食中毒の予防及びまん延の防止のための対策を検討する</t>
    </r>
    <r>
      <rPr>
        <b/>
        <sz val="10"/>
        <rFont val="ＭＳ ゴシック"/>
        <family val="3"/>
        <charset val="128"/>
      </rPr>
      <t>委員会（感染対策委員会）をおおむね６か月に１回以上</t>
    </r>
    <r>
      <rPr>
        <sz val="10"/>
        <rFont val="ＭＳ ゴシック"/>
        <family val="3"/>
        <charset val="128"/>
      </rPr>
      <t>開催、その結果について従業者に周知徹底</t>
    </r>
    <rPh sb="35" eb="37">
      <t>カンセン</t>
    </rPh>
    <rPh sb="37" eb="39">
      <t>タイサク</t>
    </rPh>
    <rPh sb="39" eb="42">
      <t>イインカイ</t>
    </rPh>
    <rPh sb="50" eb="51">
      <t>ツキ</t>
    </rPh>
    <rPh sb="53" eb="54">
      <t>カイ</t>
    </rPh>
    <rPh sb="54" eb="56">
      <t>イジョウ</t>
    </rPh>
    <phoneticPr fontId="5"/>
  </si>
  <si>
    <r>
      <t>③感染症及び食中毒の予防及びまん延の防止のための</t>
    </r>
    <r>
      <rPr>
        <b/>
        <sz val="10"/>
        <rFont val="ＭＳ ゴシック"/>
        <family val="3"/>
        <charset val="128"/>
      </rPr>
      <t>研修を定期的（年１回以上）</t>
    </r>
    <r>
      <rPr>
        <sz val="10"/>
        <rFont val="ＭＳ ゴシック"/>
        <family val="3"/>
        <charset val="128"/>
      </rPr>
      <t>に実施</t>
    </r>
    <rPh sb="27" eb="30">
      <t>テイキテキ</t>
    </rPh>
    <rPh sb="31" eb="32">
      <t>ネン</t>
    </rPh>
    <rPh sb="33" eb="36">
      <t>カイイジョウ</t>
    </rPh>
    <phoneticPr fontId="5"/>
  </si>
  <si>
    <r>
      <t>④感染症の予防及びまん延の防止のための</t>
    </r>
    <r>
      <rPr>
        <b/>
        <sz val="10"/>
        <rFont val="ＭＳ ゴシック"/>
        <family val="3"/>
        <charset val="128"/>
      </rPr>
      <t>訓練を定期的（年１回以上）</t>
    </r>
    <r>
      <rPr>
        <sz val="10"/>
        <rFont val="ＭＳ ゴシック"/>
        <family val="3"/>
        <charset val="128"/>
      </rPr>
      <t>に実施</t>
    </r>
    <rPh sb="19" eb="21">
      <t>クンレン</t>
    </rPh>
    <rPh sb="22" eb="25">
      <t>テイキテキ</t>
    </rPh>
    <rPh sb="26" eb="27">
      <t>ネン</t>
    </rPh>
    <rPh sb="28" eb="31">
      <t>カイイジョウ</t>
    </rPh>
    <rPh sb="33" eb="35">
      <t>ジッシ</t>
    </rPh>
    <phoneticPr fontId="5"/>
  </si>
  <si>
    <t>100分の15以上</t>
    <rPh sb="3" eb="4">
      <t>ブン</t>
    </rPh>
    <rPh sb="7" eb="9">
      <t>イジョウ</t>
    </rPh>
    <phoneticPr fontId="37"/>
  </si>
  <si>
    <t>100分の15以上</t>
    <phoneticPr fontId="37"/>
  </si>
  <si>
    <t>100分の90以上</t>
    <rPh sb="3" eb="4">
      <t>ブン</t>
    </rPh>
    <rPh sb="7" eb="9">
      <t>イジョウ</t>
    </rPh>
    <phoneticPr fontId="37"/>
  </si>
  <si>
    <t>10人以上</t>
    <rPh sb="2" eb="3">
      <t>ニン</t>
    </rPh>
    <rPh sb="3" eb="5">
      <t>イジョウ</t>
    </rPh>
    <phoneticPr fontId="5"/>
  </si>
  <si>
    <t>20人以上</t>
    <rPh sb="2" eb="3">
      <t>ニン</t>
    </rPh>
    <rPh sb="3" eb="5">
      <t>イジョウ</t>
    </rPh>
    <phoneticPr fontId="37"/>
  </si>
  <si>
    <t>７　地域との連携等</t>
    <rPh sb="2" eb="4">
      <t>チイキ</t>
    </rPh>
    <rPh sb="6" eb="8">
      <t>レンケイ</t>
    </rPh>
    <rPh sb="8" eb="9">
      <t>トウ</t>
    </rPh>
    <phoneticPr fontId="5"/>
  </si>
  <si>
    <t>８　事業所と同一建物に居住する利用者等の状況</t>
    <rPh sb="2" eb="5">
      <t>ジギョウショ</t>
    </rPh>
    <rPh sb="6" eb="8">
      <t>ドウイツ</t>
    </rPh>
    <rPh sb="8" eb="10">
      <t>タテモノ</t>
    </rPh>
    <rPh sb="11" eb="13">
      <t>キョジュウ</t>
    </rPh>
    <rPh sb="15" eb="18">
      <t>リヨウシャ</t>
    </rPh>
    <rPh sb="18" eb="19">
      <t>トウ</t>
    </rPh>
    <rPh sb="20" eb="22">
      <t>ジョウキョウ</t>
    </rPh>
    <phoneticPr fontId="5"/>
  </si>
  <si>
    <t>10　加算等の算定状況（現在算定しているもの）</t>
    <rPh sb="3" eb="5">
      <t>カサン</t>
    </rPh>
    <rPh sb="5" eb="6">
      <t>トウ</t>
    </rPh>
    <rPh sb="7" eb="9">
      <t>サンテイ</t>
    </rPh>
    <rPh sb="9" eb="11">
      <t>ジョウキョウ</t>
    </rPh>
    <rPh sb="12" eb="16">
      <t>ゲンザイサンテイ</t>
    </rPh>
    <phoneticPr fontId="4"/>
  </si>
  <si>
    <t>９　宿泊サービスの状況</t>
    <rPh sb="2" eb="4">
      <t>シュクハク</t>
    </rPh>
    <rPh sb="9" eb="11">
      <t>ジョウキョウ</t>
    </rPh>
    <phoneticPr fontId="5"/>
  </si>
  <si>
    <t>10-1　サービス提供体制強化加算について</t>
    <rPh sb="9" eb="11">
      <t>テイキョウ</t>
    </rPh>
    <rPh sb="11" eb="13">
      <t>タイセイ</t>
    </rPh>
    <rPh sb="13" eb="15">
      <t>キョウカ</t>
    </rPh>
    <rPh sb="15" eb="17">
      <t>カサン</t>
    </rPh>
    <phoneticPr fontId="5"/>
  </si>
  <si>
    <t>10-2　中重度者ケア体制加算について</t>
    <rPh sb="5" eb="6">
      <t>チュウ</t>
    </rPh>
    <rPh sb="6" eb="8">
      <t>ジュウド</t>
    </rPh>
    <rPh sb="8" eb="9">
      <t>シャ</t>
    </rPh>
    <rPh sb="11" eb="13">
      <t>タイセイ</t>
    </rPh>
    <rPh sb="13" eb="15">
      <t>カサン</t>
    </rPh>
    <phoneticPr fontId="5"/>
  </si>
  <si>
    <t>10-3　認知症加算について</t>
    <rPh sb="5" eb="7">
      <t>ニンチ</t>
    </rPh>
    <rPh sb="7" eb="8">
      <t>ショウ</t>
    </rPh>
    <rPh sb="8" eb="10">
      <t>カサン</t>
    </rPh>
    <phoneticPr fontId="5"/>
  </si>
  <si>
    <r>
      <t>計</t>
    </r>
    <r>
      <rPr>
        <sz val="10"/>
        <color theme="1"/>
        <rFont val="ＭＳ ゴシック"/>
        <family val="3"/>
        <charset val="128"/>
      </rPr>
      <t>（人）</t>
    </r>
    <rPh sb="0" eb="1">
      <t>ケイ</t>
    </rPh>
    <rPh sb="2" eb="3">
      <t>ヒト</t>
    </rPh>
    <phoneticPr fontId="5"/>
  </si>
  <si>
    <r>
      <rPr>
        <sz val="10"/>
        <color rgb="FF002060"/>
        <rFont val="ＭＳ ゴシック"/>
        <family val="3"/>
        <charset val="128"/>
      </rPr>
      <t>シート8</t>
    </r>
    <r>
      <rPr>
        <sz val="10"/>
        <rFont val="ＭＳ ゴシック"/>
        <family val="3"/>
        <charset val="128"/>
      </rPr>
      <t>「従業者の勤務の体制及び勤務形態一覧表」に記載されたすべての職員について添付すること。</t>
    </r>
    <rPh sb="5" eb="8">
      <t>ジュウギョウシャ</t>
    </rPh>
    <rPh sb="9" eb="11">
      <t>キンム</t>
    </rPh>
    <rPh sb="12" eb="14">
      <t>タイセイ</t>
    </rPh>
    <rPh sb="14" eb="15">
      <t>オヨ</t>
    </rPh>
    <rPh sb="16" eb="18">
      <t>キンム</t>
    </rPh>
    <rPh sb="18" eb="20">
      <t>ケイタイ</t>
    </rPh>
    <rPh sb="20" eb="22">
      <t>イチラン</t>
    </rPh>
    <rPh sb="22" eb="23">
      <t>ヒョウ</t>
    </rPh>
    <rPh sb="25" eb="27">
      <t>キサイ</t>
    </rPh>
    <rPh sb="34" eb="35">
      <t>ショク</t>
    </rPh>
    <rPh sb="35" eb="36">
      <t>イン</t>
    </rPh>
    <rPh sb="40" eb="42">
      <t>テンプ</t>
    </rPh>
    <phoneticPr fontId="5"/>
  </si>
  <si>
    <r>
      <t>②</t>
    </r>
    <r>
      <rPr>
        <sz val="10"/>
        <color rgb="FF002060"/>
        <rFont val="ＭＳ ゴシック"/>
        <family val="3"/>
        <charset val="128"/>
      </rPr>
      <t>シート9</t>
    </r>
    <r>
      <rPr>
        <sz val="10"/>
        <rFont val="ＭＳ ゴシック"/>
        <family val="3"/>
        <charset val="128"/>
      </rPr>
      <t>「10 加算等の算定状況」の「添付資料」欄に掲げる資料。ただし、｢点検項目」に掲げる加算等を算定している場合に限る。</t>
    </r>
    <rPh sb="9" eb="11">
      <t>カサン</t>
    </rPh>
    <rPh sb="11" eb="12">
      <t>トウ</t>
    </rPh>
    <rPh sb="13" eb="15">
      <t>サンテイ</t>
    </rPh>
    <rPh sb="15" eb="17">
      <t>ジョウキョウ</t>
    </rPh>
    <rPh sb="20" eb="22">
      <t>テンプ</t>
    </rPh>
    <rPh sb="22" eb="24">
      <t>シリョウ</t>
    </rPh>
    <rPh sb="25" eb="26">
      <t>ラン</t>
    </rPh>
    <rPh sb="27" eb="28">
      <t>カカ</t>
    </rPh>
    <rPh sb="30" eb="32">
      <t>シリョウ</t>
    </rPh>
    <rPh sb="38" eb="40">
      <t>テンケン</t>
    </rPh>
    <rPh sb="40" eb="42">
      <t>コウモク</t>
    </rPh>
    <rPh sb="44" eb="45">
      <t>カカ</t>
    </rPh>
    <rPh sb="47" eb="49">
      <t>カサン</t>
    </rPh>
    <rPh sb="49" eb="50">
      <t>トウ</t>
    </rPh>
    <rPh sb="51" eb="53">
      <t>サンテイ</t>
    </rPh>
    <rPh sb="57" eb="59">
      <t>バアイ</t>
    </rPh>
    <rPh sb="60" eb="61">
      <t>カギ</t>
    </rPh>
    <phoneticPr fontId="5"/>
  </si>
  <si>
    <t>【通所介護・地域密着型介護通所介護・認知症対応型通所介護・通所型サービス】</t>
    <rPh sb="1" eb="3">
      <t>ツウショ</t>
    </rPh>
    <rPh sb="3" eb="5">
      <t>カイゴ</t>
    </rPh>
    <rPh sb="6" eb="13">
      <t>チイキミッチャクガタカイゴ</t>
    </rPh>
    <rPh sb="13" eb="15">
      <t>ツウショ</t>
    </rPh>
    <rPh sb="15" eb="17">
      <t>カイゴ</t>
    </rPh>
    <rPh sb="18" eb="21">
      <t>ニンチショウ</t>
    </rPh>
    <rPh sb="21" eb="24">
      <t>タイオウガタ</t>
    </rPh>
    <rPh sb="24" eb="26">
      <t>ツウショ</t>
    </rPh>
    <rPh sb="26" eb="28">
      <t>カイゴ</t>
    </rPh>
    <rPh sb="29" eb="32">
      <t>ツウショガタ</t>
    </rPh>
    <phoneticPr fontId="5"/>
  </si>
  <si>
    <r>
      <t>（２）運営推進会議の開催状況　</t>
    </r>
    <r>
      <rPr>
        <sz val="10"/>
        <color rgb="FFFF0000"/>
        <rFont val="ＭＳ ゴシック"/>
        <family val="3"/>
        <charset val="128"/>
      </rPr>
      <t>※地域密着型通所介護又は認知症対応型通所介護事業者のみ記入してください。</t>
    </r>
    <rPh sb="3" eb="5">
      <t>ウンエイ</t>
    </rPh>
    <rPh sb="5" eb="7">
      <t>スイシン</t>
    </rPh>
    <rPh sb="7" eb="9">
      <t>カイギ</t>
    </rPh>
    <rPh sb="10" eb="12">
      <t>カイサイ</t>
    </rPh>
    <rPh sb="12" eb="14">
      <t>ジョウキョウ</t>
    </rPh>
    <rPh sb="16" eb="25">
      <t>チイキミッチャクガタツウショカイゴ</t>
    </rPh>
    <rPh sb="25" eb="26">
      <t>マタ</t>
    </rPh>
    <rPh sb="27" eb="37">
      <t>ニンチショウタイオウガタツウショカイゴ</t>
    </rPh>
    <rPh sb="37" eb="40">
      <t>ジギョウシャ</t>
    </rPh>
    <rPh sb="42" eb="44">
      <t>キニュウ</t>
    </rPh>
    <phoneticPr fontId="5"/>
  </si>
  <si>
    <r>
      <t>（２）事業所規模による区分　</t>
    </r>
    <r>
      <rPr>
        <sz val="10"/>
        <color rgb="FFFF0000"/>
        <rFont val="ＭＳ Ｐゴシック"/>
        <family val="3"/>
        <charset val="128"/>
      </rPr>
      <t>※通所介護の事業者のみ記入してください。</t>
    </r>
    <rPh sb="3" eb="6">
      <t>ジギョウショ</t>
    </rPh>
    <rPh sb="6" eb="8">
      <t>キボ</t>
    </rPh>
    <rPh sb="11" eb="13">
      <t>クブン</t>
    </rPh>
    <rPh sb="15" eb="17">
      <t>ツウショ</t>
    </rPh>
    <rPh sb="17" eb="19">
      <t>カイゴ</t>
    </rPh>
    <rPh sb="20" eb="23">
      <t>ジギョウシャ</t>
    </rPh>
    <rPh sb="25" eb="27">
      <t>キニュウ</t>
    </rPh>
    <phoneticPr fontId="5"/>
  </si>
  <si>
    <t>※生活相談員配置等加算については、認知症対応型通所介護は対象外</t>
    <rPh sb="1" eb="3">
      <t>セイカツ</t>
    </rPh>
    <rPh sb="3" eb="6">
      <t>ソウダンイン</t>
    </rPh>
    <rPh sb="6" eb="8">
      <t>ハイチ</t>
    </rPh>
    <rPh sb="8" eb="9">
      <t>トウ</t>
    </rPh>
    <rPh sb="9" eb="11">
      <t>カサン</t>
    </rPh>
    <rPh sb="17" eb="27">
      <t>ニンチショウタイオウガタツウショカイゴ</t>
    </rPh>
    <rPh sb="28" eb="31">
      <t>タイショウガイ</t>
    </rPh>
    <phoneticPr fontId="5"/>
  </si>
  <si>
    <t>備考</t>
    <rPh sb="0" eb="2">
      <t>ビコウ</t>
    </rPh>
    <phoneticPr fontId="11"/>
  </si>
  <si>
    <t>※認知症対応型通所介護は対象外</t>
    <phoneticPr fontId="11"/>
  </si>
  <si>
    <t>※地域密着型通所介護及び認知症対応型通所介護は対象外</t>
    <rPh sb="1" eb="10">
      <t>チイキミッチャクガタツウショカイゴ</t>
    </rPh>
    <rPh sb="10" eb="11">
      <t>オヨ</t>
    </rPh>
    <rPh sb="23" eb="26">
      <t>タイショウガイ</t>
    </rPh>
    <phoneticPr fontId="11"/>
  </si>
  <si>
    <r>
      <t>（１）単位ごとの概要　（</t>
    </r>
    <r>
      <rPr>
        <b/>
        <u/>
        <sz val="10"/>
        <rFont val="ＭＳ ゴシック"/>
        <family val="3"/>
        <charset val="128"/>
      </rPr>
      <t>３単位以上実施している場合</t>
    </r>
    <r>
      <rPr>
        <sz val="10"/>
        <rFont val="ＭＳ ゴシック"/>
        <family val="3"/>
        <charset val="128"/>
      </rPr>
      <t>は、この欄を複写して記入してください。）</t>
    </r>
    <rPh sb="3" eb="5">
      <t>タンイ</t>
    </rPh>
    <rPh sb="8" eb="10">
      <t>ガイヨウ</t>
    </rPh>
    <rPh sb="13" eb="15">
      <t>タンイ</t>
    </rPh>
    <rPh sb="15" eb="17">
      <t>イジョウ</t>
    </rPh>
    <rPh sb="17" eb="19">
      <t>ジッシ</t>
    </rPh>
    <rPh sb="23" eb="25">
      <t>バアイ</t>
    </rPh>
    <rPh sb="29" eb="30">
      <t>ラン</t>
    </rPh>
    <rPh sb="31" eb="33">
      <t>フクシャ</t>
    </rPh>
    <rPh sb="35" eb="37">
      <t>キニュウ</t>
    </rPh>
    <phoneticPr fontId="5"/>
  </si>
  <si>
    <r>
      <rPr>
        <b/>
        <sz val="10"/>
        <color rgb="FFFF0000"/>
        <rFont val="ＭＳ Ｐゴシック"/>
        <family val="3"/>
        <charset val="128"/>
      </rPr>
      <t>延べ</t>
    </r>
    <r>
      <rPr>
        <sz val="10"/>
        <rFont val="ＭＳ Ｐゴシック"/>
        <family val="3"/>
        <charset val="128"/>
      </rPr>
      <t>利用者数</t>
    </r>
    <phoneticPr fontId="5"/>
  </si>
  <si>
    <r>
      <t>１月当たりの平均利用</t>
    </r>
    <r>
      <rPr>
        <b/>
        <sz val="10"/>
        <color rgb="FFFF0000"/>
        <rFont val="ＭＳ Ｐゴシック"/>
        <family val="3"/>
        <charset val="128"/>
      </rPr>
      <t>延</t>
    </r>
    <r>
      <rPr>
        <sz val="10"/>
        <rFont val="ＭＳ Ｐゴシック"/>
        <family val="3"/>
        <charset val="128"/>
      </rPr>
      <t>人員数　　④</t>
    </r>
    <rPh sb="1" eb="3">
      <t>ツキア</t>
    </rPh>
    <rPh sb="6" eb="8">
      <t>ヘイキン</t>
    </rPh>
    <rPh sb="8" eb="10">
      <t>リヨウ</t>
    </rPh>
    <rPh sb="10" eb="11">
      <t>ノ</t>
    </rPh>
    <rPh sb="11" eb="14">
      <t>ジンインスウ</t>
    </rPh>
    <phoneticPr fontId="5"/>
  </si>
  <si>
    <r>
      <t>要介護度別・サービス提供時間別　</t>
    </r>
    <r>
      <rPr>
        <b/>
        <sz val="10"/>
        <color rgb="FFFF0000"/>
        <rFont val="ＭＳ ゴシック"/>
        <family val="3"/>
        <charset val="128"/>
      </rPr>
      <t>延べ</t>
    </r>
    <r>
      <rPr>
        <sz val="10"/>
        <color rgb="FFFF0000"/>
        <rFont val="ＭＳ ゴシック"/>
        <family val="3"/>
        <charset val="128"/>
      </rPr>
      <t>利用者数</t>
    </r>
    <r>
      <rPr>
        <sz val="10"/>
        <rFont val="ＭＳ ゴシック"/>
        <family val="3"/>
        <charset val="128"/>
      </rPr>
      <t>（人）（注１）</t>
    </r>
    <rPh sb="0" eb="3">
      <t>ヨウカイゴ</t>
    </rPh>
    <rPh sb="3" eb="4">
      <t>ド</t>
    </rPh>
    <rPh sb="4" eb="5">
      <t>ベツ</t>
    </rPh>
    <rPh sb="10" eb="12">
      <t>テイキョウ</t>
    </rPh>
    <rPh sb="12" eb="15">
      <t>ジカンベツ</t>
    </rPh>
    <rPh sb="16" eb="17">
      <t>ノ</t>
    </rPh>
    <rPh sb="18" eb="21">
      <t>リヨウシャ</t>
    </rPh>
    <rPh sb="21" eb="22">
      <t>スウ</t>
    </rPh>
    <rPh sb="23" eb="24">
      <t>ヒト</t>
    </rPh>
    <rPh sb="26" eb="27">
      <t>チュウ</t>
    </rPh>
    <phoneticPr fontId="5"/>
  </si>
  <si>
    <r>
      <t>要介護度別、介護報酬の算定区分別に</t>
    </r>
    <r>
      <rPr>
        <b/>
        <sz val="9"/>
        <color rgb="FFFF0000"/>
        <rFont val="ＭＳ Ｐゴシック"/>
        <family val="3"/>
        <charset val="128"/>
      </rPr>
      <t>延べ</t>
    </r>
    <r>
      <rPr>
        <sz val="9"/>
        <color rgb="FFFF0000"/>
        <rFont val="ＭＳ Ｐゴシック"/>
        <family val="3"/>
        <charset val="128"/>
      </rPr>
      <t>利用者数（</t>
    </r>
    <r>
      <rPr>
        <u/>
        <sz val="9"/>
        <color rgb="FFFF0000"/>
        <rFont val="ＭＳ Ｐゴシック"/>
        <family val="3"/>
        <charset val="128"/>
      </rPr>
      <t>※Aさんが5回利用した場合は「5人」と計上</t>
    </r>
    <r>
      <rPr>
        <sz val="9"/>
        <color rgb="FFFF0000"/>
        <rFont val="ＭＳ Ｐゴシック"/>
        <family val="3"/>
        <charset val="128"/>
      </rPr>
      <t>）</t>
    </r>
    <r>
      <rPr>
        <sz val="9"/>
        <rFont val="ＭＳ Ｐゴシック"/>
        <family val="3"/>
        <charset val="128"/>
      </rPr>
      <t>を記入すること。</t>
    </r>
    <rPh sb="0" eb="3">
      <t>ヨウカイゴ</t>
    </rPh>
    <rPh sb="3" eb="4">
      <t>ド</t>
    </rPh>
    <rPh sb="4" eb="5">
      <t>ベツ</t>
    </rPh>
    <rPh sb="6" eb="8">
      <t>カイゴ</t>
    </rPh>
    <rPh sb="8" eb="10">
      <t>ホウシュウ</t>
    </rPh>
    <rPh sb="11" eb="13">
      <t>サンテイ</t>
    </rPh>
    <rPh sb="13" eb="15">
      <t>クブン</t>
    </rPh>
    <rPh sb="15" eb="16">
      <t>ベツ</t>
    </rPh>
    <rPh sb="17" eb="18">
      <t>ノベ</t>
    </rPh>
    <rPh sb="19" eb="22">
      <t>リヨウシャ</t>
    </rPh>
    <rPh sb="22" eb="23">
      <t>スウ</t>
    </rPh>
    <rPh sb="30" eb="31">
      <t>カイ</t>
    </rPh>
    <rPh sb="31" eb="33">
      <t>リヨウ</t>
    </rPh>
    <rPh sb="35" eb="37">
      <t>バアイ</t>
    </rPh>
    <rPh sb="40" eb="41">
      <t>ニン</t>
    </rPh>
    <rPh sb="43" eb="45">
      <t>ケイジョウ</t>
    </rPh>
    <rPh sb="47" eb="49">
      <t>キニュウ</t>
    </rPh>
    <phoneticPr fontId="5"/>
  </si>
  <si>
    <r>
      <t>利用者</t>
    </r>
    <r>
      <rPr>
        <b/>
        <sz val="10"/>
        <color rgb="FFFF0000"/>
        <rFont val="ＭＳ ゴシック"/>
        <family val="3"/>
        <charset val="128"/>
      </rPr>
      <t>実数</t>
    </r>
    <rPh sb="0" eb="3">
      <t>リヨウシャ</t>
    </rPh>
    <rPh sb="3" eb="5">
      <t>ジッスウ</t>
    </rPh>
    <phoneticPr fontId="5"/>
  </si>
  <si>
    <r>
      <rPr>
        <b/>
        <sz val="10"/>
        <color rgb="FFFF0000"/>
        <rFont val="ＭＳ ゴシック"/>
        <family val="3"/>
        <charset val="128"/>
      </rPr>
      <t>延べ</t>
    </r>
    <r>
      <rPr>
        <sz val="10"/>
        <rFont val="ＭＳ ゴシック"/>
        <family val="3"/>
        <charset val="128"/>
      </rPr>
      <t>利用者数</t>
    </r>
    <rPh sb="0" eb="1">
      <t>ノ</t>
    </rPh>
    <rPh sb="2" eb="5">
      <t>リヨウシャ</t>
    </rPh>
    <rPh sb="5" eb="6">
      <t>スウ</t>
    </rPh>
    <phoneticPr fontId="5"/>
  </si>
  <si>
    <r>
      <t>要介護度別１日</t>
    </r>
    <r>
      <rPr>
        <b/>
        <sz val="10"/>
        <color rgb="FFFF0000"/>
        <rFont val="ＭＳ ゴシック"/>
        <family val="3"/>
        <charset val="128"/>
      </rPr>
      <t>平均</t>
    </r>
    <r>
      <rPr>
        <sz val="10"/>
        <rFont val="ＭＳ ゴシック"/>
        <family val="3"/>
        <charset val="128"/>
      </rPr>
      <t>利用者数（人）　Ａ／Ｂ（注２）</t>
    </r>
    <rPh sb="0" eb="3">
      <t>ヨウカイゴ</t>
    </rPh>
    <rPh sb="3" eb="4">
      <t>ド</t>
    </rPh>
    <rPh sb="4" eb="5">
      <t>ベツ</t>
    </rPh>
    <rPh sb="6" eb="7">
      <t>ヒ</t>
    </rPh>
    <rPh sb="7" eb="9">
      <t>ヘイキン</t>
    </rPh>
    <rPh sb="9" eb="12">
      <t>リヨウシャ</t>
    </rPh>
    <rPh sb="12" eb="13">
      <t>スウ</t>
    </rPh>
    <rPh sb="14" eb="15">
      <t>ヒト</t>
    </rPh>
    <rPh sb="21" eb="22">
      <t>チュウ</t>
    </rPh>
    <phoneticPr fontId="5"/>
  </si>
  <si>
    <r>
      <t xml:space="preserve">要支援１（　　　　　名）　要支援２（　　　　　名）　　要介護１（　　　　　名）　要介護２（　　　　　名）　
要介護３（　　　　　名）　要介護４（　　　　　名）　　要介護５（　　　　　名）
その他の者（　　　　　　　名　詳細：　　　　　　　　　　　　　　　　　　　 ）　　　 </t>
    </r>
    <r>
      <rPr>
        <u/>
        <sz val="10"/>
        <rFont val="ＭＳ Ｐゴシック"/>
        <family val="3"/>
        <charset val="128"/>
      </rPr>
      <t>（利用</t>
    </r>
    <r>
      <rPr>
        <b/>
        <u/>
        <sz val="10"/>
        <color rgb="FFFF0000"/>
        <rFont val="ＭＳ Ｐゴシック"/>
        <family val="3"/>
        <charset val="128"/>
      </rPr>
      <t>実人数</t>
    </r>
    <r>
      <rPr>
        <u/>
        <sz val="10"/>
        <rFont val="ＭＳ Ｐゴシック"/>
        <family val="3"/>
        <charset val="128"/>
      </rPr>
      <t>計　　　名）</t>
    </r>
    <r>
      <rPr>
        <b/>
        <sz val="10"/>
        <rFont val="ＭＳ Ｐゴシック"/>
        <family val="3"/>
        <charset val="128"/>
      </rPr>
      <t xml:space="preserve">
</t>
    </r>
    <r>
      <rPr>
        <sz val="10"/>
        <rFont val="ＭＳ Ｐゴシック"/>
        <family val="3"/>
        <charset val="128"/>
      </rPr>
      <t>※上記のうち当該指定通所介護事業所の利用者ではない者　（　　　　　　名）</t>
    </r>
    <rPh sb="0" eb="3">
      <t>ヨウシエン</t>
    </rPh>
    <rPh sb="10" eb="11">
      <t>メイ</t>
    </rPh>
    <rPh sb="13" eb="16">
      <t>ヨウシエン</t>
    </rPh>
    <rPh sb="23" eb="24">
      <t>メイ</t>
    </rPh>
    <rPh sb="27" eb="30">
      <t>ヨウカイゴ</t>
    </rPh>
    <rPh sb="37" eb="38">
      <t>メイ</t>
    </rPh>
    <rPh sb="40" eb="43">
      <t>ヨウカイゴ</t>
    </rPh>
    <rPh sb="50" eb="51">
      <t>メイ</t>
    </rPh>
    <rPh sb="54" eb="57">
      <t>ヨウカイゴ</t>
    </rPh>
    <rPh sb="64" eb="65">
      <t>メイ</t>
    </rPh>
    <rPh sb="67" eb="70">
      <t>ヨウカイゴ</t>
    </rPh>
    <rPh sb="77" eb="78">
      <t>メイ</t>
    </rPh>
    <rPh sb="81" eb="84">
      <t>ヨウカイゴ</t>
    </rPh>
    <rPh sb="91" eb="92">
      <t>メイ</t>
    </rPh>
    <rPh sb="159" eb="161">
      <t>シテイ</t>
    </rPh>
    <rPh sb="161" eb="163">
      <t>ツウショ</t>
    </rPh>
    <rPh sb="163" eb="165">
      <t>カイゴ</t>
    </rPh>
    <phoneticPr fontId="5"/>
  </si>
  <si>
    <r>
      <rPr>
        <b/>
        <sz val="10"/>
        <color rgb="FFFF0000"/>
        <rFont val="ＭＳ Ｐゴシック"/>
        <family val="3"/>
        <charset val="128"/>
      </rPr>
      <t>延べ</t>
    </r>
    <r>
      <rPr>
        <sz val="10"/>
        <rFont val="ＭＳ Ｐゴシック"/>
        <family val="3"/>
        <charset val="128"/>
      </rPr>
      <t>利用者数</t>
    </r>
    <rPh sb="0" eb="1">
      <t>ノ</t>
    </rPh>
    <rPh sb="2" eb="5">
      <t>リヨウシャ</t>
    </rPh>
    <rPh sb="5" eb="6">
      <t>カズ</t>
    </rPh>
    <phoneticPr fontId="5"/>
  </si>
  <si>
    <t>（延べ利用者数：Ａさんが3日間、Ｂさんが5日間、Ｃさんが7日間、利用した場合、延べ数は「15人」）</t>
    <rPh sb="1" eb="2">
      <t>ノ</t>
    </rPh>
    <rPh sb="3" eb="6">
      <t>リヨウシャ</t>
    </rPh>
    <rPh sb="6" eb="7">
      <t>スウ</t>
    </rPh>
    <rPh sb="13" eb="14">
      <t>ニチ</t>
    </rPh>
    <rPh sb="14" eb="15">
      <t>カン</t>
    </rPh>
    <rPh sb="21" eb="23">
      <t>ニチカン</t>
    </rPh>
    <rPh sb="29" eb="31">
      <t>ニチカン</t>
    </rPh>
    <rPh sb="32" eb="34">
      <t>リヨウ</t>
    </rPh>
    <rPh sb="36" eb="38">
      <t>バアイ</t>
    </rPh>
    <rPh sb="39" eb="40">
      <t>ノ</t>
    </rPh>
    <rPh sb="41" eb="42">
      <t>スウ</t>
    </rPh>
    <rPh sb="46" eb="47">
      <t>ニン</t>
    </rPh>
    <phoneticPr fontId="70"/>
  </si>
  <si>
    <r>
      <t>月ごとの</t>
    </r>
    <r>
      <rPr>
        <b/>
        <sz val="9"/>
        <color rgb="FFFF0000"/>
        <rFont val="ＭＳ ゴシック"/>
        <family val="3"/>
        <charset val="128"/>
      </rPr>
      <t>実人数（１人が複数回利用した場合でも「１人」）</t>
    </r>
    <r>
      <rPr>
        <sz val="9"/>
        <rFont val="ＭＳ ゴシック"/>
        <family val="3"/>
        <charset val="128"/>
      </rPr>
      <t>及び</t>
    </r>
    <r>
      <rPr>
        <b/>
        <sz val="9"/>
        <color rgb="FFFF0000"/>
        <rFont val="ＭＳ ゴシック"/>
        <family val="3"/>
        <charset val="128"/>
      </rPr>
      <t>延べ人数</t>
    </r>
    <r>
      <rPr>
        <sz val="9"/>
        <rFont val="ＭＳ ゴシック"/>
        <family val="3"/>
        <charset val="128"/>
      </rPr>
      <t>を記載すること。</t>
    </r>
    <rPh sb="9" eb="10">
      <t>ニン</t>
    </rPh>
    <rPh sb="11" eb="13">
      <t>フクスウ</t>
    </rPh>
    <rPh sb="13" eb="14">
      <t>カイ</t>
    </rPh>
    <rPh sb="14" eb="16">
      <t>リヨウ</t>
    </rPh>
    <rPh sb="18" eb="20">
      <t>バアイ</t>
    </rPh>
    <rPh sb="24" eb="25">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</si>
</sst>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人&quot;"/>
    <numFmt numFmtId="177" formatCode="#####&quot;円&quot;"/>
    <numFmt numFmtId="178" formatCode="0_ "/>
    <numFmt numFmtId="179" formatCode="#,##0.0_);[Red]\(#,##0.0\)"/>
    <numFmt numFmtId="180" formatCode="#,##0_);[Red]\(#,##0\)"/>
    <numFmt numFmtId="181" formatCode="0.0%"/>
    <numFmt numFmtId="182" formatCode="[$-411]ggge&quot;年&quot;m&quot;月&quot;d&quot;日&quot;;@"/>
    <numFmt numFmtId="183" formatCode="####\ \ &quot;件&quot;"/>
    <numFmt numFmtId="184" formatCode="[$-411]ge\.m\.d;@"/>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b/>
      <sz val="16"/>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2"/>
      <name val="ＭＳ ゴシック"/>
      <family val="3"/>
      <charset val="128"/>
    </font>
    <font>
      <sz val="10"/>
      <name val="ＭＳ 明朝"/>
      <family val="1"/>
      <charset val="128"/>
    </font>
    <font>
      <sz val="9"/>
      <name val="ＭＳ Ｐゴシック"/>
      <family val="3"/>
      <charset val="128"/>
    </font>
    <font>
      <sz val="12"/>
      <name val="ＭＳ Ｐゴシック"/>
      <family val="3"/>
      <charset val="128"/>
    </font>
    <font>
      <sz val="9"/>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b/>
      <sz val="10"/>
      <name val="ＭＳ Ｐゴシック"/>
      <family val="3"/>
      <charset val="128"/>
    </font>
    <font>
      <sz val="7"/>
      <name val="ＭＳ Ｐゴシック"/>
      <family val="3"/>
      <charset val="128"/>
    </font>
    <font>
      <sz val="4"/>
      <name val="ＭＳ Ｐゴシック"/>
      <family val="3"/>
      <charset val="128"/>
    </font>
    <font>
      <u/>
      <sz val="10"/>
      <name val="ＭＳ Ｐゴシック"/>
      <family val="3"/>
      <charset val="128"/>
    </font>
    <font>
      <sz val="11"/>
      <name val="明朝"/>
      <family val="1"/>
      <charset val="128"/>
    </font>
    <font>
      <sz val="6"/>
      <name val="ＭＳ Ｐゴシック"/>
      <family val="2"/>
      <charset val="128"/>
      <scheme val="minor"/>
    </font>
    <font>
      <b/>
      <sz val="14"/>
      <name val="ＭＳ Ｐゴシック"/>
      <family val="3"/>
      <charset val="128"/>
      <scheme val="minor"/>
    </font>
    <font>
      <sz val="11"/>
      <name val="ＭＳ Ｐゴシック"/>
      <family val="3"/>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10.5"/>
      <color theme="1"/>
      <name val="Century"/>
      <family val="1"/>
    </font>
    <font>
      <sz val="12"/>
      <color theme="1"/>
      <name val="ＭＳ ゴシック"/>
      <family val="3"/>
      <charset val="128"/>
    </font>
    <font>
      <sz val="11"/>
      <color theme="1"/>
      <name val="ＭＳ ゴシック"/>
      <family val="3"/>
      <charset val="128"/>
    </font>
    <font>
      <sz val="11"/>
      <color indexed="8"/>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16"/>
      <name val="HGSｺﾞｼｯｸE"/>
      <family val="3"/>
      <charset val="128"/>
    </font>
    <font>
      <b/>
      <sz val="14"/>
      <name val="HGSｺﾞｼｯｸM"/>
      <family val="3"/>
    </font>
    <font>
      <b/>
      <sz val="12"/>
      <name val="HGSｺﾞｼｯｸM"/>
      <family val="3"/>
      <charset val="128"/>
    </font>
    <font>
      <b/>
      <sz val="14"/>
      <name val="HGSｺﾞｼｯｸM"/>
      <family val="3"/>
      <charset val="128"/>
    </font>
    <font>
      <sz val="12"/>
      <name val="HGSｺﾞｼｯｸM"/>
      <family val="3"/>
      <charset val="128"/>
    </font>
    <font>
      <sz val="11"/>
      <name val="HGSｺﾞｼｯｸM"/>
      <family val="3"/>
      <charset val="128"/>
    </font>
    <font>
      <sz val="12"/>
      <name val="HGSｺﾞｼｯｸE"/>
      <family val="3"/>
      <charset val="128"/>
    </font>
    <font>
      <sz val="11"/>
      <name val="ＭＳ Ｐゴシック"/>
      <family val="2"/>
      <charset val="128"/>
      <scheme val="minor"/>
    </font>
    <font>
      <sz val="14"/>
      <name val="HGSｺﾞｼｯｸE"/>
      <family val="3"/>
      <charset val="128"/>
    </font>
    <font>
      <u/>
      <sz val="12"/>
      <name val="HGSｺﾞｼｯｸE"/>
      <family val="3"/>
      <charset val="128"/>
    </font>
    <font>
      <b/>
      <sz val="12"/>
      <name val="HGSｺﾞｼｯｸE"/>
      <family val="3"/>
      <charset val="128"/>
    </font>
    <font>
      <b/>
      <u/>
      <sz val="12"/>
      <name val="HGSｺﾞｼｯｸM"/>
      <family val="3"/>
      <charset val="128"/>
    </font>
    <font>
      <sz val="14"/>
      <name val="HGSｺﾞｼｯｸM"/>
      <family val="3"/>
      <charset val="128"/>
    </font>
    <font>
      <sz val="12"/>
      <color theme="1"/>
      <name val="HGSｺﾞｼｯｸM"/>
      <family val="3"/>
      <charset val="128"/>
    </font>
    <font>
      <sz val="11"/>
      <color indexed="8"/>
      <name val="ＭＳ ゴシック"/>
      <family val="3"/>
      <charset val="128"/>
    </font>
    <font>
      <b/>
      <sz val="11"/>
      <color rgb="FFFF0000"/>
      <name val="ＭＳ ゴシック"/>
      <family val="3"/>
      <charset val="128"/>
    </font>
    <font>
      <sz val="10"/>
      <color rgb="FF002060"/>
      <name val="ＭＳ ゴシック"/>
      <family val="3"/>
      <charset val="128"/>
    </font>
    <font>
      <sz val="10"/>
      <color rgb="FFFF0000"/>
      <name val="ＭＳ ゴシック"/>
      <family val="3"/>
      <charset val="128"/>
    </font>
    <font>
      <sz val="10"/>
      <color theme="1"/>
      <name val="ＭＳ ゴシック"/>
      <family val="3"/>
      <charset val="128"/>
    </font>
    <font>
      <sz val="9"/>
      <color rgb="FFFF0000"/>
      <name val="ＭＳ ゴシック"/>
      <family val="3"/>
      <charset val="128"/>
    </font>
    <font>
      <b/>
      <sz val="9"/>
      <color rgb="FFFF0000"/>
      <name val="ＭＳ ゴシック"/>
      <family val="3"/>
      <charset val="128"/>
    </font>
    <font>
      <sz val="10"/>
      <color theme="1"/>
      <name val="ＭＳ Ｐゴシック"/>
      <family val="3"/>
      <charset val="128"/>
    </font>
    <font>
      <sz val="9"/>
      <color theme="1"/>
      <name val="ＭＳ ゴシック"/>
      <family val="3"/>
      <charset val="128"/>
    </font>
    <font>
      <sz val="8"/>
      <color theme="1"/>
      <name val="ＭＳ ゴシック"/>
      <family val="3"/>
      <charset val="128"/>
    </font>
    <font>
      <sz val="10.5"/>
      <name val="ＭＳ ゴシック"/>
      <family val="3"/>
      <charset val="128"/>
    </font>
    <font>
      <u/>
      <sz val="9"/>
      <color rgb="FFFF0000"/>
      <name val="ＭＳ Ｐゴシック"/>
      <family val="3"/>
      <charset val="128"/>
    </font>
    <font>
      <sz val="9"/>
      <color rgb="FFFF0000"/>
      <name val="ＭＳ Ｐゴシック"/>
      <family val="3"/>
      <charset val="128"/>
    </font>
    <font>
      <b/>
      <sz val="11"/>
      <name val="ＭＳ ゴシック"/>
      <family val="3"/>
      <charset val="128"/>
    </font>
    <font>
      <b/>
      <sz val="9"/>
      <color theme="1"/>
      <name val="ＭＳ ゴシック"/>
      <family val="3"/>
      <charset val="128"/>
    </font>
    <font>
      <sz val="6"/>
      <name val="ＭＳ 明朝"/>
      <family val="1"/>
      <charset val="128"/>
    </font>
    <font>
      <sz val="10"/>
      <color rgb="FF0070C0"/>
      <name val="ＭＳ ゴシック"/>
      <family val="3"/>
      <charset val="128"/>
    </font>
    <font>
      <sz val="11"/>
      <color rgb="FF0070C0"/>
      <name val="ＭＳ Ｐゴシック"/>
      <family val="3"/>
      <charset val="128"/>
    </font>
    <font>
      <sz val="9"/>
      <color theme="1"/>
      <name val="ＭＳ Ｐゴシック"/>
      <family val="3"/>
      <charset val="128"/>
    </font>
    <font>
      <b/>
      <sz val="10.5"/>
      <color theme="1"/>
      <name val="ＭＳ ゴシック"/>
      <family val="3"/>
      <charset val="128"/>
    </font>
    <font>
      <sz val="10.5"/>
      <color theme="1"/>
      <name val="ＭＳ ゴシック"/>
      <family val="3"/>
      <charset val="128"/>
    </font>
    <font>
      <b/>
      <sz val="11"/>
      <color theme="1"/>
      <name val="ＭＳ ゴシック"/>
      <family val="3"/>
      <charset val="128"/>
    </font>
    <font>
      <sz val="10"/>
      <color rgb="FFFF0000"/>
      <name val="ＭＳ Ｐゴシック"/>
      <family val="3"/>
      <charset val="128"/>
    </font>
    <font>
      <sz val="9"/>
      <color rgb="FF0070C0"/>
      <name val="ＭＳ Ｐゴシック"/>
      <family val="3"/>
      <charset val="128"/>
    </font>
    <font>
      <sz val="12"/>
      <color theme="1"/>
      <name val="ＭＳ Ｐゴシック"/>
      <family val="3"/>
      <charset val="128"/>
    </font>
    <font>
      <u/>
      <sz val="11"/>
      <name val="ＭＳ Ｐゴシック"/>
      <family val="3"/>
      <charset val="128"/>
    </font>
    <font>
      <b/>
      <u/>
      <sz val="10"/>
      <name val="ＭＳ ゴシック"/>
      <family val="3"/>
      <charset val="128"/>
    </font>
    <font>
      <b/>
      <sz val="10"/>
      <color rgb="FFFF0000"/>
      <name val="ＭＳ Ｐゴシック"/>
      <family val="3"/>
      <charset val="128"/>
    </font>
    <font>
      <b/>
      <sz val="10"/>
      <color rgb="FFFF0000"/>
      <name val="ＭＳ ゴシック"/>
      <family val="3"/>
      <charset val="128"/>
    </font>
    <font>
      <b/>
      <u/>
      <sz val="9"/>
      <color rgb="FFFF0000"/>
      <name val="ＭＳ ゴシック"/>
      <family val="3"/>
      <charset val="128"/>
    </font>
    <font>
      <b/>
      <sz val="9"/>
      <color rgb="FFFF0000"/>
      <name val="ＭＳ Ｐゴシック"/>
      <family val="3"/>
      <charset val="128"/>
    </font>
    <font>
      <b/>
      <u/>
      <sz val="10"/>
      <color rgb="FFFF0000"/>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59996337778862885"/>
        <bgColor indexed="64"/>
      </patternFill>
    </fill>
    <fill>
      <patternFill patternType="solid">
        <fgColor theme="0"/>
        <bgColor indexed="64"/>
      </patternFill>
    </fill>
    <fill>
      <patternFill patternType="solid">
        <fgColor indexed="2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s>
  <borders count="2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left style="medium">
        <color indexed="64"/>
      </left>
      <right/>
      <top style="medium">
        <color indexed="64"/>
      </top>
      <bottom/>
      <diagonal/>
    </border>
    <border>
      <left style="double">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top style="hair">
        <color indexed="64"/>
      </top>
      <bottom style="hair">
        <color indexed="64"/>
      </bottom>
      <diagonal/>
    </border>
    <border>
      <left/>
      <right/>
      <top style="thin">
        <color indexed="64"/>
      </top>
      <bottom style="medium">
        <color indexed="64"/>
      </bottom>
      <diagonal/>
    </border>
    <border>
      <left style="hair">
        <color indexed="64"/>
      </left>
      <right/>
      <top style="hair">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tted">
        <color indexed="64"/>
      </right>
      <top/>
      <bottom/>
      <diagonal/>
    </border>
    <border>
      <left style="thin">
        <color indexed="64"/>
      </left>
      <right/>
      <top style="dotted">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right style="double">
        <color indexed="64"/>
      </right>
      <top style="medium">
        <color indexed="64"/>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tted">
        <color indexed="64"/>
      </right>
      <top style="dotted">
        <color indexed="64"/>
      </top>
      <bottom style="dotted">
        <color indexed="64"/>
      </bottom>
      <diagonal/>
    </border>
    <border>
      <left style="thin">
        <color indexed="64"/>
      </left>
      <right style="thin">
        <color indexed="64"/>
      </right>
      <top style="dash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dotted">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dotted">
        <color indexed="64"/>
      </left>
      <right style="thin">
        <color indexed="64"/>
      </right>
      <top style="thin">
        <color indexed="64"/>
      </top>
      <bottom/>
      <diagonal/>
    </border>
    <border>
      <left style="double">
        <color indexed="64"/>
      </left>
      <right/>
      <top style="thin">
        <color indexed="64"/>
      </top>
      <bottom style="medium">
        <color indexed="64"/>
      </bottom>
      <diagonal/>
    </border>
    <border>
      <left style="thin">
        <color indexed="64"/>
      </left>
      <right/>
      <top/>
      <bottom style="hair">
        <color indexed="64"/>
      </bottom>
      <diagonal/>
    </border>
    <border>
      <left/>
      <right style="hair">
        <color indexed="64"/>
      </right>
      <top/>
      <bottom/>
      <diagonal/>
    </border>
    <border>
      <left/>
      <right style="hair">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26" fillId="0" borderId="0"/>
    <xf numFmtId="0" fontId="2"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cellStyleXfs>
  <cellXfs count="1804">
    <xf numFmtId="0" fontId="0" fillId="0" borderId="0" xfId="0">
      <alignment vertical="center"/>
    </xf>
    <xf numFmtId="0" fontId="7" fillId="0" borderId="0" xfId="4" applyFont="1"/>
    <xf numFmtId="0" fontId="7" fillId="0" borderId="0" xfId="0" applyFont="1">
      <alignment vertical="center"/>
    </xf>
    <xf numFmtId="0" fontId="6" fillId="0" borderId="0" xfId="4" applyFont="1" applyBorder="1"/>
    <xf numFmtId="0" fontId="6" fillId="0" borderId="0" xfId="4" applyFont="1" applyBorder="1" applyAlignment="1">
      <alignment horizontal="distributed" vertical="center"/>
    </xf>
    <xf numFmtId="0" fontId="6" fillId="0" borderId="0" xfId="4" applyFont="1" applyBorder="1" applyAlignment="1">
      <alignment vertical="center"/>
    </xf>
    <xf numFmtId="0" fontId="6" fillId="0" borderId="0" xfId="4" applyFont="1"/>
    <xf numFmtId="0" fontId="12" fillId="0" borderId="0" xfId="7" applyFont="1" applyAlignment="1">
      <alignment vertical="center"/>
    </xf>
    <xf numFmtId="0" fontId="12" fillId="0" borderId="0" xfId="7" applyFont="1"/>
    <xf numFmtId="0" fontId="12" fillId="0" borderId="0" xfId="0" applyFont="1">
      <alignment vertical="center"/>
    </xf>
    <xf numFmtId="0" fontId="12" fillId="0" borderId="3" xfId="7" applyFont="1" applyBorder="1" applyAlignment="1">
      <alignment vertical="center"/>
    </xf>
    <xf numFmtId="0" fontId="12" fillId="0" borderId="0" xfId="7" applyFont="1" applyBorder="1" applyAlignment="1">
      <alignment horizontal="center" vertical="center"/>
    </xf>
    <xf numFmtId="0" fontId="12" fillId="0" borderId="0" xfId="7" applyFont="1" applyBorder="1" applyAlignment="1">
      <alignment horizontal="left" vertical="center" wrapText="1"/>
    </xf>
    <xf numFmtId="0" fontId="12" fillId="0" borderId="0" xfId="7" applyFont="1" applyBorder="1" applyAlignment="1">
      <alignment vertical="center"/>
    </xf>
    <xf numFmtId="0" fontId="13" fillId="0" borderId="0" xfId="6" applyFont="1" applyAlignment="1">
      <alignment vertical="center"/>
    </xf>
    <xf numFmtId="0" fontId="12" fillId="0" borderId="0" xfId="6" applyFont="1"/>
    <xf numFmtId="0" fontId="12" fillId="0" borderId="4" xfId="6" applyFont="1" applyBorder="1" applyAlignment="1">
      <alignment horizontal="left" vertical="center"/>
    </xf>
    <xf numFmtId="176" fontId="12" fillId="0" borderId="4" xfId="6" applyNumberFormat="1" applyFont="1" applyBorder="1" applyAlignment="1">
      <alignment vertical="center"/>
    </xf>
    <xf numFmtId="0" fontId="12" fillId="0" borderId="4" xfId="6" applyFont="1" applyBorder="1" applyAlignment="1"/>
    <xf numFmtId="0" fontId="11" fillId="0" borderId="0" xfId="4" applyFont="1" applyBorder="1" applyAlignment="1">
      <alignment horizontal="distributed" vertical="center"/>
    </xf>
    <xf numFmtId="0" fontId="11" fillId="0" borderId="0" xfId="4" applyFont="1" applyBorder="1"/>
    <xf numFmtId="0" fontId="11" fillId="0" borderId="0" xfId="4" applyFont="1"/>
    <xf numFmtId="0" fontId="11" fillId="0" borderId="0" xfId="0" applyFont="1">
      <alignment vertical="center"/>
    </xf>
    <xf numFmtId="0" fontId="13" fillId="0" borderId="0" xfId="0" applyFont="1">
      <alignment vertical="center"/>
    </xf>
    <xf numFmtId="0" fontId="13" fillId="0" borderId="0" xfId="0" applyFont="1" applyAlignment="1">
      <alignment vertical="center"/>
    </xf>
    <xf numFmtId="0" fontId="13" fillId="0" borderId="0" xfId="9" applyFont="1" applyAlignment="1">
      <alignment vertical="center"/>
    </xf>
    <xf numFmtId="0" fontId="15" fillId="0" borderId="0" xfId="9" applyFont="1" applyAlignment="1">
      <alignment vertical="center"/>
    </xf>
    <xf numFmtId="0" fontId="12" fillId="0" borderId="0" xfId="0" applyFont="1" applyAlignment="1">
      <alignment vertical="center"/>
    </xf>
    <xf numFmtId="0" fontId="12" fillId="0" borderId="6" xfId="7" applyFont="1" applyBorder="1" applyAlignment="1">
      <alignment vertical="center"/>
    </xf>
    <xf numFmtId="0" fontId="16" fillId="0" borderId="0" xfId="0" applyFont="1" applyAlignment="1">
      <alignment vertical="center"/>
    </xf>
    <xf numFmtId="0" fontId="16" fillId="0" borderId="0" xfId="7" applyFont="1"/>
    <xf numFmtId="0" fontId="16" fillId="0" borderId="0" xfId="0" applyFont="1">
      <alignment vertical="center"/>
    </xf>
    <xf numFmtId="176" fontId="12" fillId="0" borderId="7" xfId="6" applyNumberFormat="1" applyFont="1" applyBorder="1" applyAlignment="1">
      <alignment vertical="center"/>
    </xf>
    <xf numFmtId="176" fontId="12" fillId="0" borderId="3" xfId="6" applyNumberFormat="1" applyFont="1" applyBorder="1" applyAlignment="1">
      <alignment horizontal="right" vertical="center"/>
    </xf>
    <xf numFmtId="0" fontId="13" fillId="0" borderId="0" xfId="6" applyFont="1" applyBorder="1" applyAlignment="1">
      <alignment vertical="center"/>
    </xf>
    <xf numFmtId="0" fontId="13" fillId="0" borderId="0" xfId="6" applyFont="1" applyBorder="1" applyAlignment="1">
      <alignment horizontal="center" vertical="center"/>
    </xf>
    <xf numFmtId="0" fontId="13" fillId="0" borderId="0" xfId="5" applyFont="1" applyAlignment="1">
      <alignment vertical="center"/>
    </xf>
    <xf numFmtId="0" fontId="13" fillId="0" borderId="0" xfId="5" applyFont="1" applyBorder="1" applyAlignment="1">
      <alignment horizontal="center" vertical="center"/>
    </xf>
    <xf numFmtId="0" fontId="13" fillId="0" borderId="0" xfId="5" applyFont="1" applyBorder="1" applyAlignment="1">
      <alignment vertical="center"/>
    </xf>
    <xf numFmtId="0" fontId="17" fillId="0" borderId="0" xfId="2" applyFont="1">
      <alignment vertical="center"/>
    </xf>
    <xf numFmtId="0" fontId="14" fillId="0" borderId="0" xfId="2" applyFont="1" applyAlignment="1">
      <alignment vertical="center" wrapText="1"/>
    </xf>
    <xf numFmtId="0" fontId="14" fillId="0" borderId="0" xfId="2" applyFont="1" applyAlignment="1">
      <alignment horizontal="center" vertical="center" wrapText="1"/>
    </xf>
    <xf numFmtId="0" fontId="14" fillId="0" borderId="0" xfId="2" applyFont="1" applyAlignment="1">
      <alignment horizontal="left" vertical="center" shrinkToFit="1"/>
    </xf>
    <xf numFmtId="0" fontId="17" fillId="0" borderId="0" xfId="2" applyFont="1" applyAlignment="1">
      <alignment horizontal="left" vertical="center" wrapText="1"/>
    </xf>
    <xf numFmtId="0" fontId="17" fillId="0" borderId="0" xfId="2" applyFont="1" applyAlignment="1">
      <alignment vertical="center" wrapText="1"/>
    </xf>
    <xf numFmtId="0" fontId="17" fillId="0" borderId="0" xfId="2" applyFont="1" applyAlignment="1">
      <alignment horizontal="center" vertical="center" wrapText="1"/>
    </xf>
    <xf numFmtId="0" fontId="17" fillId="0" borderId="0" xfId="2" applyFont="1" applyAlignment="1">
      <alignment horizontal="left"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shrinkToFit="1"/>
    </xf>
    <xf numFmtId="0" fontId="10" fillId="0" borderId="0" xfId="7" applyFont="1" applyAlignment="1">
      <alignment vertical="center"/>
    </xf>
    <xf numFmtId="0" fontId="10" fillId="0" borderId="7" xfId="7" applyFont="1" applyBorder="1" applyAlignment="1">
      <alignment vertical="center"/>
    </xf>
    <xf numFmtId="0" fontId="10" fillId="0" borderId="3" xfId="7" applyFont="1" applyBorder="1" applyAlignment="1">
      <alignment horizontal="right" vertical="center"/>
    </xf>
    <xf numFmtId="0" fontId="10" fillId="0" borderId="6" xfId="7" applyFont="1" applyBorder="1" applyAlignment="1">
      <alignment horizontal="right" vertical="center"/>
    </xf>
    <xf numFmtId="0" fontId="10" fillId="0" borderId="0" xfId="6" applyFont="1"/>
    <xf numFmtId="0" fontId="10" fillId="0" borderId="0" xfId="6" applyFont="1" applyAlignment="1">
      <alignment vertical="center"/>
    </xf>
    <xf numFmtId="0" fontId="10" fillId="0" borderId="0" xfId="0" applyFo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center" vertical="top"/>
    </xf>
    <xf numFmtId="0" fontId="10" fillId="0" borderId="0" xfId="0" applyFont="1" applyBorder="1" applyAlignment="1">
      <alignment vertical="center"/>
    </xf>
    <xf numFmtId="0" fontId="13" fillId="0" borderId="0" xfId="8" applyFont="1" applyAlignment="1">
      <alignment vertical="center"/>
    </xf>
    <xf numFmtId="0" fontId="12" fillId="0" borderId="0" xfId="8" applyFont="1" applyAlignment="1">
      <alignment vertical="center" wrapText="1"/>
    </xf>
    <xf numFmtId="0" fontId="12" fillId="0" borderId="0" xfId="8" applyFont="1" applyAlignment="1">
      <alignment vertical="top" wrapText="1"/>
    </xf>
    <xf numFmtId="0" fontId="12" fillId="0" borderId="0" xfId="8" applyFont="1" applyAlignment="1">
      <alignment horizontal="center" vertical="center"/>
    </xf>
    <xf numFmtId="0" fontId="12" fillId="0" borderId="0" xfId="8" applyFont="1"/>
    <xf numFmtId="0" fontId="13" fillId="0" borderId="0" xfId="0" applyFont="1" applyBorder="1" applyAlignment="1">
      <alignment vertical="center"/>
    </xf>
    <xf numFmtId="0" fontId="18" fillId="0" borderId="0" xfId="0" applyFont="1" applyAlignment="1">
      <alignment vertical="center"/>
    </xf>
    <xf numFmtId="0" fontId="18" fillId="0" borderId="0" xfId="0" quotePrefix="1" applyFont="1" applyAlignment="1">
      <alignment horizontal="right" vertical="center"/>
    </xf>
    <xf numFmtId="0" fontId="16" fillId="0" borderId="0" xfId="9" applyFont="1" applyBorder="1" applyAlignment="1">
      <alignment vertical="center"/>
    </xf>
    <xf numFmtId="0" fontId="18" fillId="0" borderId="0" xfId="9" applyFont="1" applyBorder="1" applyAlignment="1">
      <alignment horizontal="right" vertical="center"/>
    </xf>
    <xf numFmtId="0" fontId="18" fillId="0" borderId="0" xfId="9" applyFont="1" applyBorder="1" applyAlignment="1">
      <alignment horizontal="center" vertical="center"/>
    </xf>
    <xf numFmtId="0" fontId="16" fillId="0" borderId="0" xfId="9" applyFont="1" applyBorder="1" applyAlignment="1">
      <alignment horizontal="center" vertical="center"/>
    </xf>
    <xf numFmtId="0" fontId="16" fillId="0" borderId="0" xfId="9" applyFont="1" applyBorder="1" applyAlignment="1">
      <alignment horizontal="center" vertical="center" wrapText="1"/>
    </xf>
    <xf numFmtId="0" fontId="18" fillId="0" borderId="0" xfId="0" applyFont="1" applyBorder="1" applyAlignment="1">
      <alignment vertical="center"/>
    </xf>
    <xf numFmtId="0" fontId="10" fillId="0" borderId="0" xfId="7" quotePrefix="1" applyFont="1" applyBorder="1" applyAlignment="1">
      <alignment horizontal="right" vertical="center"/>
    </xf>
    <xf numFmtId="0" fontId="10" fillId="0" borderId="0" xfId="6" applyFont="1" applyAlignment="1">
      <alignment horizontal="right" vertical="center"/>
    </xf>
    <xf numFmtId="0" fontId="10" fillId="0" borderId="0" xfId="6" quotePrefix="1" applyFont="1" applyAlignment="1">
      <alignment horizontal="right" vertical="center"/>
    </xf>
    <xf numFmtId="0" fontId="9" fillId="0" borderId="0" xfId="0" applyFont="1" applyBorder="1" applyAlignment="1">
      <alignment horizontal="right" vertical="center"/>
    </xf>
    <xf numFmtId="0" fontId="9" fillId="0" borderId="0" xfId="0" quotePrefix="1" applyFont="1" applyAlignment="1">
      <alignment horizontal="right" vertical="center"/>
    </xf>
    <xf numFmtId="0" fontId="16" fillId="0" borderId="0" xfId="5" applyFont="1"/>
    <xf numFmtId="0" fontId="16" fillId="0" borderId="2" xfId="5" applyFont="1" applyBorder="1" applyAlignment="1">
      <alignment horizontal="right" vertical="center"/>
    </xf>
    <xf numFmtId="0" fontId="16" fillId="0" borderId="2" xfId="5" applyFont="1" applyBorder="1" applyAlignment="1">
      <alignment vertical="center"/>
    </xf>
    <xf numFmtId="0" fontId="16" fillId="0" borderId="0" xfId="5" applyFont="1" applyAlignment="1">
      <alignment vertical="top" wrapText="1"/>
    </xf>
    <xf numFmtId="0" fontId="16" fillId="0" borderId="0" xfId="5" quotePrefix="1" applyFont="1" applyBorder="1" applyAlignment="1">
      <alignment horizontal="right" vertical="top" wrapText="1"/>
    </xf>
    <xf numFmtId="0" fontId="12" fillId="0" borderId="0" xfId="8" applyFont="1" applyAlignment="1">
      <alignment vertical="top"/>
    </xf>
    <xf numFmtId="0" fontId="18" fillId="0" borderId="0" xfId="0" applyFont="1" applyBorder="1" applyAlignment="1">
      <alignment horizontal="center" vertical="center"/>
    </xf>
    <xf numFmtId="0" fontId="16" fillId="0" borderId="0" xfId="4" applyFont="1"/>
    <xf numFmtId="0" fontId="18" fillId="0" borderId="0" xfId="0" applyFont="1" applyBorder="1">
      <alignment vertical="center"/>
    </xf>
    <xf numFmtId="0" fontId="18" fillId="0" borderId="0" xfId="9" applyFont="1" applyAlignment="1">
      <alignment vertical="center"/>
    </xf>
    <xf numFmtId="0" fontId="18" fillId="0" borderId="0" xfId="9" applyFont="1" applyBorder="1" applyAlignment="1">
      <alignment vertical="center"/>
    </xf>
    <xf numFmtId="0" fontId="18" fillId="0" borderId="0" xfId="9" applyFont="1" applyBorder="1" applyAlignment="1">
      <alignment horizontal="center" vertical="center" shrinkToFit="1"/>
    </xf>
    <xf numFmtId="0" fontId="11" fillId="0" borderId="14" xfId="0" applyFont="1" applyBorder="1">
      <alignment vertical="center"/>
    </xf>
    <xf numFmtId="0" fontId="11" fillId="0" borderId="0" xfId="0" applyFont="1" applyBorder="1">
      <alignment vertical="center"/>
    </xf>
    <xf numFmtId="0" fontId="11" fillId="0" borderId="15" xfId="0" quotePrefix="1" applyFont="1" applyBorder="1" applyAlignment="1">
      <alignment horizontal="center" vertical="center"/>
    </xf>
    <xf numFmtId="0" fontId="11" fillId="0" borderId="16" xfId="0" quotePrefix="1" applyFont="1" applyBorder="1" applyAlignment="1">
      <alignment horizontal="center" vertical="center"/>
    </xf>
    <xf numFmtId="0" fontId="11" fillId="0" borderId="16" xfId="0" applyFont="1" applyBorder="1" applyAlignment="1">
      <alignment vertical="center"/>
    </xf>
    <xf numFmtId="0" fontId="11" fillId="0" borderId="17" xfId="0" applyFont="1" applyBorder="1" applyAlignment="1">
      <alignment vertical="center"/>
    </xf>
    <xf numFmtId="0" fontId="12" fillId="0" borderId="0" xfId="8" applyFont="1" applyBorder="1" applyAlignment="1"/>
    <xf numFmtId="0" fontId="12" fillId="3" borderId="38" xfId="0" applyFont="1" applyFill="1" applyBorder="1" applyAlignment="1">
      <alignment horizontal="center" vertical="center"/>
    </xf>
    <xf numFmtId="0" fontId="13" fillId="3" borderId="38" xfId="0" applyFont="1" applyFill="1" applyBorder="1" applyAlignment="1">
      <alignment horizontal="center" vertical="center" shrinkToFit="1"/>
    </xf>
    <xf numFmtId="0" fontId="12" fillId="3" borderId="23" xfId="7" applyFont="1" applyFill="1" applyBorder="1" applyAlignment="1">
      <alignment vertical="center"/>
    </xf>
    <xf numFmtId="0" fontId="12" fillId="3" borderId="23" xfId="7" applyFont="1" applyFill="1" applyBorder="1" applyAlignment="1">
      <alignment vertical="center" wrapText="1"/>
    </xf>
    <xf numFmtId="0" fontId="16" fillId="0" borderId="0" xfId="5" applyFont="1" applyBorder="1" applyAlignment="1">
      <alignment vertical="center"/>
    </xf>
    <xf numFmtId="0" fontId="11" fillId="0" borderId="0" xfId="0" applyFont="1" applyBorder="1" applyAlignment="1">
      <alignment vertical="center"/>
    </xf>
    <xf numFmtId="0" fontId="19" fillId="0" borderId="0" xfId="9" applyFont="1" applyAlignment="1">
      <alignment vertical="center"/>
    </xf>
    <xf numFmtId="0" fontId="19" fillId="0" borderId="0" xfId="0" applyFont="1" applyAlignment="1">
      <alignment vertical="center"/>
    </xf>
    <xf numFmtId="0" fontId="19" fillId="0" borderId="0" xfId="6" applyFont="1" applyAlignment="1">
      <alignment vertical="center"/>
    </xf>
    <xf numFmtId="0" fontId="18" fillId="0" borderId="0" xfId="6" applyFont="1" applyAlignment="1">
      <alignment horizontal="right" vertical="center"/>
    </xf>
    <xf numFmtId="0" fontId="18" fillId="0" borderId="0" xfId="6" applyFont="1" applyAlignment="1">
      <alignment vertical="center"/>
    </xf>
    <xf numFmtId="0" fontId="18" fillId="0" borderId="0" xfId="6" quotePrefix="1" applyFont="1" applyBorder="1" applyAlignment="1">
      <alignment horizontal="right" vertical="center"/>
    </xf>
    <xf numFmtId="0" fontId="12" fillId="0" borderId="0" xfId="7" applyFont="1" applyFill="1" applyBorder="1" applyAlignment="1">
      <alignment horizontal="center" vertical="center"/>
    </xf>
    <xf numFmtId="0" fontId="16"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3" fillId="0" borderId="0" xfId="0" applyFont="1" applyFill="1" applyBorder="1" applyAlignment="1">
      <alignment horizontal="center" vertical="center"/>
    </xf>
    <xf numFmtId="0" fontId="12" fillId="3" borderId="8" xfId="0" applyFont="1" applyFill="1" applyBorder="1" applyAlignment="1">
      <alignment horizontal="center" vertical="center" shrinkToFit="1"/>
    </xf>
    <xf numFmtId="0" fontId="10" fillId="3" borderId="0" xfId="0" applyFont="1" applyFill="1" applyBorder="1" applyAlignment="1">
      <alignment horizontal="center" vertical="center" wrapText="1" shrinkToFit="1"/>
    </xf>
    <xf numFmtId="0" fontId="24" fillId="3" borderId="0" xfId="0" applyFont="1" applyFill="1" applyBorder="1" applyAlignment="1">
      <alignment horizontal="center" vertical="center" wrapText="1"/>
    </xf>
    <xf numFmtId="0" fontId="12" fillId="0" borderId="0" xfId="8" applyFont="1" applyBorder="1"/>
    <xf numFmtId="0" fontId="12" fillId="0" borderId="0" xfId="0" applyFont="1" applyBorder="1" applyAlignment="1">
      <alignment vertical="center" wrapText="1"/>
    </xf>
    <xf numFmtId="0" fontId="12" fillId="3" borderId="0" xfId="0" applyFont="1" applyFill="1" applyBorder="1" applyAlignment="1">
      <alignment horizontal="center" vertical="center" wrapText="1"/>
    </xf>
    <xf numFmtId="0" fontId="12" fillId="3" borderId="39" xfId="0" applyFont="1" applyFill="1" applyBorder="1" applyAlignment="1">
      <alignment horizontal="center" vertical="center" wrapText="1" shrinkToFit="1"/>
    </xf>
    <xf numFmtId="0" fontId="12" fillId="3" borderId="27" xfId="0" applyFont="1" applyFill="1" applyBorder="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wrapText="1"/>
    </xf>
    <xf numFmtId="0" fontId="0" fillId="0" borderId="0" xfId="0" applyFont="1">
      <alignment vertical="center"/>
    </xf>
    <xf numFmtId="0" fontId="3" fillId="0" borderId="43" xfId="0" applyFont="1" applyBorder="1" applyAlignment="1">
      <alignment horizontal="center" vertical="center"/>
    </xf>
    <xf numFmtId="0" fontId="3" fillId="0" borderId="43" xfId="0" applyFont="1" applyBorder="1" applyAlignment="1">
      <alignment horizontal="right" vertical="center"/>
    </xf>
    <xf numFmtId="0" fontId="3" fillId="0" borderId="20" xfId="0" applyFont="1" applyBorder="1" applyAlignment="1">
      <alignment horizontal="center" vertical="center"/>
    </xf>
    <xf numFmtId="0" fontId="3" fillId="0" borderId="20" xfId="0" applyFont="1" applyBorder="1" applyAlignment="1">
      <alignment horizontal="right" vertical="center"/>
    </xf>
    <xf numFmtId="0" fontId="10" fillId="0" borderId="0" xfId="8" applyFont="1" applyAlignment="1"/>
    <xf numFmtId="0" fontId="0" fillId="0" borderId="0" xfId="0" applyFont="1" applyBorder="1" applyAlignment="1">
      <alignment vertical="center"/>
    </xf>
    <xf numFmtId="0" fontId="0" fillId="0" borderId="4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3" borderId="1" xfId="0" applyFont="1" applyFill="1" applyBorder="1" applyAlignment="1">
      <alignment horizontal="left" vertical="center"/>
    </xf>
    <xf numFmtId="0" fontId="0" fillId="0" borderId="0" xfId="0" applyFont="1" applyFill="1" applyBorder="1" applyAlignment="1">
      <alignment horizontal="center" vertical="center" textRotation="255"/>
    </xf>
    <xf numFmtId="0" fontId="0" fillId="0" borderId="5" xfId="0" applyFont="1" applyBorder="1" applyAlignment="1">
      <alignment vertical="center"/>
    </xf>
    <xf numFmtId="0" fontId="0" fillId="0" borderId="1" xfId="0" applyFont="1" applyBorder="1" applyAlignment="1">
      <alignment horizontal="left" vertical="center" shrinkToFit="1"/>
    </xf>
    <xf numFmtId="0" fontId="0" fillId="0" borderId="1" xfId="0" applyFont="1" applyBorder="1" applyAlignment="1">
      <alignment vertical="center"/>
    </xf>
    <xf numFmtId="0" fontId="0" fillId="0" borderId="1" xfId="0" applyFont="1" applyFill="1" applyBorder="1" applyAlignment="1">
      <alignment horizontal="center" vertical="center" wrapText="1" shrinkToFit="1"/>
    </xf>
    <xf numFmtId="0" fontId="0" fillId="0" borderId="7" xfId="0" applyFont="1" applyBorder="1" applyAlignment="1">
      <alignment horizontal="center" vertical="center" wrapText="1"/>
    </xf>
    <xf numFmtId="0" fontId="0" fillId="3" borderId="0" xfId="0" applyFont="1" applyFill="1" applyBorder="1" applyAlignment="1">
      <alignment horizontal="center" vertical="center"/>
    </xf>
    <xf numFmtId="0" fontId="3" fillId="0" borderId="0" xfId="2" applyFont="1" applyAlignment="1">
      <alignment vertical="center"/>
    </xf>
    <xf numFmtId="0" fontId="0" fillId="4" borderId="1" xfId="0" applyFont="1" applyFill="1" applyBorder="1" applyAlignment="1">
      <alignment horizontal="center" vertical="center" shrinkToFit="1"/>
    </xf>
    <xf numFmtId="0" fontId="0" fillId="0" borderId="0" xfId="10" applyFont="1" applyFill="1" applyBorder="1" applyAlignment="1">
      <alignment horizontal="left" vertical="center"/>
    </xf>
    <xf numFmtId="0" fontId="13" fillId="0" borderId="5" xfId="4" applyFont="1" applyBorder="1" applyAlignment="1">
      <alignment vertical="center"/>
    </xf>
    <xf numFmtId="0" fontId="11" fillId="0" borderId="2" xfId="0" applyFont="1" applyBorder="1" applyAlignment="1">
      <alignment vertical="top"/>
    </xf>
    <xf numFmtId="0" fontId="11" fillId="0" borderId="27" xfId="0" applyFont="1" applyBorder="1" applyAlignment="1">
      <alignment vertical="top"/>
    </xf>
    <xf numFmtId="0" fontId="29" fillId="0" borderId="0" xfId="12" applyFont="1">
      <alignment vertical="center"/>
    </xf>
    <xf numFmtId="0" fontId="29" fillId="5" borderId="1" xfId="12" applyFont="1" applyFill="1" applyBorder="1" applyAlignment="1">
      <alignment horizontal="center" vertical="center" wrapText="1"/>
    </xf>
    <xf numFmtId="0" fontId="29" fillId="0" borderId="8" xfId="12" applyFont="1" applyBorder="1">
      <alignment vertical="center"/>
    </xf>
    <xf numFmtId="0" fontId="29" fillId="0" borderId="1" xfId="12" applyFont="1" applyBorder="1">
      <alignment vertical="center"/>
    </xf>
    <xf numFmtId="49" fontId="29" fillId="0" borderId="7" xfId="12" applyNumberFormat="1" applyFont="1" applyBorder="1" applyAlignment="1">
      <alignment horizontal="center" vertical="center"/>
    </xf>
    <xf numFmtId="0" fontId="29" fillId="0" borderId="3" xfId="12" applyFont="1" applyBorder="1" applyAlignment="1">
      <alignment vertical="center" wrapText="1"/>
    </xf>
    <xf numFmtId="0" fontId="29" fillId="0" borderId="7" xfId="12" applyFont="1" applyBorder="1" applyAlignment="1">
      <alignment horizontal="center" vertical="top"/>
    </xf>
    <xf numFmtId="0" fontId="29" fillId="0" borderId="3" xfId="12" applyFont="1" applyBorder="1" applyAlignment="1">
      <alignment vertical="top" wrapText="1"/>
    </xf>
    <xf numFmtId="0" fontId="29" fillId="0" borderId="18" xfId="12" applyFont="1" applyBorder="1" applyAlignment="1">
      <alignment horizontal="center" vertical="center"/>
    </xf>
    <xf numFmtId="0" fontId="29" fillId="0" borderId="21" xfId="12" applyFont="1" applyBorder="1">
      <alignment vertical="center"/>
    </xf>
    <xf numFmtId="0" fontId="29" fillId="0" borderId="23" xfId="12" applyFont="1" applyBorder="1">
      <alignment vertical="center"/>
    </xf>
    <xf numFmtId="0" fontId="29" fillId="0" borderId="38" xfId="12" applyFont="1" applyBorder="1">
      <alignment vertical="center"/>
    </xf>
    <xf numFmtId="0" fontId="13" fillId="0" borderId="0" xfId="0" applyFont="1" applyBorder="1" applyAlignment="1">
      <alignment vertical="center" wrapText="1"/>
    </xf>
    <xf numFmtId="0" fontId="3" fillId="0" borderId="0" xfId="2" applyFont="1">
      <alignment vertical="center"/>
    </xf>
    <xf numFmtId="0" fontId="0" fillId="0" borderId="4" xfId="0" applyFont="1" applyBorder="1" applyAlignment="1">
      <alignment horizontal="center" vertical="center" wrapText="1"/>
    </xf>
    <xf numFmtId="0" fontId="3" fillId="0" borderId="0" xfId="2" applyFont="1" applyAlignment="1">
      <alignment vertical="center" wrapText="1"/>
    </xf>
    <xf numFmtId="0" fontId="3" fillId="0" borderId="0" xfId="2" applyFont="1" applyAlignment="1">
      <alignment horizontal="center" vertical="center" wrapText="1"/>
    </xf>
    <xf numFmtId="0" fontId="3" fillId="0" borderId="0" xfId="2" applyFont="1" applyAlignment="1">
      <alignment horizontal="left" vertical="center" shrinkToFit="1"/>
    </xf>
    <xf numFmtId="0" fontId="3" fillId="0" borderId="0" xfId="2" applyFont="1" applyAlignment="1">
      <alignment horizontal="left" vertical="center" wrapText="1"/>
    </xf>
    <xf numFmtId="0" fontId="3" fillId="0" borderId="0" xfId="1" applyFont="1" applyBorder="1" applyAlignment="1">
      <alignment vertical="center"/>
    </xf>
    <xf numFmtId="0" fontId="0" fillId="4" borderId="8" xfId="0" applyFont="1" applyFill="1" applyBorder="1" applyAlignment="1">
      <alignment vertical="center"/>
    </xf>
    <xf numFmtId="0" fontId="0" fillId="4" borderId="8" xfId="0" applyFont="1" applyFill="1" applyBorder="1" applyAlignment="1">
      <alignment horizontal="center" vertical="center"/>
    </xf>
    <xf numFmtId="0" fontId="11" fillId="0" borderId="0" xfId="4" applyFont="1" applyBorder="1" applyAlignment="1">
      <alignment vertical="center"/>
    </xf>
    <xf numFmtId="0" fontId="10" fillId="0" borderId="0" xfId="7" applyFont="1" applyBorder="1" applyAlignment="1">
      <alignment horizontal="right" vertical="center"/>
    </xf>
    <xf numFmtId="0" fontId="10" fillId="0" borderId="0" xfId="7" applyFont="1" applyBorder="1" applyAlignment="1">
      <alignment horizontal="center" vertical="center" shrinkToFit="1"/>
    </xf>
    <xf numFmtId="0" fontId="10" fillId="0" borderId="0" xfId="7" applyFont="1" applyBorder="1" applyAlignment="1">
      <alignment horizontal="center" vertical="center"/>
    </xf>
    <xf numFmtId="0" fontId="10" fillId="0" borderId="0" xfId="7" applyFont="1" applyBorder="1" applyAlignment="1">
      <alignment vertical="center"/>
    </xf>
    <xf numFmtId="0" fontId="10" fillId="0" borderId="0" xfId="0" applyFont="1" applyAlignment="1">
      <alignment vertical="center"/>
    </xf>
    <xf numFmtId="0" fontId="3" fillId="0" borderId="0" xfId="0" applyFont="1" applyBorder="1" applyAlignment="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0" fillId="0" borderId="3" xfId="0" applyFont="1" applyFill="1" applyBorder="1" applyAlignment="1">
      <alignment horizontal="center" vertical="center"/>
    </xf>
    <xf numFmtId="0" fontId="20" fillId="0" borderId="0" xfId="0" applyFont="1" applyAlignment="1">
      <alignment vertical="center"/>
    </xf>
    <xf numFmtId="0" fontId="0" fillId="3" borderId="1" xfId="0" applyFont="1" applyFill="1" applyBorder="1" applyAlignment="1">
      <alignment horizontal="center" vertical="center"/>
    </xf>
    <xf numFmtId="0" fontId="0" fillId="4"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0" borderId="0" xfId="0" applyFont="1" applyBorder="1">
      <alignment vertical="center"/>
    </xf>
    <xf numFmtId="0" fontId="0" fillId="0" borderId="0" xfId="0" applyFont="1" applyFill="1" applyBorder="1" applyAlignment="1">
      <alignment horizontal="centerContinuous" vertical="center"/>
    </xf>
    <xf numFmtId="0" fontId="0" fillId="0" borderId="0" xfId="4" applyFont="1"/>
    <xf numFmtId="0" fontId="31" fillId="0" borderId="0" xfId="0" applyFont="1" applyAlignment="1">
      <alignment horizontal="justify" vertical="center"/>
    </xf>
    <xf numFmtId="0" fontId="31" fillId="0" borderId="115" xfId="0" applyFont="1" applyBorder="1" applyAlignment="1">
      <alignment horizontal="justify" vertical="center" wrapText="1"/>
    </xf>
    <xf numFmtId="0" fontId="31" fillId="0" borderId="6" xfId="0" applyFont="1" applyBorder="1" applyAlignment="1">
      <alignment horizontal="justify" vertical="center" wrapText="1"/>
    </xf>
    <xf numFmtId="0" fontId="31" fillId="0" borderId="71" xfId="0" applyFont="1" applyBorder="1" applyAlignment="1">
      <alignment horizontal="justify" vertical="center" wrapText="1"/>
    </xf>
    <xf numFmtId="0" fontId="31" fillId="0" borderId="118" xfId="0" applyFont="1" applyBorder="1" applyAlignment="1">
      <alignment horizontal="justify" vertical="center" wrapText="1"/>
    </xf>
    <xf numFmtId="0" fontId="35" fillId="7" borderId="1" xfId="0" applyFont="1" applyFill="1" applyBorder="1" applyAlignment="1">
      <alignment horizontal="center" vertical="center" wrapText="1"/>
    </xf>
    <xf numFmtId="0" fontId="36" fillId="0" borderId="0" xfId="0" applyFont="1" applyBorder="1" applyAlignment="1">
      <alignment vertical="center" wrapText="1" shrinkToFit="1"/>
    </xf>
    <xf numFmtId="0" fontId="36" fillId="0" borderId="0" xfId="0" applyFont="1" applyBorder="1" applyAlignment="1">
      <alignment horizontal="left" vertical="center" wrapText="1" shrinkToFit="1"/>
    </xf>
    <xf numFmtId="178" fontId="36" fillId="0" borderId="0" xfId="0" applyNumberFormat="1" applyFont="1" applyBorder="1" applyAlignment="1">
      <alignment horizontal="center" vertical="center" wrapText="1"/>
    </xf>
    <xf numFmtId="0" fontId="36" fillId="0" borderId="0" xfId="0" applyFont="1" applyBorder="1" applyAlignment="1">
      <alignment horizontal="left" vertical="center" shrinkToFit="1"/>
    </xf>
    <xf numFmtId="0" fontId="17" fillId="0" borderId="0" xfId="2" applyFont="1" applyBorder="1">
      <alignment vertical="center"/>
    </xf>
    <xf numFmtId="0" fontId="39" fillId="0" borderId="0" xfId="0" applyFont="1">
      <alignment vertical="center"/>
    </xf>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applyAlignment="1">
      <alignment horizontal="left" vertical="center"/>
    </xf>
    <xf numFmtId="0" fontId="42" fillId="0" borderId="0" xfId="0" applyFont="1" applyAlignment="1">
      <alignment horizontal="left" vertical="center"/>
    </xf>
    <xf numFmtId="0" fontId="40" fillId="0" borderId="0" xfId="0" applyFont="1">
      <alignment vertical="center"/>
    </xf>
    <xf numFmtId="0" fontId="40" fillId="0" borderId="0" xfId="0" applyFont="1" applyAlignment="1">
      <alignment horizontal="right" vertical="center"/>
    </xf>
    <xf numFmtId="0" fontId="40" fillId="0" borderId="0" xfId="0" applyFont="1" applyAlignment="1">
      <alignment horizontal="center" vertical="center"/>
    </xf>
    <xf numFmtId="0" fontId="43" fillId="0" borderId="0" xfId="0" applyFont="1" applyAlignment="1"/>
    <xf numFmtId="0" fontId="40" fillId="0" borderId="0" xfId="0" applyFont="1" applyAlignment="1">
      <alignment vertical="center"/>
    </xf>
    <xf numFmtId="0" fontId="40" fillId="0" borderId="0" xfId="0" applyFont="1" applyBorder="1" applyAlignment="1">
      <alignment horizontal="center" vertical="center"/>
    </xf>
    <xf numFmtId="0" fontId="40" fillId="0" borderId="66" xfId="0" applyFont="1" applyBorder="1" applyAlignment="1">
      <alignment vertical="center"/>
    </xf>
    <xf numFmtId="0" fontId="40" fillId="0" borderId="66" xfId="0" applyFont="1" applyBorder="1">
      <alignment vertical="center"/>
    </xf>
    <xf numFmtId="0" fontId="44" fillId="0" borderId="0" xfId="0" applyFont="1" applyAlignment="1">
      <alignment horizontal="center" vertical="center"/>
    </xf>
    <xf numFmtId="0" fontId="44" fillId="0" borderId="0" xfId="0" applyFont="1" applyAlignment="1">
      <alignment horizontal="right" vertical="center"/>
    </xf>
    <xf numFmtId="0" fontId="43" fillId="0" borderId="0" xfId="0" applyFont="1" applyAlignment="1">
      <alignment horizontal="left"/>
    </xf>
    <xf numFmtId="0" fontId="45" fillId="0" borderId="0" xfId="0" applyFont="1">
      <alignment vertical="center"/>
    </xf>
    <xf numFmtId="0" fontId="45" fillId="0" borderId="0" xfId="0" applyFont="1" applyAlignment="1">
      <alignment horizontal="left" vertical="center"/>
    </xf>
    <xf numFmtId="0" fontId="45" fillId="0" borderId="0" xfId="0" applyFont="1" applyAlignment="1">
      <alignment horizontal="right" vertical="center"/>
    </xf>
    <xf numFmtId="0" fontId="45" fillId="0" borderId="23" xfId="0" applyFont="1" applyBorder="1" applyAlignment="1">
      <alignment vertical="center" wrapText="1"/>
    </xf>
    <xf numFmtId="0" fontId="45" fillId="0" borderId="136" xfId="0" applyFont="1" applyBorder="1" applyAlignment="1">
      <alignment horizontal="center" vertical="center"/>
    </xf>
    <xf numFmtId="0" fontId="45" fillId="0" borderId="1" xfId="0" applyFont="1" applyBorder="1" applyAlignment="1">
      <alignment horizontal="center" vertical="center"/>
    </xf>
    <xf numFmtId="0" fontId="45" fillId="0" borderId="137" xfId="0" applyFont="1" applyBorder="1" applyAlignment="1">
      <alignment horizontal="center" vertical="center"/>
    </xf>
    <xf numFmtId="0" fontId="45" fillId="0" borderId="3" xfId="0" applyFont="1" applyBorder="1" applyAlignment="1">
      <alignment horizontal="center" vertical="center"/>
    </xf>
    <xf numFmtId="0" fontId="45" fillId="9" borderId="3" xfId="0" applyFont="1" applyFill="1" applyBorder="1" applyAlignment="1">
      <alignment horizontal="center" vertical="center"/>
    </xf>
    <xf numFmtId="0" fontId="45" fillId="9" borderId="7" xfId="0" applyFont="1" applyFill="1" applyBorder="1" applyAlignment="1">
      <alignment horizontal="center" vertical="center"/>
    </xf>
    <xf numFmtId="0" fontId="45" fillId="0" borderId="139" xfId="0" applyFont="1" applyBorder="1" applyAlignment="1">
      <alignment vertical="center" wrapText="1"/>
    </xf>
    <xf numFmtId="49" fontId="45" fillId="0" borderId="143" xfId="0" applyNumberFormat="1" applyFont="1" applyBorder="1" applyAlignment="1">
      <alignment horizontal="center" vertical="center" wrapText="1"/>
    </xf>
    <xf numFmtId="0" fontId="45" fillId="0" borderId="49" xfId="0" applyFont="1" applyBorder="1" applyAlignment="1">
      <alignment horizontal="justify" vertical="center"/>
    </xf>
    <xf numFmtId="0" fontId="45" fillId="0" borderId="144" xfId="0" applyFont="1" applyBorder="1" applyAlignment="1">
      <alignment horizontal="justify" vertical="center"/>
    </xf>
    <xf numFmtId="0" fontId="45" fillId="0" borderId="143" xfId="0" applyFont="1" applyBorder="1" applyAlignment="1">
      <alignment horizontal="justify" vertical="center"/>
    </xf>
    <xf numFmtId="0" fontId="45" fillId="0" borderId="72" xfId="0" applyFont="1" applyBorder="1" applyAlignment="1">
      <alignment horizontal="justify" vertical="center"/>
    </xf>
    <xf numFmtId="0" fontId="45" fillId="9" borderId="72" xfId="0" applyFont="1" applyFill="1" applyBorder="1" applyAlignment="1">
      <alignment horizontal="justify" vertical="center"/>
    </xf>
    <xf numFmtId="0" fontId="45" fillId="9" borderId="69" xfId="0" applyFont="1" applyFill="1" applyBorder="1" applyAlignment="1">
      <alignment horizontal="justify" vertical="center"/>
    </xf>
    <xf numFmtId="0" fontId="43" fillId="0" borderId="145" xfId="0" applyFont="1" applyBorder="1" applyAlignment="1">
      <alignment horizontal="center" vertical="center" wrapText="1"/>
    </xf>
    <xf numFmtId="0" fontId="43" fillId="0" borderId="146" xfId="0" applyFont="1" applyBorder="1" applyAlignment="1">
      <alignment horizontal="center" vertical="center" wrapText="1"/>
    </xf>
    <xf numFmtId="0" fontId="43" fillId="0" borderId="147" xfId="0" applyFont="1" applyBorder="1" applyAlignment="1">
      <alignment horizontal="center" vertical="center" wrapText="1"/>
    </xf>
    <xf numFmtId="0" fontId="43" fillId="9" borderId="148" xfId="0" applyFont="1" applyFill="1" applyBorder="1" applyAlignment="1">
      <alignment horizontal="center" vertical="center" wrapText="1"/>
    </xf>
    <xf numFmtId="0" fontId="43" fillId="9" borderId="147" xfId="0" applyFont="1" applyFill="1" applyBorder="1" applyAlignment="1">
      <alignment horizontal="center" vertical="center" wrapText="1"/>
    </xf>
    <xf numFmtId="0" fontId="43" fillId="0" borderId="133"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153" xfId="0" applyFont="1" applyBorder="1" applyAlignment="1">
      <alignment horizontal="center" vertical="center" wrapText="1"/>
    </xf>
    <xf numFmtId="0" fontId="43" fillId="0" borderId="14" xfId="0" applyFont="1" applyBorder="1" applyAlignment="1">
      <alignment horizontal="center" vertical="center" wrapText="1"/>
    </xf>
    <xf numFmtId="0" fontId="43" fillId="9" borderId="14" xfId="0" applyFont="1" applyFill="1" applyBorder="1" applyAlignment="1">
      <alignment horizontal="center" vertical="center" wrapText="1"/>
    </xf>
    <xf numFmtId="0" fontId="43" fillId="9" borderId="153" xfId="0" applyFont="1" applyFill="1" applyBorder="1" applyAlignment="1">
      <alignment horizontal="center" vertical="center" wrapText="1"/>
    </xf>
    <xf numFmtId="0" fontId="43" fillId="0" borderId="160"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61" xfId="0" applyFont="1" applyBorder="1" applyAlignment="1">
      <alignment horizontal="center" vertical="center" wrapText="1"/>
    </xf>
    <xf numFmtId="0" fontId="43" fillId="9" borderId="29" xfId="0" applyFont="1" applyFill="1" applyBorder="1" applyAlignment="1">
      <alignment horizontal="center" vertical="center" wrapText="1"/>
    </xf>
    <xf numFmtId="0" fontId="43" fillId="9" borderId="161" xfId="0" applyFont="1" applyFill="1" applyBorder="1" applyAlignment="1">
      <alignment horizontal="center" vertical="center" wrapText="1"/>
    </xf>
    <xf numFmtId="0" fontId="43" fillId="0" borderId="149"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65" xfId="0" applyFont="1" applyBorder="1" applyAlignment="1">
      <alignment horizontal="center" vertical="center" wrapText="1"/>
    </xf>
    <xf numFmtId="0" fontId="43" fillId="0" borderId="58" xfId="0" applyFont="1" applyBorder="1" applyAlignment="1">
      <alignment horizontal="center" vertical="center" wrapText="1"/>
    </xf>
    <xf numFmtId="0" fontId="43" fillId="9" borderId="58" xfId="0" applyFont="1" applyFill="1" applyBorder="1" applyAlignment="1">
      <alignment horizontal="center" vertical="center" wrapText="1"/>
    </xf>
    <xf numFmtId="0" fontId="43" fillId="9" borderId="165" xfId="0" applyFont="1" applyFill="1" applyBorder="1" applyAlignment="1">
      <alignment horizontal="center" vertical="center" wrapText="1"/>
    </xf>
    <xf numFmtId="0" fontId="43" fillId="9" borderId="22" xfId="0" applyFont="1" applyFill="1" applyBorder="1" applyAlignment="1">
      <alignment horizontal="center" vertical="center" wrapText="1"/>
    </xf>
    <xf numFmtId="0" fontId="43" fillId="0" borderId="29" xfId="0" applyFont="1" applyBorder="1" applyAlignment="1">
      <alignment horizontal="center" vertical="center" wrapText="1"/>
    </xf>
    <xf numFmtId="0" fontId="43" fillId="9" borderId="41" xfId="0" applyFont="1" applyFill="1" applyBorder="1" applyAlignment="1">
      <alignment horizontal="center" vertical="center" wrapText="1"/>
    </xf>
    <xf numFmtId="0" fontId="43" fillId="9" borderId="160" xfId="0" applyFont="1" applyFill="1" applyBorder="1" applyAlignment="1">
      <alignment horizontal="center" vertical="center" wrapText="1"/>
    </xf>
    <xf numFmtId="0" fontId="43" fillId="9" borderId="149" xfId="0" applyFont="1" applyFill="1" applyBorder="1" applyAlignment="1">
      <alignment horizontal="center" vertical="center" wrapText="1"/>
    </xf>
    <xf numFmtId="0" fontId="43" fillId="10" borderId="127" xfId="0" applyFont="1" applyFill="1" applyBorder="1" applyAlignment="1">
      <alignment horizontal="justify" vertical="center" wrapText="1"/>
    </xf>
    <xf numFmtId="0" fontId="43" fillId="10" borderId="128" xfId="0" applyFont="1" applyFill="1" applyBorder="1" applyAlignment="1">
      <alignment horizontal="justify" vertical="center" wrapText="1"/>
    </xf>
    <xf numFmtId="0" fontId="43" fillId="10" borderId="129" xfId="0" applyFont="1" applyFill="1" applyBorder="1" applyAlignment="1">
      <alignment horizontal="justify" vertical="center" wrapText="1"/>
    </xf>
    <xf numFmtId="0" fontId="43" fillId="10" borderId="132" xfId="0" applyFont="1" applyFill="1" applyBorder="1" applyAlignment="1">
      <alignment horizontal="justify" vertical="center" wrapText="1"/>
    </xf>
    <xf numFmtId="0" fontId="43" fillId="9" borderId="132" xfId="0" applyFont="1" applyFill="1" applyBorder="1" applyAlignment="1">
      <alignment horizontal="justify" vertical="center" wrapText="1"/>
    </xf>
    <xf numFmtId="0" fontId="43" fillId="9" borderId="88" xfId="0" applyFont="1" applyFill="1" applyBorder="1" applyAlignment="1">
      <alignment horizontal="justify" vertical="center" wrapText="1"/>
    </xf>
    <xf numFmtId="0" fontId="43" fillId="10" borderId="136" xfId="0" applyFont="1" applyFill="1" applyBorder="1" applyAlignment="1">
      <alignment horizontal="justify" vertical="center" wrapText="1"/>
    </xf>
    <xf numFmtId="0" fontId="43" fillId="10" borderId="1" xfId="0" applyFont="1" applyFill="1" applyBorder="1" applyAlignment="1">
      <alignment horizontal="justify" vertical="center" wrapText="1"/>
    </xf>
    <xf numFmtId="0" fontId="43" fillId="10" borderId="137" xfId="0" applyFont="1" applyFill="1" applyBorder="1" applyAlignment="1">
      <alignment horizontal="justify" vertical="center" wrapText="1"/>
    </xf>
    <xf numFmtId="0" fontId="43" fillId="10" borderId="3" xfId="0" applyFont="1" applyFill="1" applyBorder="1" applyAlignment="1">
      <alignment horizontal="justify" vertical="center" wrapText="1"/>
    </xf>
    <xf numFmtId="0" fontId="43" fillId="9" borderId="3" xfId="0" applyFont="1" applyFill="1" applyBorder="1" applyAlignment="1">
      <alignment horizontal="justify" vertical="center" wrapText="1"/>
    </xf>
    <xf numFmtId="0" fontId="43" fillId="9" borderId="137" xfId="0" applyFont="1" applyFill="1" applyBorder="1" applyAlignment="1">
      <alignment horizontal="justify" vertical="center" wrapText="1"/>
    </xf>
    <xf numFmtId="0" fontId="43" fillId="0" borderId="138" xfId="0" applyFont="1" applyFill="1" applyBorder="1" applyAlignment="1">
      <alignment horizontal="justify" vertical="center" wrapText="1"/>
    </xf>
    <xf numFmtId="0" fontId="43" fillId="0" borderId="139" xfId="0" applyFont="1" applyFill="1" applyBorder="1" applyAlignment="1">
      <alignment horizontal="justify" vertical="center" wrapText="1"/>
    </xf>
    <xf numFmtId="0" fontId="43" fillId="0" borderId="178" xfId="0" applyFont="1" applyFill="1" applyBorder="1" applyAlignment="1">
      <alignment horizontal="justify" vertical="center" wrapText="1"/>
    </xf>
    <xf numFmtId="0" fontId="43" fillId="0" borderId="140" xfId="0" applyFont="1" applyFill="1" applyBorder="1" applyAlignment="1">
      <alignment horizontal="justify" vertical="center" wrapText="1"/>
    </xf>
    <xf numFmtId="0" fontId="43" fillId="9" borderId="140" xfId="0" applyFont="1" applyFill="1" applyBorder="1" applyAlignment="1">
      <alignment horizontal="justify" vertical="center" wrapText="1"/>
    </xf>
    <xf numFmtId="0" fontId="43" fillId="9" borderId="141" xfId="0" applyFont="1" applyFill="1" applyBorder="1" applyAlignment="1">
      <alignment horizontal="justify" vertical="center" wrapText="1"/>
    </xf>
    <xf numFmtId="0" fontId="43" fillId="0" borderId="0" xfId="0" applyFont="1">
      <alignment vertical="center"/>
    </xf>
    <xf numFmtId="0" fontId="47" fillId="0" borderId="0" xfId="0" applyFont="1" applyAlignment="1">
      <alignment vertical="center" shrinkToFit="1"/>
    </xf>
    <xf numFmtId="0" fontId="48" fillId="0" borderId="0" xfId="0" applyFont="1" applyAlignment="1">
      <alignment vertical="center" shrinkToFit="1"/>
    </xf>
    <xf numFmtId="0" fontId="47" fillId="0" borderId="0" xfId="0" applyFont="1">
      <alignment vertical="center"/>
    </xf>
    <xf numFmtId="0" fontId="47" fillId="0" borderId="0" xfId="0" applyFont="1" applyAlignment="1">
      <alignment horizontal="left" vertical="center"/>
    </xf>
    <xf numFmtId="0" fontId="45" fillId="0" borderId="0" xfId="0" applyFont="1" applyFill="1">
      <alignment vertical="center"/>
    </xf>
    <xf numFmtId="0" fontId="49" fillId="0" borderId="0" xfId="0" applyFont="1" applyFill="1">
      <alignment vertical="center"/>
    </xf>
    <xf numFmtId="0" fontId="49" fillId="0" borderId="0" xfId="0" applyFont="1" applyFill="1" applyAlignment="1">
      <alignment horizontal="center" vertical="center"/>
    </xf>
    <xf numFmtId="0" fontId="49" fillId="0" borderId="65" xfId="0" applyFont="1" applyFill="1" applyBorder="1">
      <alignment vertical="center"/>
    </xf>
    <xf numFmtId="0" fontId="49" fillId="0" borderId="66" xfId="0" applyFont="1" applyFill="1" applyBorder="1" applyAlignment="1">
      <alignment horizontal="center" vertical="center"/>
    </xf>
    <xf numFmtId="0" fontId="49" fillId="0" borderId="6" xfId="0" applyFont="1" applyFill="1" applyBorder="1">
      <alignment vertical="center"/>
    </xf>
    <xf numFmtId="0" fontId="45" fillId="0" borderId="0" xfId="0" applyFont="1" applyAlignment="1">
      <alignment horizontal="justify" vertical="center" wrapText="1"/>
    </xf>
    <xf numFmtId="0" fontId="45"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0" xfId="0" applyFont="1" applyFill="1" applyAlignment="1">
      <alignment vertical="center"/>
    </xf>
    <xf numFmtId="0" fontId="45" fillId="0" borderId="0" xfId="0" applyFont="1" applyFill="1" applyBorder="1" applyAlignment="1">
      <alignment vertical="center" wrapText="1"/>
    </xf>
    <xf numFmtId="0" fontId="45" fillId="0" borderId="0" xfId="0" applyFont="1" applyFill="1" applyBorder="1" applyAlignment="1">
      <alignment horizontal="justify"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44" fillId="0" borderId="0" xfId="0" applyFont="1" applyAlignment="1">
      <alignment horizontal="left" vertical="center"/>
    </xf>
    <xf numFmtId="0" fontId="49" fillId="11" borderId="93" xfId="0" applyFont="1" applyFill="1" applyBorder="1" applyAlignment="1">
      <alignment vertical="center"/>
    </xf>
    <xf numFmtId="0" fontId="49" fillId="11" borderId="66" xfId="0" applyFont="1" applyFill="1" applyBorder="1" applyAlignment="1">
      <alignment vertical="center"/>
    </xf>
    <xf numFmtId="0" fontId="46" fillId="11" borderId="182" xfId="0" applyFont="1" applyFill="1" applyBorder="1" applyAlignment="1">
      <alignment vertical="center"/>
    </xf>
    <xf numFmtId="0" fontId="46" fillId="11" borderId="92" xfId="0" applyFont="1" applyFill="1" applyBorder="1" applyAlignment="1">
      <alignment vertical="center"/>
    </xf>
    <xf numFmtId="0" fontId="49" fillId="11" borderId="66" xfId="0" applyFont="1" applyFill="1" applyBorder="1" applyAlignment="1">
      <alignment horizontal="left" vertical="center"/>
    </xf>
    <xf numFmtId="0" fontId="46" fillId="11" borderId="66" xfId="0" applyFont="1" applyFill="1" applyBorder="1" applyAlignment="1">
      <alignment vertical="center"/>
    </xf>
    <xf numFmtId="0" fontId="46" fillId="11" borderId="6" xfId="0" applyFont="1" applyFill="1" applyBorder="1" applyAlignment="1">
      <alignment vertical="center"/>
    </xf>
    <xf numFmtId="0" fontId="49" fillId="0" borderId="138" xfId="0" applyFont="1" applyFill="1" applyBorder="1" applyAlignment="1">
      <alignment horizontal="left" vertical="center"/>
    </xf>
    <xf numFmtId="0" fontId="49" fillId="0" borderId="114" xfId="0" applyFont="1" applyFill="1" applyBorder="1" applyAlignment="1">
      <alignment vertical="center"/>
    </xf>
    <xf numFmtId="0" fontId="46" fillId="0" borderId="183" xfId="0" applyFont="1" applyFill="1" applyBorder="1" applyAlignment="1">
      <alignment vertical="center"/>
    </xf>
    <xf numFmtId="0" fontId="46" fillId="0" borderId="140" xfId="0" applyFont="1" applyFill="1" applyBorder="1" applyAlignment="1">
      <alignment vertical="center"/>
    </xf>
    <xf numFmtId="0" fontId="49" fillId="0" borderId="114" xfId="0" applyFont="1" applyFill="1" applyBorder="1" applyAlignment="1">
      <alignment horizontal="left" vertical="center"/>
    </xf>
    <xf numFmtId="0" fontId="46" fillId="0" borderId="114" xfId="0" applyFont="1" applyFill="1" applyBorder="1" applyAlignment="1">
      <alignment vertical="center"/>
    </xf>
    <xf numFmtId="0" fontId="46" fillId="0" borderId="118" xfId="0" applyFont="1" applyFill="1" applyBorder="1" applyAlignment="1">
      <alignment vertical="center"/>
    </xf>
    <xf numFmtId="0" fontId="47" fillId="11" borderId="93" xfId="0" applyFont="1" applyFill="1" applyBorder="1">
      <alignment vertical="center"/>
    </xf>
    <xf numFmtId="0" fontId="47" fillId="11" borderId="66" xfId="0" applyFont="1" applyFill="1" applyBorder="1">
      <alignment vertical="center"/>
    </xf>
    <xf numFmtId="0" fontId="45" fillId="11" borderId="182" xfId="0" applyFont="1" applyFill="1" applyBorder="1">
      <alignment vertical="center"/>
    </xf>
    <xf numFmtId="0" fontId="47" fillId="11" borderId="184" xfId="0" applyFont="1" applyFill="1" applyBorder="1">
      <alignment vertical="center"/>
    </xf>
    <xf numFmtId="0" fontId="45" fillId="11" borderId="66" xfId="0" applyFont="1" applyFill="1" applyBorder="1">
      <alignment vertical="center"/>
    </xf>
    <xf numFmtId="0" fontId="45" fillId="11" borderId="6" xfId="0" applyFont="1" applyFill="1" applyBorder="1">
      <alignment vertical="center"/>
    </xf>
    <xf numFmtId="0" fontId="47" fillId="0" borderId="138" xfId="0" applyFont="1" applyBorder="1" applyAlignment="1">
      <alignment horizontal="left" vertical="center"/>
    </xf>
    <xf numFmtId="0" fontId="47" fillId="0" borderId="114" xfId="0" applyFont="1" applyBorder="1">
      <alignment vertical="center"/>
    </xf>
    <xf numFmtId="0" fontId="45" fillId="0" borderId="183" xfId="0" applyFont="1" applyBorder="1">
      <alignment vertical="center"/>
    </xf>
    <xf numFmtId="0" fontId="47" fillId="0" borderId="185" xfId="0" applyFont="1" applyBorder="1">
      <alignment vertical="center"/>
    </xf>
    <xf numFmtId="0" fontId="45" fillId="0" borderId="114" xfId="0" applyFont="1" applyBorder="1">
      <alignment vertical="center"/>
    </xf>
    <xf numFmtId="0" fontId="45" fillId="0" borderId="118" xfId="0" applyFont="1" applyBorder="1">
      <alignment vertical="center"/>
    </xf>
    <xf numFmtId="0" fontId="45" fillId="0" borderId="0" xfId="0" applyFont="1" applyAlignment="1">
      <alignment horizontal="left" vertical="center" wrapText="1"/>
    </xf>
    <xf numFmtId="0" fontId="45" fillId="0" borderId="0" xfId="0" applyFont="1" applyBorder="1">
      <alignment vertical="center"/>
    </xf>
    <xf numFmtId="0" fontId="47" fillId="11" borderId="65" xfId="0" applyFont="1" applyFill="1" applyBorder="1">
      <alignment vertical="center"/>
    </xf>
    <xf numFmtId="0" fontId="47" fillId="11" borderId="92" xfId="0" applyFont="1" applyFill="1" applyBorder="1">
      <alignment vertical="center"/>
    </xf>
    <xf numFmtId="0" fontId="47" fillId="11" borderId="182" xfId="0" applyFont="1" applyFill="1" applyBorder="1">
      <alignment vertical="center"/>
    </xf>
    <xf numFmtId="0" fontId="47" fillId="11" borderId="66" xfId="0" applyFont="1" applyFill="1" applyBorder="1" applyAlignment="1">
      <alignment horizontal="left" vertical="center"/>
    </xf>
    <xf numFmtId="0" fontId="47" fillId="11" borderId="77" xfId="0" applyFont="1" applyFill="1" applyBorder="1">
      <alignment vertical="center"/>
    </xf>
    <xf numFmtId="0" fontId="47" fillId="0" borderId="98" xfId="0" applyFont="1" applyFill="1" applyBorder="1">
      <alignment vertical="center"/>
    </xf>
    <xf numFmtId="0" fontId="47" fillId="0" borderId="98" xfId="0" applyFont="1" applyBorder="1">
      <alignment vertical="center"/>
    </xf>
    <xf numFmtId="0" fontId="47" fillId="0" borderId="83" xfId="0" applyFont="1" applyBorder="1">
      <alignment vertical="center"/>
    </xf>
    <xf numFmtId="0" fontId="47" fillId="0" borderId="132" xfId="0" applyFont="1" applyBorder="1">
      <alignment vertical="center"/>
    </xf>
    <xf numFmtId="0" fontId="47" fillId="0" borderId="83" xfId="0" applyFont="1" applyFill="1" applyBorder="1">
      <alignment vertical="center"/>
    </xf>
    <xf numFmtId="0" fontId="45" fillId="0" borderId="83" xfId="0" applyFont="1" applyBorder="1">
      <alignment vertical="center"/>
    </xf>
    <xf numFmtId="0" fontId="47" fillId="0" borderId="186" xfId="0" applyFont="1" applyFill="1" applyBorder="1">
      <alignment vertical="center"/>
    </xf>
    <xf numFmtId="0" fontId="43" fillId="0" borderId="88" xfId="0" applyFont="1" applyFill="1" applyBorder="1">
      <alignment vertical="center"/>
    </xf>
    <xf numFmtId="0" fontId="51" fillId="0" borderId="83" xfId="0" applyFont="1" applyFill="1" applyBorder="1">
      <alignment vertical="center"/>
    </xf>
    <xf numFmtId="0" fontId="51" fillId="0" borderId="88" xfId="0" applyFont="1" applyFill="1" applyBorder="1">
      <alignment vertical="center"/>
    </xf>
    <xf numFmtId="0" fontId="43" fillId="0" borderId="83" xfId="0" applyFont="1" applyFill="1" applyBorder="1">
      <alignment vertical="center"/>
    </xf>
    <xf numFmtId="0" fontId="51" fillId="0" borderId="186" xfId="0" applyFont="1" applyFill="1" applyBorder="1">
      <alignment vertical="center"/>
    </xf>
    <xf numFmtId="0" fontId="43" fillId="0" borderId="84" xfId="0" applyFont="1" applyFill="1" applyBorder="1">
      <alignment vertical="center"/>
    </xf>
    <xf numFmtId="0" fontId="47" fillId="9" borderId="131" xfId="0" applyFont="1" applyFill="1" applyBorder="1">
      <alignment vertical="center"/>
    </xf>
    <xf numFmtId="0" fontId="47" fillId="9" borderId="0" xfId="0" applyFont="1" applyFill="1" applyBorder="1">
      <alignment vertical="center"/>
    </xf>
    <xf numFmtId="0" fontId="47" fillId="9" borderId="14" xfId="0" applyFont="1" applyFill="1" applyBorder="1">
      <alignment vertical="center"/>
    </xf>
    <xf numFmtId="0" fontId="45" fillId="9" borderId="0" xfId="0" applyFont="1" applyFill="1" applyBorder="1">
      <alignment vertical="center"/>
    </xf>
    <xf numFmtId="0" fontId="47" fillId="9" borderId="61" xfId="0" applyFont="1" applyFill="1" applyBorder="1">
      <alignment vertical="center"/>
    </xf>
    <xf numFmtId="0" fontId="47" fillId="9" borderId="41" xfId="0" applyFont="1" applyFill="1" applyBorder="1">
      <alignment vertical="center"/>
    </xf>
    <xf numFmtId="0" fontId="51" fillId="9" borderId="0" xfId="0" applyFont="1" applyFill="1" applyBorder="1">
      <alignment vertical="center"/>
    </xf>
    <xf numFmtId="0" fontId="51" fillId="9" borderId="41" xfId="0" applyFont="1" applyFill="1" applyBorder="1">
      <alignment vertical="center"/>
    </xf>
    <xf numFmtId="0" fontId="43" fillId="9" borderId="0" xfId="0" applyFont="1" applyFill="1" applyBorder="1">
      <alignment vertical="center"/>
    </xf>
    <xf numFmtId="0" fontId="51" fillId="9" borderId="61" xfId="0" applyFont="1" applyFill="1" applyBorder="1">
      <alignment vertical="center"/>
    </xf>
    <xf numFmtId="0" fontId="43" fillId="9" borderId="71" xfId="0" applyFont="1" applyFill="1" applyBorder="1">
      <alignment vertical="center"/>
    </xf>
    <xf numFmtId="0" fontId="47" fillId="0" borderId="131" xfId="0" applyFont="1" applyFill="1" applyBorder="1">
      <alignment vertical="center"/>
    </xf>
    <xf numFmtId="0" fontId="47" fillId="0" borderId="131" xfId="0" applyFont="1" applyBorder="1">
      <alignment vertical="center"/>
    </xf>
    <xf numFmtId="0" fontId="47" fillId="0" borderId="0" xfId="0" applyFont="1" applyBorder="1">
      <alignment vertical="center"/>
    </xf>
    <xf numFmtId="0" fontId="47" fillId="0" borderId="14" xfId="0" applyFont="1" applyBorder="1">
      <alignment vertical="center"/>
    </xf>
    <xf numFmtId="0" fontId="47" fillId="0" borderId="0" xfId="0" applyFont="1" applyFill="1" applyBorder="1">
      <alignment vertical="center"/>
    </xf>
    <xf numFmtId="0" fontId="47" fillId="0" borderId="61" xfId="0" applyFont="1" applyFill="1" applyBorder="1">
      <alignment vertical="center"/>
    </xf>
    <xf numFmtId="0" fontId="47" fillId="0" borderId="41" xfId="0" applyFont="1" applyFill="1" applyBorder="1">
      <alignment vertical="center"/>
    </xf>
    <xf numFmtId="0" fontId="45" fillId="0" borderId="0" xfId="0" applyFont="1" applyFill="1" applyBorder="1">
      <alignment vertical="center"/>
    </xf>
    <xf numFmtId="0" fontId="51" fillId="0" borderId="0" xfId="0" applyFont="1" applyFill="1" applyBorder="1" applyAlignment="1">
      <alignment vertical="center"/>
    </xf>
    <xf numFmtId="0" fontId="51" fillId="0" borderId="0" xfId="0" applyFont="1" applyFill="1" applyBorder="1" applyAlignment="1">
      <alignment vertical="center" shrinkToFit="1"/>
    </xf>
    <xf numFmtId="0" fontId="51" fillId="0" borderId="41" xfId="0" applyFont="1" applyFill="1" applyBorder="1" applyAlignment="1">
      <alignment vertical="center"/>
    </xf>
    <xf numFmtId="0" fontId="51" fillId="0" borderId="61" xfId="0" applyFont="1" applyFill="1" applyBorder="1" applyAlignment="1">
      <alignment vertical="center"/>
    </xf>
    <xf numFmtId="0" fontId="51" fillId="0" borderId="71" xfId="0" applyFont="1" applyFill="1" applyBorder="1" applyAlignment="1">
      <alignment vertical="center"/>
    </xf>
    <xf numFmtId="0" fontId="47" fillId="9" borderId="142" xfId="0" applyFont="1" applyFill="1" applyBorder="1">
      <alignment vertical="center"/>
    </xf>
    <xf numFmtId="0" fontId="47" fillId="9" borderId="114" xfId="0" applyFont="1" applyFill="1" applyBorder="1">
      <alignment vertical="center"/>
    </xf>
    <xf numFmtId="0" fontId="47" fillId="9" borderId="140" xfId="0" applyFont="1" applyFill="1" applyBorder="1">
      <alignment vertical="center"/>
    </xf>
    <xf numFmtId="0" fontId="45" fillId="9" borderId="114" xfId="0" applyFont="1" applyFill="1" applyBorder="1">
      <alignment vertical="center"/>
    </xf>
    <xf numFmtId="0" fontId="47" fillId="9" borderId="183" xfId="0" applyFont="1" applyFill="1" applyBorder="1">
      <alignment vertical="center"/>
    </xf>
    <xf numFmtId="0" fontId="47" fillId="9" borderId="141" xfId="0" applyFont="1" applyFill="1" applyBorder="1">
      <alignment vertical="center"/>
    </xf>
    <xf numFmtId="0" fontId="45" fillId="9" borderId="141" xfId="0" applyFont="1" applyFill="1" applyBorder="1">
      <alignment vertical="center"/>
    </xf>
    <xf numFmtId="0" fontId="45" fillId="9" borderId="183" xfId="0" applyFont="1" applyFill="1" applyBorder="1">
      <alignment vertical="center"/>
    </xf>
    <xf numFmtId="0" fontId="45" fillId="9" borderId="118" xfId="0" applyFont="1" applyFill="1" applyBorder="1">
      <alignment vertical="center"/>
    </xf>
    <xf numFmtId="0" fontId="47" fillId="0" borderId="0" xfId="0" applyFont="1" applyBorder="1" applyAlignment="1">
      <alignment vertical="center"/>
    </xf>
    <xf numFmtId="0" fontId="47" fillId="0" borderId="0" xfId="0" applyFont="1" applyFill="1" applyBorder="1" applyAlignment="1">
      <alignment vertical="center"/>
    </xf>
    <xf numFmtId="0" fontId="47" fillId="0" borderId="0" xfId="0" applyFont="1" applyFill="1" applyBorder="1" applyAlignment="1">
      <alignment vertical="center" shrinkToFit="1"/>
    </xf>
    <xf numFmtId="0" fontId="47" fillId="0" borderId="0" xfId="0" applyFont="1" applyFill="1" applyBorder="1" applyAlignment="1">
      <alignment horizontal="left" vertical="center"/>
    </xf>
    <xf numFmtId="0" fontId="45" fillId="0" borderId="0" xfId="0" applyFont="1" applyFill="1" applyAlignment="1">
      <alignment horizontal="left" vertical="center"/>
    </xf>
    <xf numFmtId="0" fontId="45" fillId="0" borderId="0" xfId="0" applyFont="1" applyFill="1" applyAlignment="1">
      <alignment vertical="center" wrapText="1"/>
    </xf>
    <xf numFmtId="0" fontId="45" fillId="0" borderId="0" xfId="0" applyFont="1" applyAlignment="1">
      <alignment vertical="center" wrapText="1"/>
    </xf>
    <xf numFmtId="0" fontId="53" fillId="0" borderId="0" xfId="0" applyFont="1" applyAlignment="1"/>
    <xf numFmtId="0" fontId="53" fillId="0" borderId="0" xfId="0" applyFont="1">
      <alignment vertical="center"/>
    </xf>
    <xf numFmtId="0" fontId="53" fillId="0" borderId="0" xfId="0" applyFont="1" applyAlignment="1">
      <alignment vertical="center" wrapText="1"/>
    </xf>
    <xf numFmtId="0" fontId="53" fillId="0" borderId="0" xfId="0" applyFont="1" applyAlignment="1">
      <alignment horizontal="justify" vertical="center" wrapText="1"/>
    </xf>
    <xf numFmtId="0" fontId="53" fillId="0" borderId="0" xfId="0" applyFont="1" applyFill="1" applyAlignment="1"/>
    <xf numFmtId="0" fontId="53" fillId="0" borderId="0" xfId="0" applyFont="1" applyFill="1" applyAlignment="1">
      <alignment vertical="center"/>
    </xf>
    <xf numFmtId="0" fontId="53" fillId="0" borderId="0" xfId="0" applyFont="1" applyFill="1" applyBorder="1" applyAlignment="1">
      <alignment vertical="center" wrapText="1"/>
    </xf>
    <xf numFmtId="0" fontId="53" fillId="0" borderId="0" xfId="0" applyFont="1" applyFill="1" applyBorder="1" applyAlignment="1">
      <alignment horizontal="justify" vertical="center" wrapText="1"/>
    </xf>
    <xf numFmtId="0" fontId="45" fillId="0" borderId="0" xfId="0" applyFont="1" applyFill="1" applyAlignment="1">
      <alignment vertical="center" textRotation="90"/>
    </xf>
    <xf numFmtId="0" fontId="47" fillId="0" borderId="0" xfId="0" applyFont="1" applyFill="1" applyAlignment="1">
      <alignment horizontal="left" vertical="center"/>
    </xf>
    <xf numFmtId="0" fontId="54" fillId="0" borderId="93" xfId="0" applyFont="1" applyBorder="1">
      <alignment vertical="center"/>
    </xf>
    <xf numFmtId="0" fontId="54" fillId="0" borderId="78" xfId="0" applyFont="1" applyBorder="1">
      <alignment vertical="center"/>
    </xf>
    <xf numFmtId="0" fontId="54" fillId="0" borderId="126" xfId="0" applyFont="1" applyBorder="1">
      <alignment vertical="center"/>
    </xf>
    <xf numFmtId="0" fontId="54" fillId="0" borderId="149" xfId="0" applyFont="1" applyBorder="1">
      <alignment vertical="center"/>
    </xf>
    <xf numFmtId="0" fontId="54" fillId="0" borderId="38" xfId="0" applyFont="1" applyBorder="1">
      <alignment vertical="center"/>
    </xf>
    <xf numFmtId="0" fontId="54" fillId="0" borderId="165" xfId="0" applyFont="1" applyBorder="1">
      <alignment vertical="center"/>
    </xf>
    <xf numFmtId="0" fontId="54" fillId="0" borderId="136" xfId="0" applyFont="1" applyBorder="1">
      <alignment vertical="center"/>
    </xf>
    <xf numFmtId="0" fontId="54" fillId="0" borderId="1" xfId="0" applyFont="1" applyBorder="1">
      <alignment vertical="center"/>
    </xf>
    <xf numFmtId="0" fontId="54" fillId="0" borderId="137" xfId="0" applyFont="1" applyBorder="1">
      <alignment vertical="center"/>
    </xf>
    <xf numFmtId="0" fontId="0" fillId="0" borderId="1" xfId="0" applyBorder="1">
      <alignment vertical="center"/>
    </xf>
    <xf numFmtId="0" fontId="54" fillId="0" borderId="143" xfId="0" applyFont="1" applyBorder="1">
      <alignment vertical="center"/>
    </xf>
    <xf numFmtId="0" fontId="0" fillId="0" borderId="114" xfId="0" applyBorder="1">
      <alignment vertical="center"/>
    </xf>
    <xf numFmtId="0" fontId="54" fillId="0" borderId="49" xfId="0" applyFont="1" applyBorder="1">
      <alignment vertical="center"/>
    </xf>
    <xf numFmtId="0" fontId="54" fillId="0" borderId="144" xfId="0" applyFont="1" applyBorder="1">
      <alignment vertical="center"/>
    </xf>
    <xf numFmtId="49" fontId="29" fillId="0" borderId="26" xfId="12" applyNumberFormat="1" applyFont="1" applyBorder="1" applyAlignment="1">
      <alignment horizontal="center" vertical="center"/>
    </xf>
    <xf numFmtId="0" fontId="29" fillId="0" borderId="27" xfId="12" applyFont="1" applyBorder="1" applyAlignment="1">
      <alignment vertical="center" wrapText="1"/>
    </xf>
    <xf numFmtId="49" fontId="29" fillId="0" borderId="22" xfId="12" applyNumberFormat="1" applyFont="1" applyBorder="1" applyAlignment="1">
      <alignment horizontal="center" vertical="center"/>
    </xf>
    <xf numFmtId="0" fontId="29" fillId="0" borderId="58" xfId="12" applyFont="1" applyBorder="1" applyAlignment="1">
      <alignment vertical="center" wrapText="1"/>
    </xf>
    <xf numFmtId="0" fontId="29" fillId="0" borderId="41" xfId="12" applyFont="1" applyBorder="1">
      <alignment vertical="center"/>
    </xf>
    <xf numFmtId="0" fontId="29" fillId="0" borderId="14" xfId="12" applyFont="1" applyBorder="1" applyAlignment="1">
      <alignment vertical="center" wrapText="1"/>
    </xf>
    <xf numFmtId="0" fontId="29" fillId="0" borderId="22" xfId="12" applyFont="1" applyBorder="1">
      <alignment vertical="center"/>
    </xf>
    <xf numFmtId="0" fontId="29" fillId="0" borderId="8" xfId="12" applyFont="1" applyBorder="1" applyAlignment="1">
      <alignment vertical="center" wrapText="1"/>
    </xf>
    <xf numFmtId="0" fontId="29" fillId="0" borderId="8" xfId="12" applyFont="1" applyBorder="1" applyAlignment="1">
      <alignment vertical="top"/>
    </xf>
    <xf numFmtId="0" fontId="2" fillId="0" borderId="0" xfId="12">
      <alignment vertical="center"/>
    </xf>
    <xf numFmtId="0" fontId="10" fillId="0" borderId="6" xfId="0" applyFont="1" applyBorder="1" applyAlignment="1">
      <alignment vertical="center"/>
    </xf>
    <xf numFmtId="0" fontId="12" fillId="0" borderId="82" xfId="6" applyFont="1" applyBorder="1" applyAlignment="1">
      <alignment vertical="center"/>
    </xf>
    <xf numFmtId="0" fontId="12" fillId="0" borderId="84" xfId="6" applyFont="1" applyBorder="1" applyAlignment="1">
      <alignment vertical="center"/>
    </xf>
    <xf numFmtId="0" fontId="12" fillId="0" borderId="87" xfId="6" applyFont="1" applyBorder="1" applyAlignment="1">
      <alignment vertical="center"/>
    </xf>
    <xf numFmtId="0" fontId="12" fillId="0" borderId="83" xfId="6" applyFont="1" applyBorder="1" applyAlignment="1">
      <alignment vertical="center"/>
    </xf>
    <xf numFmtId="0" fontId="12" fillId="0" borderId="89" xfId="6" applyFont="1" applyBorder="1" applyAlignment="1">
      <alignment vertical="center"/>
    </xf>
    <xf numFmtId="0" fontId="13" fillId="0" borderId="0" xfId="0" applyFont="1" applyBorder="1" applyAlignment="1">
      <alignment horizontal="center" vertical="center"/>
    </xf>
    <xf numFmtId="182" fontId="55" fillId="0" borderId="0" xfId="0" quotePrefix="1" applyNumberFormat="1" applyFont="1" applyBorder="1" applyAlignment="1">
      <alignment vertical="center"/>
    </xf>
    <xf numFmtId="182" fontId="55" fillId="0" borderId="41" xfId="0" quotePrefix="1" applyNumberFormat="1" applyFont="1" applyBorder="1" applyAlignment="1">
      <alignment vertical="center"/>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Border="1" applyAlignment="1">
      <alignment vertical="center"/>
    </xf>
    <xf numFmtId="0" fontId="13" fillId="0" borderId="88" xfId="6" applyFont="1" applyBorder="1" applyAlignment="1">
      <alignment vertical="center"/>
    </xf>
    <xf numFmtId="0" fontId="13" fillId="0" borderId="192" xfId="6" applyFont="1" applyBorder="1" applyAlignment="1">
      <alignment vertical="center"/>
    </xf>
    <xf numFmtId="0" fontId="13" fillId="0" borderId="193" xfId="6" applyFont="1" applyBorder="1" applyAlignment="1">
      <alignment vertical="center"/>
    </xf>
    <xf numFmtId="0" fontId="13" fillId="0" borderId="85" xfId="6" applyFont="1" applyBorder="1" applyAlignment="1">
      <alignment vertical="center"/>
    </xf>
    <xf numFmtId="0" fontId="13" fillId="0" borderId="195" xfId="6" applyFont="1" applyBorder="1" applyAlignment="1">
      <alignment vertical="center"/>
    </xf>
    <xf numFmtId="0" fontId="13" fillId="0" borderId="196" xfId="6" applyFont="1" applyBorder="1" applyAlignment="1">
      <alignment vertical="center"/>
    </xf>
    <xf numFmtId="0" fontId="13" fillId="0" borderId="109" xfId="6" applyFont="1" applyBorder="1" applyAlignment="1">
      <alignment vertical="center"/>
    </xf>
    <xf numFmtId="0" fontId="13" fillId="0" borderId="76" xfId="6" applyFont="1" applyBorder="1" applyAlignment="1">
      <alignment vertical="center"/>
    </xf>
    <xf numFmtId="0" fontId="13" fillId="0" borderId="75" xfId="6" applyFont="1" applyBorder="1" applyAlignment="1">
      <alignment vertical="center"/>
    </xf>
    <xf numFmtId="0" fontId="13" fillId="0" borderId="101" xfId="6" applyFont="1" applyBorder="1" applyAlignment="1">
      <alignment vertical="center"/>
    </xf>
    <xf numFmtId="0" fontId="13" fillId="0" borderId="189" xfId="6" applyFont="1" applyBorder="1" applyAlignment="1">
      <alignment vertical="center"/>
    </xf>
    <xf numFmtId="0" fontId="13" fillId="6" borderId="109" xfId="6" applyFont="1" applyFill="1" applyBorder="1" applyAlignment="1">
      <alignment vertical="center"/>
    </xf>
    <xf numFmtId="0" fontId="13" fillId="6" borderId="76" xfId="6" applyFont="1" applyFill="1" applyBorder="1" applyAlignment="1">
      <alignment vertical="center"/>
    </xf>
    <xf numFmtId="0" fontId="13" fillId="6" borderId="75" xfId="6" applyFont="1" applyFill="1" applyBorder="1" applyAlignment="1">
      <alignment vertical="center"/>
    </xf>
    <xf numFmtId="0" fontId="13" fillId="6" borderId="101" xfId="6" applyFont="1" applyFill="1" applyBorder="1" applyAlignment="1">
      <alignment vertical="center"/>
    </xf>
    <xf numFmtId="0" fontId="13" fillId="6" borderId="189" xfId="6" applyFont="1" applyFill="1" applyBorder="1" applyAlignment="1">
      <alignment vertical="center"/>
    </xf>
    <xf numFmtId="0" fontId="13" fillId="0" borderId="194" xfId="6" applyFont="1" applyBorder="1" applyAlignment="1">
      <alignment vertical="center"/>
    </xf>
    <xf numFmtId="0" fontId="13" fillId="0" borderId="73" xfId="6" applyFont="1" applyBorder="1" applyAlignment="1">
      <alignment vertical="center"/>
    </xf>
    <xf numFmtId="0" fontId="13" fillId="0" borderId="111" xfId="6" applyFont="1" applyBorder="1" applyAlignment="1">
      <alignment vertical="center"/>
    </xf>
    <xf numFmtId="0" fontId="13" fillId="0" borderId="191" xfId="6" applyFont="1" applyBorder="1" applyAlignment="1">
      <alignment vertical="center"/>
    </xf>
    <xf numFmtId="0" fontId="13" fillId="0" borderId="190" xfId="6" applyFont="1" applyBorder="1" applyAlignment="1">
      <alignment vertical="center"/>
    </xf>
    <xf numFmtId="0" fontId="13" fillId="0" borderId="86" xfId="6" applyFont="1" applyBorder="1" applyAlignment="1">
      <alignment vertical="center"/>
    </xf>
    <xf numFmtId="0" fontId="13" fillId="0" borderId="81" xfId="6" applyFont="1" applyBorder="1" applyAlignment="1">
      <alignment vertical="center"/>
    </xf>
    <xf numFmtId="0" fontId="13" fillId="0" borderId="83" xfId="6" applyFont="1" applyBorder="1" applyAlignment="1">
      <alignment vertical="center"/>
    </xf>
    <xf numFmtId="0" fontId="12" fillId="0" borderId="3" xfId="8" applyFont="1" applyBorder="1" applyAlignment="1">
      <alignment horizontal="center" vertical="center"/>
    </xf>
    <xf numFmtId="177" fontId="13" fillId="0" borderId="35" xfId="5" applyNumberFormat="1" applyFont="1" applyBorder="1" applyAlignment="1">
      <alignment horizontal="center" vertical="center"/>
    </xf>
    <xf numFmtId="0" fontId="0" fillId="0" borderId="7"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07" xfId="0" applyFont="1" applyBorder="1" applyAlignment="1">
      <alignment vertical="center"/>
    </xf>
    <xf numFmtId="0" fontId="0" fillId="0" borderId="99" xfId="0" applyFont="1" applyBorder="1" applyAlignment="1">
      <alignment vertical="center"/>
    </xf>
    <xf numFmtId="0" fontId="11"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21" fillId="0" borderId="0" xfId="0" applyFont="1">
      <alignment vertical="center"/>
    </xf>
    <xf numFmtId="0" fontId="13" fillId="6" borderId="4" xfId="4" applyFont="1" applyFill="1" applyBorder="1" applyAlignment="1">
      <alignment horizontal="center" vertical="center"/>
    </xf>
    <xf numFmtId="0" fontId="12" fillId="0" borderId="41" xfId="8" applyFont="1" applyBorder="1" applyAlignment="1">
      <alignment horizontal="center" vertical="center"/>
    </xf>
    <xf numFmtId="0" fontId="13" fillId="6" borderId="7" xfId="4" applyFont="1" applyFill="1" applyBorder="1" applyAlignment="1">
      <alignment vertical="center"/>
    </xf>
    <xf numFmtId="0" fontId="13" fillId="6" borderId="4" xfId="4" applyFont="1" applyFill="1" applyBorder="1" applyAlignment="1">
      <alignment vertical="center"/>
    </xf>
    <xf numFmtId="0" fontId="13" fillId="6" borderId="3" xfId="4" applyFont="1" applyFill="1" applyBorder="1" applyAlignment="1">
      <alignment vertical="center"/>
    </xf>
    <xf numFmtId="0" fontId="13" fillId="6" borderId="4" xfId="4" applyFont="1" applyFill="1" applyBorder="1" applyAlignment="1">
      <alignment horizontal="left" vertical="center"/>
    </xf>
    <xf numFmtId="0" fontId="13" fillId="0" borderId="56" xfId="0" applyFont="1" applyBorder="1" applyAlignment="1">
      <alignment vertical="center"/>
    </xf>
    <xf numFmtId="0" fontId="13" fillId="0" borderId="57" xfId="0" applyFont="1" applyBorder="1" applyAlignment="1">
      <alignment vertical="center"/>
    </xf>
    <xf numFmtId="0" fontId="13" fillId="6" borderId="4" xfId="4" applyFont="1" applyFill="1" applyBorder="1" applyAlignment="1">
      <alignment horizontal="center" vertical="center" wrapText="1"/>
    </xf>
    <xf numFmtId="0" fontId="13" fillId="0" borderId="7" xfId="4" applyFont="1" applyBorder="1" applyAlignment="1">
      <alignment vertical="center" shrinkToFit="1"/>
    </xf>
    <xf numFmtId="0" fontId="13" fillId="0" borderId="4" xfId="4" applyFont="1" applyBorder="1" applyAlignment="1">
      <alignment vertical="center" shrinkToFit="1"/>
    </xf>
    <xf numFmtId="0" fontId="13" fillId="0" borderId="3" xfId="4" applyFont="1" applyBorder="1" applyAlignment="1">
      <alignment vertical="center" shrinkToFit="1"/>
    </xf>
    <xf numFmtId="0" fontId="13" fillId="0" borderId="4" xfId="4" applyFont="1" applyBorder="1" applyAlignment="1">
      <alignment horizontal="left" vertical="center" shrinkToFit="1"/>
    </xf>
    <xf numFmtId="0" fontId="3" fillId="0" borderId="4" xfId="0" applyFont="1" applyBorder="1" applyAlignment="1">
      <alignment vertical="center"/>
    </xf>
    <xf numFmtId="0" fontId="3" fillId="0" borderId="3" xfId="0" applyFont="1" applyBorder="1" applyAlignment="1">
      <alignment vertical="center"/>
    </xf>
    <xf numFmtId="0" fontId="12" fillId="0" borderId="0" xfId="8" applyFont="1" applyAlignment="1">
      <alignment horizontal="center" vertical="center" wrapText="1"/>
    </xf>
    <xf numFmtId="0" fontId="13" fillId="0" borderId="4" xfId="0" applyFont="1" applyBorder="1" applyAlignment="1">
      <alignment vertical="center"/>
    </xf>
    <xf numFmtId="49" fontId="12" fillId="3" borderId="7" xfId="8" applyNumberFormat="1" applyFont="1" applyFill="1" applyBorder="1" applyAlignment="1">
      <alignment vertical="center"/>
    </xf>
    <xf numFmtId="49" fontId="12" fillId="3" borderId="4" xfId="8" applyNumberFormat="1" applyFont="1" applyFill="1" applyBorder="1" applyAlignment="1">
      <alignment vertical="center"/>
    </xf>
    <xf numFmtId="49" fontId="12" fillId="3" borderId="3" xfId="8" applyNumberFormat="1" applyFont="1" applyFill="1" applyBorder="1" applyAlignment="1">
      <alignment vertical="center"/>
    </xf>
    <xf numFmtId="0" fontId="16" fillId="0" borderId="1" xfId="0" applyFont="1" applyFill="1" applyBorder="1" applyAlignment="1">
      <alignment horizontal="right" vertical="center"/>
    </xf>
    <xf numFmtId="0" fontId="16" fillId="0" borderId="0" xfId="0" applyFont="1" applyFill="1" applyBorder="1" applyAlignment="1">
      <alignment horizontal="center" vertical="center"/>
    </xf>
    <xf numFmtId="0" fontId="12" fillId="0" borderId="0" xfId="8" applyFont="1" applyAlignment="1"/>
    <xf numFmtId="0" fontId="12" fillId="0" borderId="0" xfId="8" applyFont="1" applyBorder="1" applyAlignment="1">
      <alignment vertical="center"/>
    </xf>
    <xf numFmtId="0" fontId="12" fillId="0" borderId="0" xfId="8" applyFont="1" applyAlignment="1">
      <alignment vertical="center"/>
    </xf>
    <xf numFmtId="0" fontId="59" fillId="0" borderId="4" xfId="0" applyFont="1" applyBorder="1" applyAlignment="1">
      <alignment horizontal="center" vertical="center"/>
    </xf>
    <xf numFmtId="0" fontId="13" fillId="0" borderId="4" xfId="0" applyFont="1" applyBorder="1" applyAlignment="1"/>
    <xf numFmtId="0" fontId="13" fillId="0" borderId="3" xfId="0" applyFont="1" applyBorder="1" applyAlignment="1"/>
    <xf numFmtId="0" fontId="59" fillId="0" borderId="0" xfId="0" applyFont="1" applyBorder="1" applyAlignment="1">
      <alignment horizontal="center" vertical="center"/>
    </xf>
    <xf numFmtId="0" fontId="62" fillId="0" borderId="0" xfId="8" applyFont="1" applyAlignment="1">
      <alignment vertical="top" wrapText="1"/>
    </xf>
    <xf numFmtId="0" fontId="59" fillId="0" borderId="4" xfId="0" applyFont="1" applyBorder="1" applyAlignment="1">
      <alignment vertical="center"/>
    </xf>
    <xf numFmtId="0" fontId="59" fillId="0" borderId="4" xfId="0" applyFont="1" applyBorder="1" applyAlignment="1"/>
    <xf numFmtId="0" fontId="59" fillId="0" borderId="0" xfId="0" applyFont="1" applyAlignment="1">
      <alignment vertical="center"/>
    </xf>
    <xf numFmtId="0" fontId="64" fillId="0" borderId="0" xfId="0" applyFont="1" applyBorder="1" applyAlignment="1">
      <alignment vertical="center"/>
    </xf>
    <xf numFmtId="0" fontId="59" fillId="0" borderId="0" xfId="0" applyFont="1" applyBorder="1" applyAlignment="1">
      <alignment horizontal="right" vertical="center"/>
    </xf>
    <xf numFmtId="0" fontId="59" fillId="0" borderId="0" xfId="0" applyFont="1" applyAlignment="1"/>
    <xf numFmtId="0" fontId="59" fillId="0" borderId="41" xfId="0" applyFont="1" applyBorder="1" applyAlignment="1">
      <alignment vertical="center"/>
    </xf>
    <xf numFmtId="0" fontId="62" fillId="0" borderId="0" xfId="8" applyFont="1" applyBorder="1" applyAlignment="1">
      <alignment vertical="top" wrapText="1"/>
    </xf>
    <xf numFmtId="0" fontId="59" fillId="0" borderId="7" xfId="0" applyFont="1" applyBorder="1" applyAlignment="1">
      <alignment vertical="center"/>
    </xf>
    <xf numFmtId="0" fontId="59" fillId="0" borderId="0" xfId="0" applyFont="1" applyBorder="1" applyAlignment="1">
      <alignment vertical="center" shrinkToFit="1"/>
    </xf>
    <xf numFmtId="0" fontId="59" fillId="0" borderId="0" xfId="0" applyFont="1">
      <alignment vertical="center"/>
    </xf>
    <xf numFmtId="0" fontId="35" fillId="0" borderId="0" xfId="1" applyFont="1">
      <alignment vertical="center"/>
    </xf>
    <xf numFmtId="0" fontId="11" fillId="0" borderId="31" xfId="0" applyFont="1" applyFill="1" applyBorder="1" applyAlignment="1">
      <alignment horizontal="left" vertical="center" shrinkToFit="1"/>
    </xf>
    <xf numFmtId="0" fontId="14" fillId="0" borderId="26" xfId="0" applyFont="1" applyFill="1" applyBorder="1" applyAlignment="1">
      <alignment horizontal="left" vertical="center" wrapText="1"/>
    </xf>
    <xf numFmtId="0" fontId="11" fillId="0" borderId="8" xfId="0" applyFont="1" applyFill="1" applyBorder="1" applyAlignment="1">
      <alignment vertical="center" wrapText="1"/>
    </xf>
    <xf numFmtId="0" fontId="11" fillId="0" borderId="24" xfId="0" applyFont="1" applyFill="1" applyBorder="1" applyAlignment="1">
      <alignment horizontal="center" vertical="center" wrapText="1"/>
    </xf>
    <xf numFmtId="0" fontId="11" fillId="0" borderId="27" xfId="0" applyFont="1" applyFill="1" applyBorder="1" applyAlignment="1">
      <alignment horizontal="left" vertical="center" shrinkToFit="1"/>
    </xf>
    <xf numFmtId="0" fontId="0" fillId="0" borderId="0" xfId="2" applyFont="1">
      <alignment vertical="center"/>
    </xf>
    <xf numFmtId="0" fontId="14" fillId="0" borderId="8"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9" xfId="0" applyFont="1" applyFill="1" applyBorder="1" applyAlignment="1">
      <alignment vertical="center" wrapText="1"/>
    </xf>
    <xf numFmtId="0" fontId="11" fillId="0" borderId="28" xfId="0" applyFont="1" applyFill="1" applyBorder="1" applyAlignment="1">
      <alignment horizontal="center" vertical="center" wrapText="1"/>
    </xf>
    <xf numFmtId="0" fontId="11" fillId="0" borderId="29" xfId="0" applyFont="1" applyFill="1" applyBorder="1" applyAlignment="1">
      <alignment horizontal="left" vertical="center" shrinkToFit="1"/>
    </xf>
    <xf numFmtId="0" fontId="14" fillId="0" borderId="10" xfId="0" applyFont="1" applyFill="1" applyBorder="1" applyAlignment="1">
      <alignment horizontal="left" vertical="center" wrapText="1"/>
    </xf>
    <xf numFmtId="0" fontId="11" fillId="0" borderId="10" xfId="0" applyFont="1" applyFill="1" applyBorder="1" applyAlignment="1">
      <alignment vertical="center" wrapText="1"/>
    </xf>
    <xf numFmtId="0" fontId="11" fillId="0" borderId="30" xfId="0" applyFont="1" applyFill="1" applyBorder="1" applyAlignment="1">
      <alignment horizontal="center" vertical="center" wrapText="1"/>
    </xf>
    <xf numFmtId="0" fontId="14" fillId="0" borderId="41" xfId="0" applyFont="1" applyFill="1" applyBorder="1" applyAlignment="1">
      <alignment horizontal="left" vertical="center" wrapText="1"/>
    </xf>
    <xf numFmtId="0" fontId="11" fillId="0" borderId="113" xfId="0" applyFont="1" applyFill="1" applyBorder="1" applyAlignment="1">
      <alignment horizontal="left" vertical="center" shrinkToFit="1"/>
    </xf>
    <xf numFmtId="0" fontId="11" fillId="0" borderId="11" xfId="0" applyFont="1" applyFill="1" applyBorder="1" applyAlignment="1">
      <alignment vertical="center" wrapText="1"/>
    </xf>
    <xf numFmtId="0" fontId="11" fillId="0" borderId="108" xfId="0" applyFont="1" applyFill="1" applyBorder="1" applyAlignment="1">
      <alignment horizontal="center" vertical="center" wrapText="1"/>
    </xf>
    <xf numFmtId="0" fontId="11" fillId="0" borderId="39" xfId="0" applyFont="1" applyFill="1" applyBorder="1" applyAlignment="1">
      <alignment horizontal="left" vertical="center" shrinkToFit="1"/>
    </xf>
    <xf numFmtId="0" fontId="14" fillId="0" borderId="9" xfId="0" applyFont="1" applyFill="1" applyBorder="1" applyAlignment="1">
      <alignment horizontal="left" vertical="center" wrapText="1"/>
    </xf>
    <xf numFmtId="0" fontId="11" fillId="0" borderId="23" xfId="0" applyFont="1" applyFill="1" applyBorder="1" applyAlignment="1">
      <alignment vertical="center" wrapText="1"/>
    </xf>
    <xf numFmtId="0" fontId="11" fillId="0" borderId="119" xfId="0" applyFont="1" applyFill="1" applyBorder="1" applyAlignment="1">
      <alignment horizontal="center" vertical="center" wrapText="1"/>
    </xf>
    <xf numFmtId="0" fontId="11" fillId="0" borderId="14" xfId="0" applyFont="1" applyFill="1" applyBorder="1" applyAlignment="1">
      <alignment horizontal="left" vertical="center" wrapText="1" shrinkToFit="1"/>
    </xf>
    <xf numFmtId="0" fontId="11" fillId="0" borderId="120" xfId="0" applyFont="1" applyFill="1" applyBorder="1" applyAlignment="1">
      <alignment vertical="center" wrapText="1"/>
    </xf>
    <xf numFmtId="0" fontId="11" fillId="0" borderId="121" xfId="0" applyFont="1" applyFill="1" applyBorder="1" applyAlignment="1">
      <alignment horizontal="center" vertical="center" wrapText="1"/>
    </xf>
    <xf numFmtId="0" fontId="11" fillId="0" borderId="122" xfId="0" applyFont="1" applyFill="1" applyBorder="1" applyAlignment="1">
      <alignment horizontal="left" vertical="center" wrapText="1" shrinkToFit="1"/>
    </xf>
    <xf numFmtId="0" fontId="14" fillId="0" borderId="104" xfId="0" applyFont="1" applyFill="1" applyBorder="1" applyAlignment="1">
      <alignment horizontal="left" vertical="center" wrapText="1"/>
    </xf>
    <xf numFmtId="0" fontId="11" fillId="0" borderId="198" xfId="0" applyFont="1" applyFill="1" applyBorder="1" applyAlignment="1">
      <alignment vertical="center" wrapText="1"/>
    </xf>
    <xf numFmtId="0" fontId="11" fillId="0" borderId="123" xfId="0" applyFont="1" applyFill="1" applyBorder="1" applyAlignment="1">
      <alignment horizontal="left" vertical="center" wrapText="1" shrinkToFit="1"/>
    </xf>
    <xf numFmtId="0" fontId="11" fillId="0" borderId="38" xfId="0" applyFont="1" applyFill="1" applyBorder="1" applyAlignment="1">
      <alignment vertical="center" wrapText="1"/>
    </xf>
    <xf numFmtId="0" fontId="11" fillId="0" borderId="58" xfId="0" applyFont="1" applyFill="1" applyBorder="1" applyAlignment="1">
      <alignment horizontal="left" vertical="center" wrapText="1" shrinkToFit="1"/>
    </xf>
    <xf numFmtId="0" fontId="11" fillId="0" borderId="13" xfId="0" applyFont="1" applyFill="1" applyBorder="1" applyAlignment="1">
      <alignment vertical="center" wrapText="1"/>
    </xf>
    <xf numFmtId="0" fontId="14" fillId="0" borderId="106" xfId="0" applyFont="1" applyFill="1" applyBorder="1" applyAlignment="1">
      <alignment horizontal="left" vertical="center" wrapText="1"/>
    </xf>
    <xf numFmtId="0" fontId="11" fillId="0" borderId="32" xfId="0" applyFont="1" applyFill="1" applyBorder="1" applyAlignment="1">
      <alignment horizontal="center" vertical="center" wrapText="1"/>
    </xf>
    <xf numFmtId="0" fontId="11" fillId="0" borderId="33" xfId="0" applyFont="1" applyFill="1" applyBorder="1" applyAlignment="1">
      <alignment horizontal="left" vertical="center" shrinkToFit="1"/>
    </xf>
    <xf numFmtId="0" fontId="11" fillId="0" borderId="1" xfId="0" applyFont="1" applyFill="1" applyBorder="1" applyAlignment="1">
      <alignment vertical="center" wrapText="1" shrinkToFit="1"/>
    </xf>
    <xf numFmtId="0" fontId="11" fillId="0" borderId="25" xfId="0" applyFont="1" applyFill="1" applyBorder="1" applyAlignment="1">
      <alignment horizontal="center" vertical="center" wrapText="1"/>
    </xf>
    <xf numFmtId="0" fontId="11" fillId="0" borderId="3" xfId="0" applyFont="1" applyFill="1" applyBorder="1" applyAlignment="1">
      <alignment horizontal="left" vertical="center" shrinkToFit="1"/>
    </xf>
    <xf numFmtId="0" fontId="11" fillId="0" borderId="12" xfId="0" applyFont="1" applyFill="1" applyBorder="1" applyAlignment="1">
      <alignment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left" vertical="center" shrinkToFit="1"/>
    </xf>
    <xf numFmtId="0" fontId="14" fillId="0" borderId="13" xfId="0" applyFont="1" applyFill="1" applyBorder="1" applyAlignment="1">
      <alignment horizontal="left" vertical="center" wrapText="1"/>
    </xf>
    <xf numFmtId="0" fontId="14" fillId="0" borderId="105"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left" vertical="center" shrinkToFit="1"/>
    </xf>
    <xf numFmtId="0" fontId="65" fillId="0" borderId="8" xfId="0" applyFont="1" applyBorder="1" applyAlignment="1">
      <alignment vertical="center" wrapText="1"/>
    </xf>
    <xf numFmtId="0" fontId="11" fillId="0" borderId="209" xfId="0" applyFont="1" applyFill="1" applyBorder="1" applyAlignment="1">
      <alignment horizontal="left" vertical="center" shrinkToFit="1"/>
    </xf>
    <xf numFmtId="0" fontId="65" fillId="0" borderId="10" xfId="0" applyFont="1" applyBorder="1" applyAlignment="1">
      <alignment vertical="center" wrapText="1"/>
    </xf>
    <xf numFmtId="0" fontId="65" fillId="0" borderId="13" xfId="0" applyFont="1" applyBorder="1" applyAlignment="1">
      <alignment vertical="center" wrapText="1"/>
    </xf>
    <xf numFmtId="0" fontId="14" fillId="0" borderId="103" xfId="0" applyFont="1" applyFill="1" applyBorder="1" applyAlignment="1">
      <alignment horizontal="left" vertical="center" wrapText="1"/>
    </xf>
    <xf numFmtId="0" fontId="65" fillId="0" borderId="10" xfId="0" applyFont="1" applyBorder="1" applyAlignment="1">
      <alignment horizontal="justify" vertical="center"/>
    </xf>
    <xf numFmtId="0" fontId="14" fillId="0" borderId="38" xfId="0" applyFont="1" applyFill="1" applyBorder="1" applyAlignment="1">
      <alignment horizontal="left" vertical="center" wrapText="1"/>
    </xf>
    <xf numFmtId="0" fontId="11" fillId="0" borderId="112" xfId="0" applyFont="1" applyFill="1" applyBorder="1" applyAlignment="1">
      <alignment horizontal="left" vertical="center" shrinkToFit="1"/>
    </xf>
    <xf numFmtId="0" fontId="14" fillId="0" borderId="11" xfId="0" applyFont="1" applyFill="1" applyBorder="1" applyAlignment="1">
      <alignment horizontal="left" vertical="center" wrapText="1"/>
    </xf>
    <xf numFmtId="0" fontId="0" fillId="0" borderId="0" xfId="13" applyFont="1">
      <alignment vertical="center"/>
    </xf>
    <xf numFmtId="0" fontId="14" fillId="0" borderId="12" xfId="0" applyFont="1" applyFill="1" applyBorder="1" applyAlignment="1">
      <alignment horizontal="left" vertical="center" wrapText="1"/>
    </xf>
    <xf numFmtId="0" fontId="0" fillId="0" borderId="0" xfId="3" applyFont="1">
      <alignment vertical="center"/>
    </xf>
    <xf numFmtId="0" fontId="11" fillId="0" borderId="10" xfId="0" applyFont="1" applyFill="1" applyBorder="1" applyAlignment="1">
      <alignment vertical="center" shrinkToFit="1"/>
    </xf>
    <xf numFmtId="0" fontId="0" fillId="0" borderId="0" xfId="1" applyFont="1">
      <alignment vertical="center"/>
    </xf>
    <xf numFmtId="0" fontId="11" fillId="0" borderId="14" xfId="0" applyFont="1" applyFill="1" applyBorder="1" applyAlignment="1">
      <alignment horizontal="left" vertical="center" shrinkToFit="1"/>
    </xf>
    <xf numFmtId="0" fontId="11" fillId="0" borderId="124" xfId="0" applyFont="1" applyFill="1" applyBorder="1" applyAlignment="1">
      <alignment horizontal="center" vertical="center" wrapText="1"/>
    </xf>
    <xf numFmtId="0" fontId="11" fillId="0" borderId="29" xfId="0" applyFont="1" applyFill="1" applyBorder="1" applyAlignment="1">
      <alignment vertical="center" wrapText="1"/>
    </xf>
    <xf numFmtId="0" fontId="11" fillId="0" borderId="35" xfId="0" applyFont="1" applyFill="1" applyBorder="1" applyAlignment="1">
      <alignment vertical="center" wrapText="1"/>
    </xf>
    <xf numFmtId="0" fontId="11" fillId="0" borderId="14" xfId="0" applyFont="1" applyFill="1" applyBorder="1" applyAlignment="1">
      <alignment vertical="center" wrapText="1"/>
    </xf>
    <xf numFmtId="0" fontId="11" fillId="0" borderId="113" xfId="0" applyFont="1" applyFill="1" applyBorder="1" applyAlignment="1">
      <alignment horizontal="left" vertical="center" wrapText="1" shrinkToFit="1"/>
    </xf>
    <xf numFmtId="0" fontId="0" fillId="6" borderId="0" xfId="2" applyFont="1" applyFill="1">
      <alignment vertical="center"/>
    </xf>
    <xf numFmtId="0" fontId="11" fillId="0" borderId="33" xfId="0" applyFont="1" applyFill="1" applyBorder="1" applyAlignment="1">
      <alignment vertical="center" wrapText="1"/>
    </xf>
    <xf numFmtId="0" fontId="11" fillId="0" borderId="199" xfId="0" applyFont="1" applyFill="1" applyBorder="1" applyAlignment="1">
      <alignment horizontal="center" vertical="center" wrapText="1"/>
    </xf>
    <xf numFmtId="0" fontId="14" fillId="0" borderId="125" xfId="0" applyFont="1" applyFill="1" applyBorder="1" applyAlignment="1">
      <alignment horizontal="left" vertical="center" wrapText="1"/>
    </xf>
    <xf numFmtId="0" fontId="11" fillId="0" borderId="197" xfId="0" applyFont="1" applyFill="1" applyBorder="1" applyAlignment="1">
      <alignment horizontal="center" vertical="center" wrapText="1"/>
    </xf>
    <xf numFmtId="0" fontId="11" fillId="0" borderId="201" xfId="0" applyFont="1" applyFill="1" applyBorder="1" applyAlignment="1">
      <alignment vertical="center" wrapText="1" shrinkToFit="1"/>
    </xf>
    <xf numFmtId="0" fontId="11" fillId="0" borderId="200" xfId="0" applyFont="1" applyFill="1" applyBorder="1" applyAlignment="1">
      <alignment horizontal="center" vertical="center" wrapText="1"/>
    </xf>
    <xf numFmtId="0" fontId="11" fillId="0" borderId="8" xfId="0" applyFont="1" applyFill="1" applyBorder="1" applyAlignment="1">
      <alignment vertical="center" wrapText="1" shrinkToFit="1"/>
    </xf>
    <xf numFmtId="0" fontId="11" fillId="2" borderId="1" xfId="11" applyFont="1" applyFill="1" applyBorder="1" applyAlignment="1">
      <alignment horizontal="left" vertical="center" wrapText="1"/>
    </xf>
    <xf numFmtId="0" fontId="11" fillId="0" borderId="1" xfId="17" applyFont="1" applyBorder="1" applyAlignment="1">
      <alignment horizontal="left" vertical="center" wrapText="1"/>
    </xf>
    <xf numFmtId="0" fontId="12" fillId="0" borderId="1" xfId="17" applyFont="1" applyBorder="1" applyAlignment="1">
      <alignment vertical="center" wrapText="1"/>
    </xf>
    <xf numFmtId="0" fontId="11" fillId="0" borderId="11" xfId="0" applyFont="1" applyFill="1" applyBorder="1" applyAlignment="1">
      <alignment vertical="center" wrapText="1" shrinkToFit="1"/>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60" fillId="0" borderId="0" xfId="0" applyFont="1" applyAlignment="1">
      <alignment horizontal="left" vertical="top" wrapText="1"/>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26"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left" vertical="center" wrapText="1"/>
    </xf>
    <xf numFmtId="0" fontId="59" fillId="0" borderId="4" xfId="0" applyFont="1" applyBorder="1" applyAlignment="1">
      <alignment horizontal="left" vertical="center"/>
    </xf>
    <xf numFmtId="0" fontId="59" fillId="0" borderId="7" xfId="0" applyFont="1" applyBorder="1" applyAlignment="1">
      <alignment horizontal="center" vertical="center"/>
    </xf>
    <xf numFmtId="0" fontId="59" fillId="0" borderId="4" xfId="0" applyFont="1" applyBorder="1" applyAlignment="1">
      <alignment horizontal="center" vertical="center"/>
    </xf>
    <xf numFmtId="0" fontId="12" fillId="0" borderId="0" xfId="8" applyFont="1" applyAlignment="1">
      <alignment vertical="center"/>
    </xf>
    <xf numFmtId="0" fontId="59" fillId="0" borderId="7" xfId="0" applyFont="1" applyBorder="1" applyAlignment="1">
      <alignment vertical="center"/>
    </xf>
    <xf numFmtId="0" fontId="59" fillId="0" borderId="4" xfId="0" applyFont="1" applyBorder="1" applyAlignment="1">
      <alignment vertical="center"/>
    </xf>
    <xf numFmtId="0" fontId="59" fillId="0" borderId="4" xfId="0" applyFont="1" applyBorder="1" applyAlignment="1">
      <alignment horizontal="right" vertical="center"/>
    </xf>
    <xf numFmtId="0" fontId="11" fillId="0" borderId="8" xfId="0" applyFont="1" applyFill="1" applyBorder="1" applyAlignment="1">
      <alignment horizontal="left" vertical="center" wrapText="1"/>
    </xf>
    <xf numFmtId="0" fontId="0" fillId="0" borderId="42" xfId="0" applyFont="1" applyBorder="1" applyAlignment="1">
      <alignment vertical="center"/>
    </xf>
    <xf numFmtId="0" fontId="3" fillId="0" borderId="42" xfId="0" applyFont="1" applyBorder="1" applyAlignment="1">
      <alignment vertical="center"/>
    </xf>
    <xf numFmtId="0" fontId="3" fillId="0" borderId="17" xfId="0" applyFont="1" applyBorder="1" applyAlignment="1">
      <alignment vertical="center"/>
    </xf>
    <xf numFmtId="0" fontId="68" fillId="0" borderId="0" xfId="0" applyFont="1">
      <alignment vertical="center"/>
    </xf>
    <xf numFmtId="0" fontId="13" fillId="0" borderId="0" xfId="16" applyFont="1" applyAlignment="1">
      <alignment horizontal="left" vertical="center"/>
    </xf>
    <xf numFmtId="0" fontId="13" fillId="0" borderId="0" xfId="0" applyFont="1" applyAlignment="1"/>
    <xf numFmtId="0" fontId="13" fillId="0" borderId="0" xfId="16" applyFont="1" applyAlignment="1">
      <alignment horizontal="left"/>
    </xf>
    <xf numFmtId="0" fontId="13" fillId="0" borderId="192" xfId="11" applyFont="1" applyBorder="1" applyAlignment="1">
      <alignment horizontal="center" vertical="center"/>
    </xf>
    <xf numFmtId="0" fontId="13" fillId="0" borderId="208" xfId="11" applyFont="1" applyBorder="1" applyAlignment="1">
      <alignment vertical="center"/>
    </xf>
    <xf numFmtId="0" fontId="13" fillId="0" borderId="208" xfId="11" applyFont="1" applyBorder="1" applyAlignment="1">
      <alignment horizontal="center" vertical="center"/>
    </xf>
    <xf numFmtId="0" fontId="13" fillId="0" borderId="208" xfId="11" applyFont="1" applyBorder="1"/>
    <xf numFmtId="0" fontId="13" fillId="0" borderId="195" xfId="11" applyFont="1" applyBorder="1"/>
    <xf numFmtId="0" fontId="13" fillId="0" borderId="0" xfId="11" applyFont="1"/>
    <xf numFmtId="0" fontId="13" fillId="0" borderId="0" xfId="11" applyFont="1" applyAlignment="1">
      <alignment horizontal="center" vertical="center" shrinkToFit="1"/>
    </xf>
    <xf numFmtId="0" fontId="13" fillId="0" borderId="0" xfId="11" applyFont="1" applyAlignment="1">
      <alignment horizontal="center" vertical="center"/>
    </xf>
    <xf numFmtId="0" fontId="13" fillId="0" borderId="0" xfId="11" applyFont="1" applyAlignment="1">
      <alignment vertical="center"/>
    </xf>
    <xf numFmtId="0" fontId="13" fillId="0" borderId="203" xfId="16" applyFont="1" applyBorder="1" applyAlignment="1">
      <alignment vertical="center"/>
    </xf>
    <xf numFmtId="0" fontId="13" fillId="0" borderId="204" xfId="16" applyFont="1" applyBorder="1" applyAlignment="1">
      <alignment vertical="center"/>
    </xf>
    <xf numFmtId="0" fontId="13" fillId="0" borderId="215" xfId="16" applyFont="1" applyBorder="1" applyAlignment="1">
      <alignment horizontal="right" vertical="center"/>
    </xf>
    <xf numFmtId="0" fontId="13" fillId="0" borderId="215" xfId="16" applyFont="1" applyBorder="1" applyAlignment="1">
      <alignment vertical="center"/>
    </xf>
    <xf numFmtId="0" fontId="13" fillId="0" borderId="0" xfId="16" applyFont="1" applyAlignment="1">
      <alignment vertical="center"/>
    </xf>
    <xf numFmtId="0" fontId="13" fillId="0" borderId="0" xfId="11" applyFont="1" applyAlignment="1">
      <alignment vertical="top"/>
    </xf>
    <xf numFmtId="0" fontId="13" fillId="3" borderId="41" xfId="16" applyFont="1" applyFill="1" applyBorder="1" applyAlignment="1">
      <alignment horizontal="left" vertical="center" wrapText="1"/>
    </xf>
    <xf numFmtId="0" fontId="13" fillId="3" borderId="0" xfId="16" applyFont="1" applyFill="1" applyAlignment="1">
      <alignment horizontal="left" vertical="center" wrapText="1"/>
    </xf>
    <xf numFmtId="0" fontId="13" fillId="3" borderId="212" xfId="16" applyFont="1" applyFill="1" applyBorder="1" applyAlignment="1">
      <alignment horizontal="left" vertical="center" wrapText="1"/>
    </xf>
    <xf numFmtId="0" fontId="13" fillId="0" borderId="0" xfId="16" applyFont="1" applyAlignment="1">
      <alignment vertical="center" shrinkToFit="1"/>
    </xf>
    <xf numFmtId="0" fontId="13" fillId="0" borderId="0" xfId="16" applyFont="1" applyAlignment="1">
      <alignment horizontal="center" vertical="center" shrinkToFit="1"/>
    </xf>
    <xf numFmtId="0" fontId="13" fillId="3" borderId="217" xfId="16" applyFont="1" applyFill="1" applyBorder="1" applyAlignment="1">
      <alignment horizontal="left" vertical="center" wrapText="1"/>
    </xf>
    <xf numFmtId="0" fontId="13" fillId="0" borderId="215" xfId="11" applyFont="1" applyBorder="1" applyAlignment="1">
      <alignment horizontal="left" vertical="center"/>
    </xf>
    <xf numFmtId="0" fontId="13" fillId="0" borderId="0" xfId="11" applyFont="1" applyAlignment="1">
      <alignment horizontal="left" vertical="center"/>
    </xf>
    <xf numFmtId="0" fontId="13" fillId="0" borderId="5" xfId="16" applyFont="1" applyBorder="1" applyAlignment="1">
      <alignment vertical="center"/>
    </xf>
    <xf numFmtId="0" fontId="13" fillId="0" borderId="5" xfId="16" applyFont="1" applyBorder="1" applyAlignment="1">
      <alignment vertical="center"/>
    </xf>
    <xf numFmtId="0" fontId="13" fillId="0" borderId="0" xfId="16" applyFont="1"/>
    <xf numFmtId="0" fontId="13" fillId="0" borderId="208" xfId="16" applyFont="1" applyBorder="1" applyAlignment="1">
      <alignment vertical="center"/>
    </xf>
    <xf numFmtId="0" fontId="13" fillId="0" borderId="195" xfId="16" applyFont="1" applyBorder="1" applyAlignment="1">
      <alignment vertical="center"/>
    </xf>
    <xf numFmtId="0" fontId="13" fillId="0" borderId="100" xfId="16" applyFont="1" applyBorder="1" applyAlignment="1">
      <alignment horizontal="right" vertical="center"/>
    </xf>
    <xf numFmtId="0" fontId="13" fillId="0" borderId="100" xfId="16" applyFont="1" applyBorder="1" applyAlignment="1">
      <alignment vertical="center"/>
    </xf>
    <xf numFmtId="0" fontId="13" fillId="0" borderId="22" xfId="16" applyFont="1" applyBorder="1" applyAlignment="1">
      <alignment vertical="center"/>
    </xf>
    <xf numFmtId="0" fontId="13" fillId="0" borderId="58" xfId="16" applyFont="1" applyBorder="1" applyAlignment="1">
      <alignment vertical="center"/>
    </xf>
    <xf numFmtId="0" fontId="13" fillId="0" borderId="4" xfId="16" applyFont="1" applyBorder="1" applyAlignment="1">
      <alignment vertical="center"/>
    </xf>
    <xf numFmtId="0" fontId="13" fillId="0" borderId="3" xfId="16" applyFont="1" applyBorder="1" applyAlignment="1">
      <alignment vertical="center"/>
    </xf>
    <xf numFmtId="0" fontId="3" fillId="0" borderId="0" xfId="11" applyFont="1"/>
    <xf numFmtId="0" fontId="13" fillId="0" borderId="3" xfId="0" applyFont="1" applyBorder="1">
      <alignment vertical="center"/>
    </xf>
    <xf numFmtId="0" fontId="19"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0" fillId="0" borderId="0" xfId="0" applyAlignment="1"/>
    <xf numFmtId="0" fontId="13" fillId="0" borderId="4" xfId="0" applyFont="1" applyBorder="1">
      <alignment vertical="center"/>
    </xf>
    <xf numFmtId="0" fontId="13" fillId="0" borderId="206" xfId="16" applyFont="1" applyBorder="1" applyAlignment="1">
      <alignment horizontal="right" vertical="center"/>
    </xf>
    <xf numFmtId="0" fontId="13" fillId="0" borderId="206" xfId="16" applyFont="1" applyBorder="1" applyAlignment="1">
      <alignment vertical="center"/>
    </xf>
    <xf numFmtId="0" fontId="13" fillId="0" borderId="220" xfId="0" applyFont="1" applyBorder="1">
      <alignment vertical="center"/>
    </xf>
    <xf numFmtId="0" fontId="13" fillId="0" borderId="2" xfId="0" applyFont="1" applyBorder="1">
      <alignment vertical="center"/>
    </xf>
    <xf numFmtId="0" fontId="13" fillId="0" borderId="2" xfId="0" applyFont="1" applyBorder="1" applyAlignment="1">
      <alignment horizontal="left" vertical="center"/>
    </xf>
    <xf numFmtId="0" fontId="13" fillId="0" borderId="2" xfId="16" applyFont="1" applyBorder="1" applyAlignment="1">
      <alignment vertical="center"/>
    </xf>
    <xf numFmtId="0" fontId="13" fillId="0" borderId="27" xfId="16" applyFont="1" applyBorder="1" applyAlignment="1">
      <alignment vertical="center"/>
    </xf>
    <xf numFmtId="0" fontId="13" fillId="0" borderId="41" xfId="0" applyFont="1" applyBorder="1">
      <alignment vertical="center"/>
    </xf>
    <xf numFmtId="0" fontId="13" fillId="0" borderId="14" xfId="16" applyFont="1" applyBorder="1" applyAlignment="1">
      <alignment vertical="center"/>
    </xf>
    <xf numFmtId="0" fontId="13" fillId="0" borderId="22" xfId="0" applyFont="1" applyBorder="1">
      <alignment vertical="center"/>
    </xf>
    <xf numFmtId="0" fontId="13" fillId="0" borderId="109" xfId="0" applyFont="1" applyBorder="1">
      <alignment vertical="center"/>
    </xf>
    <xf numFmtId="0" fontId="13" fillId="0" borderId="58" xfId="0" applyFont="1" applyBorder="1">
      <alignment vertical="center"/>
    </xf>
    <xf numFmtId="0" fontId="12" fillId="0" borderId="7" xfId="7" applyFont="1" applyFill="1" applyBorder="1" applyAlignment="1">
      <alignment horizontal="center" vertical="center"/>
    </xf>
    <xf numFmtId="0" fontId="12" fillId="0" borderId="4" xfId="7" applyFont="1" applyBorder="1" applyAlignment="1">
      <alignment vertical="center"/>
    </xf>
    <xf numFmtId="0" fontId="12" fillId="0" borderId="7" xfId="7" applyFont="1" applyFill="1" applyBorder="1" applyAlignment="1">
      <alignment vertical="center"/>
    </xf>
    <xf numFmtId="0" fontId="12" fillId="0" borderId="4" xfId="7" applyFont="1" applyFill="1" applyBorder="1" applyAlignment="1">
      <alignment vertical="center"/>
    </xf>
    <xf numFmtId="0" fontId="59" fillId="0" borderId="4" xfId="0" applyFont="1" applyBorder="1" applyAlignment="1">
      <alignment vertical="center" shrinkToFit="1"/>
    </xf>
    <xf numFmtId="0" fontId="13" fillId="0" borderId="4" xfId="0" applyFont="1" applyBorder="1" applyAlignment="1">
      <alignment horizontal="left" vertical="center"/>
    </xf>
    <xf numFmtId="0" fontId="9" fillId="0" borderId="0" xfId="11" applyFont="1" applyAlignment="1">
      <alignment vertical="center"/>
    </xf>
    <xf numFmtId="0" fontId="13" fillId="0" borderId="0" xfId="11" applyFont="1" applyAlignment="1">
      <alignment horizontal="right" vertical="center"/>
    </xf>
    <xf numFmtId="0" fontId="13" fillId="0" borderId="4" xfId="11" applyFont="1" applyBorder="1" applyAlignment="1">
      <alignment horizontal="center" vertical="center"/>
    </xf>
    <xf numFmtId="0" fontId="13" fillId="0" borderId="4" xfId="11" applyFont="1" applyBorder="1" applyAlignment="1">
      <alignment horizontal="left" vertical="center"/>
    </xf>
    <xf numFmtId="0" fontId="13" fillId="0" borderId="19" xfId="11" applyFont="1" applyBorder="1" applyAlignment="1">
      <alignment horizontal="center" vertical="center"/>
    </xf>
    <xf numFmtId="0" fontId="13" fillId="0" borderId="4" xfId="11" applyFont="1" applyBorder="1" applyAlignment="1">
      <alignment vertical="center"/>
    </xf>
    <xf numFmtId="0" fontId="13" fillId="0" borderId="4" xfId="11" applyFont="1" applyBorder="1" applyAlignment="1">
      <alignment vertical="center" shrinkToFit="1"/>
    </xf>
    <xf numFmtId="0" fontId="38" fillId="0" borderId="0" xfId="0" applyFont="1" applyAlignment="1">
      <alignment horizontal="left" vertical="center"/>
    </xf>
    <xf numFmtId="0" fontId="3" fillId="0" borderId="0" xfId="11" applyFont="1" applyAlignment="1">
      <alignment horizontal="left" vertical="top"/>
    </xf>
    <xf numFmtId="0" fontId="3" fillId="0" borderId="0" xfId="11" applyFont="1" applyAlignment="1">
      <alignment horizontal="center" vertical="center"/>
    </xf>
    <xf numFmtId="0" fontId="71" fillId="0" borderId="0" xfId="11" applyFont="1" applyAlignment="1">
      <alignment vertical="center"/>
    </xf>
    <xf numFmtId="0" fontId="72" fillId="0" borderId="0" xfId="11" applyFont="1" applyAlignment="1">
      <alignment horizontal="left" vertical="center"/>
    </xf>
    <xf numFmtId="0" fontId="72" fillId="0" borderId="0" xfId="11" applyFont="1" applyAlignment="1">
      <alignment horizontal="left" vertical="top"/>
    </xf>
    <xf numFmtId="0" fontId="72" fillId="0" borderId="0" xfId="11" applyFont="1" applyAlignment="1">
      <alignment horizontal="center" vertical="center"/>
    </xf>
    <xf numFmtId="0" fontId="71" fillId="0" borderId="0" xfId="11" applyFont="1" applyAlignment="1">
      <alignment horizontal="center" vertical="center"/>
    </xf>
    <xf numFmtId="0" fontId="71" fillId="0" borderId="0" xfId="11" applyFont="1"/>
    <xf numFmtId="0" fontId="11" fillId="0" borderId="0" xfId="11" applyFont="1" applyAlignment="1">
      <alignment vertical="center"/>
    </xf>
    <xf numFmtId="0" fontId="11" fillId="0" borderId="0" xfId="11" applyFont="1" applyAlignment="1">
      <alignment horizontal="center" vertical="center"/>
    </xf>
    <xf numFmtId="0" fontId="11" fillId="0" borderId="0" xfId="11" applyFont="1" applyAlignment="1">
      <alignment horizontal="right" vertical="center"/>
    </xf>
    <xf numFmtId="183" fontId="13" fillId="0" borderId="3" xfId="11" applyNumberFormat="1" applyFont="1" applyBorder="1" applyAlignment="1">
      <alignment vertical="center"/>
    </xf>
    <xf numFmtId="0" fontId="18" fillId="0" borderId="41" xfId="11" applyFont="1" applyBorder="1" applyAlignment="1">
      <alignment horizontal="center" vertical="center"/>
    </xf>
    <xf numFmtId="0" fontId="3" fillId="0" borderId="215" xfId="11" applyFont="1" applyBorder="1" applyAlignment="1">
      <alignment vertical="center" shrinkToFit="1"/>
    </xf>
    <xf numFmtId="0" fontId="3" fillId="0" borderId="0" xfId="11" applyFont="1" applyAlignment="1">
      <alignment vertical="center"/>
    </xf>
    <xf numFmtId="0" fontId="18" fillId="0" borderId="41" xfId="11" applyFont="1" applyBorder="1" applyAlignment="1">
      <alignment vertical="center" wrapText="1"/>
    </xf>
    <xf numFmtId="0" fontId="18" fillId="0" borderId="14" xfId="11" applyFont="1" applyBorder="1" applyAlignment="1">
      <alignment horizontal="left" vertical="center" wrapText="1"/>
    </xf>
    <xf numFmtId="0" fontId="59" fillId="0" borderId="4" xfId="0" applyFont="1" applyBorder="1">
      <alignment vertical="center"/>
    </xf>
    <xf numFmtId="0" fontId="18" fillId="0" borderId="4" xfId="11" applyFont="1" applyBorder="1" applyAlignment="1">
      <alignment vertical="center"/>
    </xf>
    <xf numFmtId="0" fontId="18" fillId="0" borderId="3" xfId="11" applyFont="1" applyBorder="1" applyAlignment="1">
      <alignment vertical="center"/>
    </xf>
    <xf numFmtId="0" fontId="13" fillId="0" borderId="0" xfId="11" applyFont="1" applyBorder="1" applyAlignment="1">
      <alignment horizontal="center" vertical="center"/>
    </xf>
    <xf numFmtId="0" fontId="13" fillId="0" borderId="5" xfId="11" applyFont="1" applyBorder="1" applyAlignment="1">
      <alignment horizontal="center" vertical="center"/>
    </xf>
    <xf numFmtId="0" fontId="13" fillId="0" borderId="5" xfId="11" applyFont="1" applyBorder="1" applyAlignment="1">
      <alignment horizontal="left" vertical="center"/>
    </xf>
    <xf numFmtId="0" fontId="13" fillId="0" borderId="217" xfId="11" applyFont="1" applyBorder="1" applyAlignment="1">
      <alignment horizontal="center" vertical="center"/>
    </xf>
    <xf numFmtId="0" fontId="36" fillId="0" borderId="0" xfId="0" applyFont="1">
      <alignment vertical="center"/>
    </xf>
    <xf numFmtId="0" fontId="64" fillId="0" borderId="0" xfId="0" applyFont="1">
      <alignment vertical="center"/>
    </xf>
    <xf numFmtId="0" fontId="59" fillId="0" borderId="3" xfId="0" applyFont="1" applyBorder="1">
      <alignment vertical="center"/>
    </xf>
    <xf numFmtId="0" fontId="59" fillId="0" borderId="3" xfId="0" applyFont="1" applyBorder="1" applyAlignment="1">
      <alignment horizontal="left" vertical="center" shrinkToFit="1"/>
    </xf>
    <xf numFmtId="0" fontId="59" fillId="0" borderId="7" xfId="0" applyFont="1" applyBorder="1" applyAlignment="1">
      <alignment vertical="center" wrapText="1"/>
    </xf>
    <xf numFmtId="0" fontId="59" fillId="0" borderId="4" xfId="0" applyFont="1" applyBorder="1" applyAlignment="1">
      <alignment vertical="center" wrapText="1"/>
    </xf>
    <xf numFmtId="0" fontId="59" fillId="0" borderId="3" xfId="0" applyFont="1" applyBorder="1" applyAlignment="1">
      <alignment vertical="center" wrapText="1"/>
    </xf>
    <xf numFmtId="0" fontId="13" fillId="0" borderId="19" xfId="0" applyFont="1" applyBorder="1" applyAlignment="1">
      <alignment horizontal="left" vertical="center"/>
    </xf>
    <xf numFmtId="0" fontId="59" fillId="0" borderId="40" xfId="0" applyFont="1" applyBorder="1" applyAlignment="1">
      <alignment vertical="center"/>
    </xf>
    <xf numFmtId="0" fontId="12" fillId="0" borderId="41" xfId="8" applyFont="1" applyBorder="1"/>
    <xf numFmtId="0" fontId="9" fillId="0" borderId="4" xfId="0" applyFont="1" applyBorder="1">
      <alignment vertical="center"/>
    </xf>
    <xf numFmtId="0" fontId="9" fillId="0" borderId="3" xfId="0" applyFont="1" applyBorder="1">
      <alignment vertical="center"/>
    </xf>
    <xf numFmtId="0" fontId="13" fillId="0" borderId="208" xfId="0" applyFont="1" applyBorder="1">
      <alignment vertical="center"/>
    </xf>
    <xf numFmtId="0" fontId="13" fillId="0" borderId="100" xfId="0" applyFont="1" applyBorder="1">
      <alignment vertical="center"/>
    </xf>
    <xf numFmtId="0" fontId="11" fillId="0" borderId="0" xfId="0" quotePrefix="1" applyFont="1">
      <alignment vertical="center"/>
    </xf>
    <xf numFmtId="0" fontId="13" fillId="0" borderId="192" xfId="0" applyFont="1" applyBorder="1" applyAlignment="1">
      <alignment horizontal="center" vertical="center"/>
    </xf>
    <xf numFmtId="0" fontId="13" fillId="0" borderId="208" xfId="0" applyFont="1" applyBorder="1" applyAlignment="1">
      <alignment horizontal="center" vertical="center"/>
    </xf>
    <xf numFmtId="0" fontId="13" fillId="0" borderId="208" xfId="0" applyFont="1" applyBorder="1" applyAlignment="1"/>
    <xf numFmtId="0" fontId="13" fillId="0" borderId="195" xfId="0" applyFont="1" applyBorder="1" applyAlignment="1"/>
    <xf numFmtId="0" fontId="13" fillId="0" borderId="205" xfId="16" applyFont="1" applyBorder="1" applyAlignment="1">
      <alignment vertical="center"/>
    </xf>
    <xf numFmtId="0" fontId="12" fillId="0" borderId="221" xfId="0" applyFont="1" applyBorder="1" applyAlignment="1">
      <alignment vertical="center" wrapText="1" shrinkToFit="1"/>
    </xf>
    <xf numFmtId="0" fontId="12" fillId="0" borderId="5" xfId="0" applyFont="1" applyBorder="1" applyAlignment="1">
      <alignment vertical="center" shrinkToFit="1"/>
    </xf>
    <xf numFmtId="0" fontId="12" fillId="0" borderId="5" xfId="0" applyFont="1" applyBorder="1" applyAlignment="1">
      <alignment vertical="center" wrapText="1" shrinkToFit="1"/>
    </xf>
    <xf numFmtId="0" fontId="13" fillId="0" borderId="192" xfId="16" applyFont="1" applyBorder="1" applyAlignment="1">
      <alignment vertical="center"/>
    </xf>
    <xf numFmtId="0" fontId="13" fillId="0" borderId="109" xfId="16" applyFont="1" applyBorder="1" applyAlignment="1">
      <alignment vertical="center"/>
    </xf>
    <xf numFmtId="0" fontId="71" fillId="0" borderId="0" xfId="0" applyFont="1">
      <alignment vertical="center"/>
    </xf>
    <xf numFmtId="0" fontId="12" fillId="0" borderId="2" xfId="0" applyFont="1" applyBorder="1" applyAlignment="1">
      <alignment vertical="center" shrinkToFit="1"/>
    </xf>
    <xf numFmtId="0" fontId="12" fillId="0" borderId="27" xfId="0" applyFont="1" applyBorder="1" applyAlignment="1">
      <alignment vertical="center" shrinkToFit="1"/>
    </xf>
    <xf numFmtId="0" fontId="12" fillId="0" borderId="58" xfId="0" applyFont="1" applyBorder="1" applyAlignment="1">
      <alignment vertical="center" shrinkToFit="1"/>
    </xf>
    <xf numFmtId="0" fontId="12" fillId="0" borderId="5" xfId="0" applyFont="1" applyBorder="1" applyAlignment="1">
      <alignment horizontal="center" vertical="center" wrapText="1"/>
    </xf>
    <xf numFmtId="0" fontId="12" fillId="0" borderId="4" xfId="0" applyFont="1" applyBorder="1" applyAlignment="1">
      <alignment vertical="center" shrinkToFit="1"/>
    </xf>
    <xf numFmtId="0" fontId="12" fillId="0" borderId="3" xfId="0" applyFont="1" applyBorder="1" applyAlignment="1">
      <alignment vertical="center" shrinkToFit="1"/>
    </xf>
    <xf numFmtId="0" fontId="12" fillId="0" borderId="4" xfId="0" applyFont="1" applyBorder="1" applyAlignment="1">
      <alignment horizontal="right" vertical="center" shrinkToFit="1"/>
    </xf>
    <xf numFmtId="0" fontId="60" fillId="0" borderId="0" xfId="0" applyFont="1" applyAlignment="1">
      <alignment horizontal="left" vertical="top" wrapText="1" shrinkToFit="1"/>
    </xf>
    <xf numFmtId="0" fontId="0" fillId="0" borderId="0" xfId="0" applyAlignment="1">
      <alignment horizontal="left" vertical="top" wrapText="1" shrinkToFit="1"/>
    </xf>
    <xf numFmtId="0" fontId="60" fillId="0" borderId="0" xfId="0" applyFont="1" applyAlignment="1">
      <alignment horizontal="left" vertical="center"/>
    </xf>
    <xf numFmtId="0" fontId="36" fillId="0" borderId="0" xfId="1" applyFont="1">
      <alignment vertical="center"/>
    </xf>
    <xf numFmtId="0" fontId="36" fillId="7" borderId="1"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1" xfId="0" applyFont="1" applyFill="1" applyBorder="1" applyAlignment="1">
      <alignment horizontal="left" vertical="center" wrapText="1" shrinkToFit="1"/>
    </xf>
    <xf numFmtId="0" fontId="11" fillId="0" borderId="8" xfId="0" applyFont="1" applyFill="1" applyBorder="1" applyAlignment="1">
      <alignment horizontal="left" vertical="center" shrinkToFit="1"/>
    </xf>
    <xf numFmtId="0" fontId="36" fillId="0" borderId="0" xfId="3" applyFont="1" applyAlignment="1">
      <alignment vertical="center"/>
    </xf>
    <xf numFmtId="0" fontId="36" fillId="0" borderId="0" xfId="3" applyFont="1" applyAlignment="1">
      <alignment vertical="center" wrapText="1"/>
    </xf>
    <xf numFmtId="0" fontId="36" fillId="0" borderId="0" xfId="3" applyFont="1" applyAlignment="1">
      <alignment vertical="center" wrapText="1" shrinkToFit="1"/>
    </xf>
    <xf numFmtId="0" fontId="74" fillId="0" borderId="0" xfId="14" applyFont="1" applyBorder="1" applyAlignment="1" applyProtection="1">
      <alignment vertical="center"/>
      <protection locked="0"/>
    </xf>
    <xf numFmtId="0" fontId="36" fillId="0" borderId="0" xfId="0" applyFont="1" applyAlignment="1" applyProtection="1">
      <alignment horizontal="center" vertical="center"/>
      <protection locked="0"/>
    </xf>
    <xf numFmtId="0" fontId="36" fillId="0" borderId="0" xfId="0" applyFont="1" applyProtection="1">
      <alignment vertical="center"/>
      <protection locked="0"/>
    </xf>
    <xf numFmtId="0" fontId="75" fillId="0" borderId="0" xfId="0" applyFont="1" applyAlignment="1" applyProtection="1">
      <alignment horizontal="left" vertical="center"/>
      <protection locked="0"/>
    </xf>
    <xf numFmtId="0" fontId="75" fillId="0" borderId="0" xfId="14" applyFont="1" applyBorder="1" applyAlignment="1" applyProtection="1">
      <alignment vertical="center"/>
      <protection locked="0"/>
    </xf>
    <xf numFmtId="0" fontId="36" fillId="0" borderId="0" xfId="0" applyFont="1" applyBorder="1" applyAlignment="1" applyProtection="1">
      <alignment horizontal="left" vertical="center"/>
      <protection locked="0"/>
    </xf>
    <xf numFmtId="0" fontId="36" fillId="0" borderId="0" xfId="0" applyFont="1" applyAlignment="1" applyProtection="1">
      <alignment horizontal="left" vertical="center"/>
      <protection locked="0"/>
    </xf>
    <xf numFmtId="0" fontId="36" fillId="0" borderId="1" xfId="0" applyFont="1" applyBorder="1" applyProtection="1">
      <alignment vertical="center"/>
      <protection locked="0"/>
    </xf>
    <xf numFmtId="0" fontId="36" fillId="0" borderId="0" xfId="15" applyFont="1" applyBorder="1" applyProtection="1">
      <alignment vertical="center"/>
      <protection locked="0"/>
    </xf>
    <xf numFmtId="55" fontId="36" fillId="0" borderId="1" xfId="0" quotePrefix="1" applyNumberFormat="1" applyFont="1" applyBorder="1" applyAlignment="1" applyProtection="1">
      <alignment horizontal="center" vertical="center" shrinkToFit="1"/>
      <protection locked="0"/>
    </xf>
    <xf numFmtId="0" fontId="36" fillId="0" borderId="3" xfId="0" applyFont="1" applyBorder="1" applyAlignment="1" applyProtection="1">
      <alignment horizontal="center" vertical="center" shrinkToFit="1"/>
      <protection locked="0"/>
    </xf>
    <xf numFmtId="0" fontId="36" fillId="0" borderId="38" xfId="0" applyFont="1" applyBorder="1" applyAlignment="1" applyProtection="1">
      <alignment horizontal="center" vertical="center"/>
      <protection locked="0"/>
    </xf>
    <xf numFmtId="179" fontId="36" fillId="8" borderId="1" xfId="0" applyNumberFormat="1" applyFont="1" applyFill="1" applyBorder="1" applyAlignment="1" applyProtection="1">
      <alignment horizontal="right" vertical="center"/>
      <protection locked="0"/>
    </xf>
    <xf numFmtId="0" fontId="36" fillId="0" borderId="1" xfId="0" applyFont="1" applyBorder="1" applyAlignment="1" applyProtection="1">
      <alignment horizontal="center" vertical="center"/>
      <protection locked="0"/>
    </xf>
    <xf numFmtId="179" fontId="36" fillId="8" borderId="8" xfId="0" applyNumberFormat="1" applyFont="1" applyFill="1" applyBorder="1" applyAlignment="1" applyProtection="1">
      <alignment horizontal="right" vertical="center"/>
      <protection locked="0"/>
    </xf>
    <xf numFmtId="180" fontId="36" fillId="0" borderId="0" xfId="0" applyNumberFormat="1" applyFont="1" applyBorder="1" applyAlignment="1" applyProtection="1">
      <alignment horizontal="right" vertical="center"/>
      <protection locked="0"/>
    </xf>
    <xf numFmtId="180" fontId="76" fillId="0" borderId="0" xfId="0" applyNumberFormat="1" applyFont="1" applyBorder="1" applyAlignment="1" applyProtection="1">
      <alignment horizontal="center" vertical="center" shrinkToFit="1"/>
      <protection locked="0"/>
    </xf>
    <xf numFmtId="0" fontId="36" fillId="0" borderId="0" xfId="0" applyFont="1" applyBorder="1" applyAlignment="1" applyProtection="1">
      <alignment horizontal="right" vertical="center"/>
      <protection locked="0"/>
    </xf>
    <xf numFmtId="0" fontId="36" fillId="0" borderId="0" xfId="0" applyFont="1" applyBorder="1" applyAlignment="1" applyProtection="1">
      <alignment horizontal="center" vertical="center"/>
      <protection locked="0"/>
    </xf>
    <xf numFmtId="180" fontId="36" fillId="0" borderId="83" xfId="0" applyNumberFormat="1" applyFont="1" applyBorder="1" applyAlignment="1" applyProtection="1">
      <alignment horizontal="right" vertical="center"/>
      <protection locked="0"/>
    </xf>
    <xf numFmtId="0" fontId="36" fillId="0" borderId="0" xfId="0" applyFont="1" applyAlignment="1" applyProtection="1">
      <alignment horizontal="right" vertical="center"/>
      <protection locked="0"/>
    </xf>
    <xf numFmtId="180" fontId="36" fillId="0" borderId="1" xfId="0" applyNumberFormat="1" applyFont="1" applyBorder="1" applyAlignment="1" applyProtection="1">
      <alignment horizontal="right" vertical="center"/>
      <protection locked="0"/>
    </xf>
    <xf numFmtId="0" fontId="36" fillId="0" borderId="131" xfId="0" applyFont="1" applyBorder="1" applyProtection="1">
      <alignment vertical="center"/>
      <protection locked="0"/>
    </xf>
    <xf numFmtId="0" fontId="36" fillId="0" borderId="2" xfId="0" applyFont="1" applyBorder="1" applyAlignment="1" applyProtection="1">
      <alignment horizontal="center" vertical="center"/>
      <protection locked="0"/>
    </xf>
    <xf numFmtId="180" fontId="36" fillId="0" borderId="0" xfId="0" applyNumberFormat="1" applyFont="1" applyBorder="1" applyAlignment="1" applyProtection="1">
      <alignment horizontal="center" vertical="center"/>
      <protection locked="0"/>
    </xf>
    <xf numFmtId="180" fontId="36" fillId="0" borderId="83" xfId="0" applyNumberFormat="1" applyFont="1" applyBorder="1" applyAlignment="1" applyProtection="1">
      <alignment horizontal="center" vertical="center"/>
      <protection locked="0"/>
    </xf>
    <xf numFmtId="9" fontId="36" fillId="0" borderId="83" xfId="0" applyNumberFormat="1" applyFont="1" applyBorder="1" applyAlignment="1" applyProtection="1">
      <alignment horizontal="center" vertical="center"/>
    </xf>
    <xf numFmtId="9" fontId="36" fillId="0" borderId="0" xfId="0" applyNumberFormat="1" applyFont="1" applyBorder="1" applyAlignment="1" applyProtection="1">
      <alignment horizontal="center" vertical="center"/>
    </xf>
    <xf numFmtId="180" fontId="76" fillId="0" borderId="0" xfId="0" applyNumberFormat="1" applyFont="1" applyBorder="1" applyAlignment="1" applyProtection="1">
      <alignment horizontal="left" vertical="center" shrinkToFit="1"/>
    </xf>
    <xf numFmtId="180" fontId="76" fillId="0" borderId="83" xfId="0" applyNumberFormat="1" applyFont="1" applyBorder="1" applyAlignment="1" applyProtection="1">
      <alignment horizontal="left" vertical="center" shrinkToFit="1"/>
    </xf>
    <xf numFmtId="181" fontId="36" fillId="0" borderId="0" xfId="0" applyNumberFormat="1" applyFont="1" applyBorder="1" applyAlignment="1" applyProtection="1">
      <alignment horizontal="right" vertical="center"/>
    </xf>
    <xf numFmtId="0" fontId="36" fillId="0" borderId="0" xfId="0" applyFont="1" applyBorder="1" applyProtection="1">
      <alignment vertical="center"/>
      <protection locked="0"/>
    </xf>
    <xf numFmtId="0" fontId="36" fillId="0" borderId="5" xfId="0" applyFont="1" applyBorder="1" applyAlignment="1" applyProtection="1">
      <alignment horizontal="center" vertical="center"/>
      <protection locked="0"/>
    </xf>
    <xf numFmtId="9" fontId="36" fillId="0" borderId="0" xfId="0" applyNumberFormat="1" applyFont="1" applyBorder="1" applyAlignment="1" applyProtection="1">
      <alignment horizontal="center" vertical="center"/>
      <protection locked="0"/>
    </xf>
    <xf numFmtId="180" fontId="76" fillId="0" borderId="0" xfId="0" applyNumberFormat="1" applyFont="1" applyBorder="1" applyAlignment="1" applyProtection="1">
      <alignment horizontal="left" vertical="center" shrinkToFit="1"/>
      <protection locked="0"/>
    </xf>
    <xf numFmtId="180" fontId="76" fillId="0" borderId="5" xfId="0" applyNumberFormat="1" applyFont="1" applyBorder="1" applyAlignment="1" applyProtection="1">
      <alignment horizontal="left" vertical="center" shrinkToFit="1"/>
      <protection locked="0"/>
    </xf>
    <xf numFmtId="181" fontId="36" fillId="0" borderId="0" xfId="0" applyNumberFormat="1" applyFont="1" applyBorder="1" applyAlignment="1" applyProtection="1">
      <alignment horizontal="right" vertical="center"/>
      <protection locked="0"/>
    </xf>
    <xf numFmtId="180" fontId="36" fillId="0" borderId="115" xfId="0" applyNumberFormat="1" applyFont="1" applyBorder="1" applyAlignment="1" applyProtection="1">
      <alignment horizontal="center" vertical="center"/>
      <protection locked="0"/>
    </xf>
    <xf numFmtId="0" fontId="78" fillId="0" borderId="0" xfId="0" applyFont="1">
      <alignment vertical="center"/>
    </xf>
    <xf numFmtId="0" fontId="38" fillId="0" borderId="0" xfId="1" applyFont="1">
      <alignment vertic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2" xfId="0" applyFont="1" applyFill="1" applyBorder="1" applyAlignment="1">
      <alignment horizontal="left" vertical="center" wrapText="1"/>
    </xf>
    <xf numFmtId="0" fontId="3" fillId="2" borderId="10" xfId="2"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3" fillId="2" borderId="9" xfId="2" applyFont="1" applyFill="1" applyBorder="1" applyAlignment="1">
      <alignment horizontal="left" vertical="center" wrapText="1"/>
    </xf>
    <xf numFmtId="0" fontId="12" fillId="0" borderId="11" xfId="0" applyFont="1" applyFill="1" applyBorder="1" applyAlignment="1">
      <alignment horizontal="left" vertical="center" wrapText="1"/>
    </xf>
    <xf numFmtId="0" fontId="80" fillId="0" borderId="23" xfId="0" applyFont="1" applyFill="1" applyBorder="1" applyAlignment="1">
      <alignment horizontal="left" vertical="center" wrapText="1"/>
    </xf>
    <xf numFmtId="0" fontId="3" fillId="2" borderId="10" xfId="2" applyFont="1" applyFill="1" applyBorder="1" applyAlignment="1">
      <alignment horizontal="left" vertical="center" shrinkToFi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8" fillId="0" borderId="0" xfId="0" applyFont="1" applyBorder="1" applyAlignment="1">
      <alignment vertical="center" wrapText="1"/>
    </xf>
    <xf numFmtId="0" fontId="79" fillId="7" borderId="3" xfId="0" applyFont="1" applyFill="1" applyBorder="1" applyAlignment="1">
      <alignment horizontal="center" vertical="center" wrapText="1"/>
    </xf>
    <xf numFmtId="0" fontId="84" fillId="0" borderId="0" xfId="9" applyFont="1" applyBorder="1" applyAlignment="1">
      <alignment vertical="center"/>
    </xf>
    <xf numFmtId="0" fontId="66" fillId="0" borderId="0" xfId="0" applyFont="1">
      <alignment vertical="center"/>
    </xf>
    <xf numFmtId="0" fontId="13" fillId="4" borderId="7" xfId="4" applyFont="1" applyFill="1" applyBorder="1" applyAlignment="1">
      <alignment horizontal="center" vertical="center" shrinkToFit="1"/>
    </xf>
    <xf numFmtId="0" fontId="12" fillId="4" borderId="4" xfId="4" applyFont="1" applyFill="1" applyBorder="1" applyAlignment="1">
      <alignment horizontal="center" vertical="center" shrinkToFit="1"/>
    </xf>
    <xf numFmtId="0" fontId="12" fillId="4" borderId="3" xfId="4" applyFont="1" applyFill="1" applyBorder="1" applyAlignment="1">
      <alignment horizontal="center" vertical="center" shrinkToFit="1"/>
    </xf>
    <xf numFmtId="0" fontId="13" fillId="6" borderId="7" xfId="4" applyFont="1" applyFill="1" applyBorder="1" applyAlignment="1">
      <alignment horizontal="center" vertical="center"/>
    </xf>
    <xf numFmtId="0" fontId="13" fillId="6" borderId="4" xfId="4" applyFont="1" applyFill="1" applyBorder="1" applyAlignment="1">
      <alignment horizontal="center" vertical="center"/>
    </xf>
    <xf numFmtId="0" fontId="13" fillId="6" borderId="3" xfId="4" applyFont="1" applyFill="1" applyBorder="1" applyAlignment="1">
      <alignment horizontal="center" vertical="center"/>
    </xf>
    <xf numFmtId="0" fontId="11" fillId="0" borderId="0" xfId="4" applyFont="1" applyBorder="1" applyAlignment="1">
      <alignment horizontal="center" vertical="center"/>
    </xf>
    <xf numFmtId="0" fontId="0" fillId="0" borderId="0" xfId="4" applyFont="1" applyAlignment="1">
      <alignment horizontal="center" vertical="center"/>
    </xf>
    <xf numFmtId="0" fontId="13" fillId="0" borderId="5" xfId="4" applyFont="1" applyBorder="1" applyAlignment="1">
      <alignment horizontal="right" vertical="center"/>
    </xf>
    <xf numFmtId="0" fontId="13" fillId="3" borderId="7"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0" borderId="7" xfId="4" applyFont="1" applyBorder="1" applyAlignment="1">
      <alignment horizontal="center" vertical="center"/>
    </xf>
    <xf numFmtId="0" fontId="13" fillId="0" borderId="4" xfId="4" applyFont="1" applyBorder="1" applyAlignment="1">
      <alignment horizontal="center" vertical="center"/>
    </xf>
    <xf numFmtId="0" fontId="13" fillId="0" borderId="3" xfId="4" applyFont="1" applyBorder="1" applyAlignment="1">
      <alignment horizontal="center" vertical="center"/>
    </xf>
    <xf numFmtId="0" fontId="11" fillId="3" borderId="7"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4" xfId="4" applyFont="1" applyBorder="1" applyAlignment="1">
      <alignment horizontal="left" vertical="center" shrinkToFit="1"/>
    </xf>
    <xf numFmtId="0" fontId="13" fillId="3" borderId="7"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7" xfId="4" applyFont="1" applyFill="1" applyBorder="1" applyAlignment="1">
      <alignment horizontal="center" vertical="center"/>
    </xf>
    <xf numFmtId="0" fontId="13" fillId="3" borderId="4" xfId="4" applyFont="1" applyFill="1" applyBorder="1" applyAlignment="1">
      <alignment horizontal="center" vertical="center"/>
    </xf>
    <xf numFmtId="0" fontId="13" fillId="3" borderId="3" xfId="4" applyFont="1" applyFill="1" applyBorder="1" applyAlignment="1">
      <alignment horizontal="center" vertical="center"/>
    </xf>
    <xf numFmtId="0" fontId="13" fillId="4" borderId="7" xfId="4" applyFont="1" applyFill="1" applyBorder="1" applyAlignment="1">
      <alignment horizontal="center" vertical="center"/>
    </xf>
    <xf numFmtId="0" fontId="13" fillId="4" borderId="4" xfId="4" applyFont="1" applyFill="1" applyBorder="1" applyAlignment="1">
      <alignment horizontal="center" vertical="center"/>
    </xf>
    <xf numFmtId="0" fontId="13" fillId="4" borderId="3" xfId="4" applyFont="1" applyFill="1" applyBorder="1" applyAlignment="1">
      <alignment horizontal="center" vertical="center"/>
    </xf>
    <xf numFmtId="0" fontId="13" fillId="3" borderId="4" xfId="0" applyFont="1" applyFill="1" applyBorder="1" applyAlignment="1">
      <alignment horizontal="center" vertical="center"/>
    </xf>
    <xf numFmtId="0" fontId="11" fillId="0" borderId="7" xfId="0" applyFont="1" applyBorder="1" applyAlignment="1">
      <alignment vertical="center"/>
    </xf>
    <xf numFmtId="0" fontId="11" fillId="0" borderId="3" xfId="0" applyFont="1" applyBorder="1" applyAlignment="1">
      <alignment vertical="center"/>
    </xf>
    <xf numFmtId="0" fontId="11" fillId="0" borderId="0" xfId="4" applyFont="1" applyBorder="1" applyAlignment="1">
      <alignment vertical="center"/>
    </xf>
    <xf numFmtId="0" fontId="0" fillId="0" borderId="0" xfId="4" applyFont="1" applyAlignment="1">
      <alignment vertical="center"/>
    </xf>
    <xf numFmtId="0" fontId="11" fillId="0" borderId="4" xfId="0" applyFont="1" applyBorder="1" applyAlignment="1">
      <alignment vertical="center"/>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22"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58"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3" fillId="0" borderId="7" xfId="0" applyFont="1" applyBorder="1" applyAlignment="1">
      <alignment horizontal="center" vertical="center" shrinkToFit="1"/>
    </xf>
    <xf numFmtId="0" fontId="13" fillId="0" borderId="4" xfId="0" applyFont="1" applyBorder="1" applyAlignment="1">
      <alignment horizontal="center" vertical="center" shrinkToFit="1"/>
    </xf>
    <xf numFmtId="182" fontId="55" fillId="0" borderId="4" xfId="0" quotePrefix="1" applyNumberFormat="1" applyFont="1" applyBorder="1" applyAlignment="1">
      <alignment horizontal="center" vertical="center"/>
    </xf>
    <xf numFmtId="182" fontId="55" fillId="0" borderId="3" xfId="0" quotePrefix="1" applyNumberFormat="1" applyFont="1" applyBorder="1" applyAlignment="1">
      <alignment horizontal="center" vertical="center"/>
    </xf>
    <xf numFmtId="0" fontId="9" fillId="4" borderId="7"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4" borderId="3" xfId="0" applyFont="1" applyFill="1" applyBorder="1" applyAlignment="1">
      <alignment vertical="center" wrapText="1"/>
    </xf>
    <xf numFmtId="0" fontId="13" fillId="0" borderId="4" xfId="0" applyFont="1" applyBorder="1" applyAlignment="1">
      <alignment horizontal="center" vertical="center"/>
    </xf>
    <xf numFmtId="0" fontId="13" fillId="4" borderId="4" xfId="4" applyFont="1" applyFill="1" applyBorder="1" applyAlignment="1">
      <alignment horizontal="center" vertical="center" shrinkToFit="1"/>
    </xf>
    <xf numFmtId="0" fontId="13" fillId="4" borderId="3" xfId="4" applyFont="1" applyFill="1" applyBorder="1" applyAlignment="1">
      <alignment horizontal="center" vertical="center" shrinkToFit="1"/>
    </xf>
    <xf numFmtId="0" fontId="8" fillId="0" borderId="0" xfId="0" applyFont="1" applyAlignment="1">
      <alignment horizontal="center"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shrinkToFit="1"/>
    </xf>
    <xf numFmtId="0" fontId="13" fillId="3" borderId="26"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41"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58" xfId="0" applyFont="1" applyFill="1" applyBorder="1" applyAlignment="1">
      <alignment horizontal="center" vertical="center"/>
    </xf>
    <xf numFmtId="0" fontId="11" fillId="0" borderId="4" xfId="0" applyFont="1" applyBorder="1" applyAlignment="1">
      <alignment horizontal="center" vertical="center"/>
    </xf>
    <xf numFmtId="0" fontId="14" fillId="0" borderId="0" xfId="4" applyFont="1" applyAlignment="1">
      <alignment horizontal="center" vertical="center"/>
    </xf>
    <xf numFmtId="0" fontId="9" fillId="3" borderId="7"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26" xfId="0" applyFont="1" applyBorder="1" applyAlignment="1">
      <alignment horizontal="left" vertical="top"/>
    </xf>
    <xf numFmtId="0" fontId="11" fillId="0" borderId="2" xfId="0" applyFont="1" applyBorder="1" applyAlignment="1">
      <alignment horizontal="left" vertical="top"/>
    </xf>
    <xf numFmtId="0" fontId="11" fillId="0" borderId="22" xfId="0" applyFont="1" applyBorder="1" applyAlignment="1">
      <alignment horizontal="left" vertical="top"/>
    </xf>
    <xf numFmtId="0" fontId="11" fillId="0" borderId="5" xfId="0" applyFont="1" applyBorder="1" applyAlignment="1">
      <alignment horizontal="left" vertical="top"/>
    </xf>
    <xf numFmtId="0" fontId="11" fillId="0" borderId="58" xfId="0" applyFont="1" applyBorder="1" applyAlignment="1">
      <alignment horizontal="left" vertical="top"/>
    </xf>
    <xf numFmtId="0" fontId="13" fillId="3" borderId="15"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17" xfId="0" applyFont="1" applyFill="1" applyBorder="1" applyAlignment="1">
      <alignment horizontal="center" vertical="center"/>
    </xf>
    <xf numFmtId="0" fontId="56" fillId="0" borderId="53" xfId="0" applyFont="1" applyBorder="1" applyAlignment="1">
      <alignment vertical="center" wrapText="1"/>
    </xf>
    <xf numFmtId="0" fontId="0" fillId="0" borderId="59" xfId="0" applyFont="1" applyBorder="1" applyAlignment="1">
      <alignment vertical="center" wrapText="1"/>
    </xf>
    <xf numFmtId="0" fontId="0" fillId="0" borderId="54" xfId="0" applyFont="1" applyBorder="1" applyAlignment="1">
      <alignment vertical="center" wrapText="1"/>
    </xf>
    <xf numFmtId="0" fontId="0" fillId="0" borderId="60" xfId="0" applyFont="1" applyBorder="1" applyAlignment="1">
      <alignment vertical="center" wrapText="1"/>
    </xf>
    <xf numFmtId="0" fontId="0" fillId="0" borderId="0" xfId="0" applyFont="1" applyBorder="1" applyAlignment="1">
      <alignment vertical="center" wrapText="1"/>
    </xf>
    <xf numFmtId="0" fontId="0" fillId="0" borderId="61" xfId="0" applyFont="1" applyBorder="1" applyAlignment="1">
      <alignment vertical="center" wrapText="1"/>
    </xf>
    <xf numFmtId="0" fontId="0" fillId="0" borderId="62" xfId="0" applyFont="1" applyBorder="1" applyAlignment="1">
      <alignment vertical="center" wrapText="1"/>
    </xf>
    <xf numFmtId="0" fontId="0" fillId="0" borderId="63" xfId="0" applyFont="1" applyBorder="1" applyAlignment="1">
      <alignment vertical="center" wrapText="1"/>
    </xf>
    <xf numFmtId="0" fontId="0" fillId="0" borderId="64" xfId="0" applyFont="1" applyBorder="1" applyAlignment="1">
      <alignment vertical="center" wrapText="1"/>
    </xf>
    <xf numFmtId="0" fontId="13" fillId="0" borderId="7"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0" fontId="13" fillId="0" borderId="26" xfId="0" applyFont="1" applyBorder="1" applyAlignment="1">
      <alignment vertical="center" wrapText="1"/>
    </xf>
    <xf numFmtId="0" fontId="12" fillId="0" borderId="2" xfId="0" applyFont="1" applyBorder="1" applyAlignment="1">
      <alignment vertical="center" wrapText="1"/>
    </xf>
    <xf numFmtId="0" fontId="12" fillId="0" borderId="27" xfId="0" applyFont="1" applyBorder="1" applyAlignment="1">
      <alignment vertical="center" wrapText="1"/>
    </xf>
    <xf numFmtId="0" fontId="12" fillId="0" borderId="22" xfId="0" applyFont="1" applyBorder="1" applyAlignment="1">
      <alignment vertical="center" wrapText="1"/>
    </xf>
    <xf numFmtId="0" fontId="12" fillId="0" borderId="5" xfId="0" applyFont="1" applyBorder="1" applyAlignment="1">
      <alignment vertical="center" wrapText="1"/>
    </xf>
    <xf numFmtId="0" fontId="12" fillId="0" borderId="58" xfId="0" applyFont="1" applyBorder="1" applyAlignment="1">
      <alignment vertical="center" wrapText="1"/>
    </xf>
    <xf numFmtId="0" fontId="13" fillId="0" borderId="26" xfId="0" applyFont="1" applyBorder="1" applyAlignment="1">
      <alignment horizontal="center" vertical="top" wrapText="1"/>
    </xf>
    <xf numFmtId="0" fontId="13" fillId="0" borderId="2" xfId="0" applyFont="1" applyBorder="1" applyAlignment="1">
      <alignment horizontal="center" vertical="top" wrapText="1"/>
    </xf>
    <xf numFmtId="0" fontId="13" fillId="0" borderId="27" xfId="0" applyFont="1" applyBorder="1" applyAlignment="1">
      <alignment horizontal="center" vertical="top" wrapText="1"/>
    </xf>
    <xf numFmtId="0" fontId="13" fillId="0" borderId="41" xfId="0" applyFont="1" applyBorder="1" applyAlignment="1">
      <alignment horizontal="center" vertical="top" wrapText="1"/>
    </xf>
    <xf numFmtId="0" fontId="13" fillId="0" borderId="0" xfId="0" applyFont="1" applyBorder="1" applyAlignment="1">
      <alignment horizontal="center" vertical="top" wrapText="1"/>
    </xf>
    <xf numFmtId="0" fontId="13" fillId="0" borderId="14" xfId="0" applyFont="1" applyBorder="1" applyAlignment="1">
      <alignment horizontal="center" vertical="top" wrapText="1"/>
    </xf>
    <xf numFmtId="0" fontId="13" fillId="0" borderId="22" xfId="0" applyFont="1" applyBorder="1" applyAlignment="1">
      <alignment horizontal="center" vertical="top" wrapText="1"/>
    </xf>
    <xf numFmtId="0" fontId="13" fillId="0" borderId="5" xfId="0" applyFont="1" applyBorder="1" applyAlignment="1">
      <alignment horizontal="center" vertical="top" wrapText="1"/>
    </xf>
    <xf numFmtId="0" fontId="13" fillId="0" borderId="58" xfId="0" applyFont="1" applyBorder="1" applyAlignment="1">
      <alignment horizontal="center" vertical="top" wrapText="1"/>
    </xf>
    <xf numFmtId="0" fontId="13" fillId="3" borderId="7" xfId="4" applyFont="1" applyFill="1" applyBorder="1" applyAlignment="1">
      <alignment horizontal="center" vertical="center" shrinkToFit="1"/>
    </xf>
    <xf numFmtId="0" fontId="12" fillId="3" borderId="4" xfId="4" applyFont="1" applyFill="1" applyBorder="1" applyAlignment="1">
      <alignment horizontal="center" vertical="center" shrinkToFit="1"/>
    </xf>
    <xf numFmtId="0" fontId="12" fillId="3" borderId="3" xfId="4" applyFont="1" applyFill="1" applyBorder="1" applyAlignment="1">
      <alignment horizontal="center" vertical="center" shrinkToFit="1"/>
    </xf>
    <xf numFmtId="0" fontId="13" fillId="3" borderId="4" xfId="4" applyFont="1" applyFill="1" applyBorder="1" applyAlignment="1">
      <alignment horizontal="center" vertical="center" shrinkToFit="1"/>
    </xf>
    <xf numFmtId="0" fontId="13" fillId="3" borderId="3" xfId="4" applyFont="1" applyFill="1" applyBorder="1" applyAlignment="1">
      <alignment horizontal="center" vertical="center" shrinkToFit="1"/>
    </xf>
    <xf numFmtId="0" fontId="59" fillId="3" borderId="7" xfId="4" applyFont="1" applyFill="1" applyBorder="1" applyAlignment="1">
      <alignment horizontal="center" vertical="center" shrinkToFit="1"/>
    </xf>
    <xf numFmtId="0" fontId="59" fillId="3" borderId="4" xfId="4" applyFont="1" applyFill="1" applyBorder="1" applyAlignment="1">
      <alignment horizontal="center" vertical="center" shrinkToFit="1"/>
    </xf>
    <xf numFmtId="0" fontId="59" fillId="3" borderId="3" xfId="4" applyFont="1" applyFill="1" applyBorder="1" applyAlignment="1">
      <alignment horizontal="center" vertical="center" shrinkToFit="1"/>
    </xf>
    <xf numFmtId="0" fontId="13" fillId="0" borderId="2" xfId="4" applyFont="1" applyBorder="1" applyAlignment="1">
      <alignment horizontal="center" vertical="center" shrinkToFit="1"/>
    </xf>
    <xf numFmtId="0" fontId="0" fillId="4" borderId="4" xfId="0" applyFont="1" applyFill="1" applyBorder="1" applyAlignment="1">
      <alignment horizontal="center" vertical="center" shrinkToFit="1"/>
    </xf>
    <xf numFmtId="0" fontId="0" fillId="4" borderId="3" xfId="0" applyFont="1" applyFill="1" applyBorder="1" applyAlignment="1">
      <alignment horizontal="center" vertical="center" shrinkToFit="1"/>
    </xf>
    <xf numFmtId="0" fontId="18" fillId="4" borderId="7" xfId="4" applyFont="1" applyFill="1" applyBorder="1" applyAlignment="1">
      <alignment horizontal="center" vertical="center" wrapText="1" shrinkToFit="1"/>
    </xf>
    <xf numFmtId="0" fontId="18" fillId="4" borderId="4" xfId="4" applyFont="1" applyFill="1" applyBorder="1" applyAlignment="1">
      <alignment horizontal="center" vertical="center" shrinkToFit="1"/>
    </xf>
    <xf numFmtId="0" fontId="18" fillId="4" borderId="3" xfId="4" applyFont="1" applyFill="1" applyBorder="1" applyAlignment="1">
      <alignment horizontal="center" vertical="center" shrinkToFit="1"/>
    </xf>
    <xf numFmtId="0" fontId="13" fillId="0" borderId="4" xfId="4" applyFont="1" applyBorder="1" applyAlignment="1">
      <alignment horizontal="center" vertical="top"/>
    </xf>
    <xf numFmtId="0" fontId="13" fillId="0" borderId="4" xfId="4" applyFont="1" applyBorder="1" applyAlignment="1">
      <alignment horizontal="left" vertical="center"/>
    </xf>
    <xf numFmtId="0" fontId="13" fillId="0" borderId="56" xfId="0" applyFont="1" applyBorder="1" applyAlignment="1">
      <alignment horizontal="right" vertical="center"/>
    </xf>
    <xf numFmtId="0" fontId="13" fillId="6" borderId="4" xfId="4" applyFont="1" applyFill="1" applyBorder="1" applyAlignment="1">
      <alignment horizontal="left" vertical="center" wrapText="1"/>
    </xf>
    <xf numFmtId="0" fontId="13" fillId="6" borderId="4" xfId="4" applyFont="1" applyFill="1" applyBorder="1" applyAlignment="1">
      <alignment vertical="center"/>
    </xf>
    <xf numFmtId="0" fontId="13" fillId="0" borderId="22" xfId="9" applyFont="1" applyBorder="1" applyAlignment="1">
      <alignment horizontal="left" vertical="center"/>
    </xf>
    <xf numFmtId="0" fontId="13" fillId="0" borderId="5" xfId="9" applyFont="1" applyBorder="1" applyAlignment="1">
      <alignment horizontal="left" vertical="center"/>
    </xf>
    <xf numFmtId="0" fontId="13" fillId="0" borderId="58" xfId="9" applyFont="1" applyBorder="1" applyAlignment="1">
      <alignment horizontal="left" vertical="center"/>
    </xf>
    <xf numFmtId="0" fontId="13" fillId="0" borderId="103" xfId="9" applyFont="1" applyBorder="1" applyAlignment="1">
      <alignment horizontal="left" vertical="center"/>
    </xf>
    <xf numFmtId="0" fontId="13" fillId="0" borderId="46" xfId="9" applyFont="1" applyBorder="1" applyAlignment="1">
      <alignment horizontal="left" vertical="center"/>
    </xf>
    <xf numFmtId="0" fontId="13" fillId="0" borderId="29" xfId="9" applyFont="1" applyBorder="1" applyAlignment="1">
      <alignment horizontal="left" vertical="center"/>
    </xf>
    <xf numFmtId="0" fontId="13" fillId="3" borderId="41" xfId="0" applyFont="1" applyFill="1" applyBorder="1" applyAlignment="1">
      <alignment horizontal="center"/>
    </xf>
    <xf numFmtId="0" fontId="13" fillId="3" borderId="0" xfId="0" applyFont="1" applyFill="1" applyBorder="1" applyAlignment="1">
      <alignment horizontal="center"/>
    </xf>
    <xf numFmtId="0" fontId="13" fillId="3" borderId="14" xfId="0" applyFont="1" applyFill="1" applyBorder="1" applyAlignment="1">
      <alignment horizontal="center"/>
    </xf>
    <xf numFmtId="0" fontId="13" fillId="0" borderId="41" xfId="0" applyFont="1" applyBorder="1" applyAlignment="1">
      <alignment horizontal="center" vertical="center"/>
    </xf>
    <xf numFmtId="0" fontId="3" fillId="0" borderId="0" xfId="0" applyFont="1" applyBorder="1" applyAlignment="1">
      <alignment vertical="center"/>
    </xf>
    <xf numFmtId="0" fontId="3" fillId="0" borderId="14" xfId="0" applyFont="1" applyBorder="1" applyAlignment="1">
      <alignment vertical="center"/>
    </xf>
    <xf numFmtId="0" fontId="3" fillId="0" borderId="22" xfId="0" applyFont="1" applyBorder="1" applyAlignment="1">
      <alignment vertical="center"/>
    </xf>
    <xf numFmtId="0" fontId="3" fillId="0" borderId="5" xfId="0" applyFont="1" applyBorder="1" applyAlignment="1">
      <alignment vertical="center"/>
    </xf>
    <xf numFmtId="0" fontId="3" fillId="0" borderId="58" xfId="0" applyFont="1" applyBorder="1" applyAlignment="1">
      <alignment vertical="center"/>
    </xf>
    <xf numFmtId="0" fontId="13" fillId="3" borderId="22" xfId="0" applyFont="1" applyFill="1" applyBorder="1" applyAlignment="1">
      <alignment horizontal="center" vertical="top"/>
    </xf>
    <xf numFmtId="0" fontId="13" fillId="3" borderId="5" xfId="0" applyFont="1" applyFill="1" applyBorder="1" applyAlignment="1">
      <alignment horizontal="center" vertical="top"/>
    </xf>
    <xf numFmtId="0" fontId="13" fillId="3" borderId="58" xfId="0" applyFont="1" applyFill="1" applyBorder="1" applyAlignment="1">
      <alignment horizontal="center" vertical="top"/>
    </xf>
    <xf numFmtId="0" fontId="12" fillId="0" borderId="49" xfId="7" applyFont="1" applyBorder="1" applyAlignment="1">
      <alignment horizontal="center" vertical="center"/>
    </xf>
    <xf numFmtId="0" fontId="12" fillId="0" borderId="69" xfId="7" applyFont="1" applyBorder="1" applyAlignment="1">
      <alignment horizontal="center" vertical="center"/>
    </xf>
    <xf numFmtId="0" fontId="12" fillId="0" borderId="4" xfId="7" applyFont="1" applyBorder="1" applyAlignment="1">
      <alignment horizontal="center" vertical="center"/>
    </xf>
    <xf numFmtId="0" fontId="3" fillId="0" borderId="15" xfId="0" applyFont="1" applyBorder="1" applyAlignment="1">
      <alignment horizontal="right" vertical="center"/>
    </xf>
    <xf numFmtId="0" fontId="3" fillId="0" borderId="42" xfId="0" applyFont="1" applyBorder="1" applyAlignment="1">
      <alignment horizontal="right" vertical="center"/>
    </xf>
    <xf numFmtId="0" fontId="3" fillId="0" borderId="17" xfId="0" applyFont="1" applyBorder="1" applyAlignment="1">
      <alignment horizontal="right" vertical="center"/>
    </xf>
    <xf numFmtId="0" fontId="3" fillId="0" borderId="41" xfId="0" applyFont="1" applyBorder="1" applyAlignment="1">
      <alignment horizontal="right" vertical="center"/>
    </xf>
    <xf numFmtId="0" fontId="3" fillId="0" borderId="0" xfId="0" applyFont="1" applyBorder="1" applyAlignment="1">
      <alignment horizontal="right" vertical="center"/>
    </xf>
    <xf numFmtId="0" fontId="3" fillId="0" borderId="14" xfId="0" applyFont="1" applyBorder="1" applyAlignment="1">
      <alignment horizontal="right" vertical="center"/>
    </xf>
    <xf numFmtId="0" fontId="3" fillId="0" borderId="22" xfId="0" applyFont="1" applyBorder="1" applyAlignment="1">
      <alignment horizontal="right" vertical="center"/>
    </xf>
    <xf numFmtId="0" fontId="3" fillId="0" borderId="5" xfId="0" applyFont="1" applyBorder="1" applyAlignment="1">
      <alignment horizontal="right" vertical="center"/>
    </xf>
    <xf numFmtId="0" fontId="3" fillId="0" borderId="58" xfId="0" applyFont="1" applyBorder="1" applyAlignment="1">
      <alignment horizontal="right"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9" xfId="0" applyFont="1" applyBorder="1" applyAlignment="1">
      <alignment horizontal="center" vertical="center"/>
    </xf>
    <xf numFmtId="0" fontId="13" fillId="0" borderId="40" xfId="0" applyFont="1" applyBorder="1" applyAlignment="1">
      <alignment horizontal="center" vertical="center" shrinkToFit="1"/>
    </xf>
    <xf numFmtId="0" fontId="13" fillId="0" borderId="3" xfId="0" applyFont="1" applyBorder="1" applyAlignment="1">
      <alignment horizontal="center" vertical="center" shrinkToFit="1"/>
    </xf>
    <xf numFmtId="0" fontId="10" fillId="3" borderId="41" xfId="0" applyFont="1" applyFill="1" applyBorder="1" applyAlignment="1">
      <alignment horizontal="center" vertical="center"/>
    </xf>
    <xf numFmtId="0" fontId="10" fillId="3" borderId="0" xfId="0" applyFont="1" applyFill="1" applyAlignment="1">
      <alignment horizontal="center" vertical="center"/>
    </xf>
    <xf numFmtId="0" fontId="10" fillId="3" borderId="1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7" xfId="0" applyFont="1" applyFill="1" applyBorder="1" applyAlignment="1">
      <alignment horizontal="center" vertical="center" shrinkToFit="1"/>
    </xf>
    <xf numFmtId="0" fontId="12" fillId="3" borderId="63" xfId="0" applyFont="1" applyFill="1" applyBorder="1" applyAlignment="1">
      <alignment horizontal="center" vertical="center" shrinkToFit="1"/>
    </xf>
    <xf numFmtId="0" fontId="12" fillId="3" borderId="68" xfId="0" applyFont="1" applyFill="1" applyBorder="1" applyAlignment="1">
      <alignment horizontal="center" vertical="center" shrinkToFit="1"/>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70" xfId="0" applyFont="1" applyFill="1" applyBorder="1" applyAlignment="1">
      <alignment horizontal="center" vertical="center"/>
    </xf>
    <xf numFmtId="0" fontId="3" fillId="0" borderId="45"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8" xfId="0" applyFont="1" applyFill="1" applyBorder="1" applyAlignment="1">
      <alignment horizontal="center" vertical="center"/>
    </xf>
    <xf numFmtId="0" fontId="13" fillId="0" borderId="7" xfId="0" applyFont="1" applyBorder="1" applyAlignment="1">
      <alignment horizontal="right" vertical="center" wrapText="1"/>
    </xf>
    <xf numFmtId="0" fontId="13" fillId="0" borderId="4" xfId="0" applyFont="1" applyBorder="1" applyAlignment="1">
      <alignment horizontal="righ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2" fillId="0" borderId="7" xfId="7" applyFont="1" applyBorder="1" applyAlignment="1">
      <alignment horizontal="center" vertical="center"/>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2" fillId="3" borderId="15" xfId="0" applyFont="1" applyFill="1" applyBorder="1" applyAlignment="1">
      <alignment horizontal="center" vertical="center" shrinkToFit="1"/>
    </xf>
    <xf numFmtId="0" fontId="12" fillId="3" borderId="42"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6" fillId="3" borderId="26" xfId="7" applyFont="1" applyFill="1" applyBorder="1" applyAlignment="1">
      <alignment vertical="center"/>
    </xf>
    <xf numFmtId="0" fontId="16" fillId="3" borderId="2" xfId="7" applyFont="1" applyFill="1" applyBorder="1" applyAlignment="1">
      <alignment vertical="center"/>
    </xf>
    <xf numFmtId="0" fontId="16" fillId="3" borderId="27" xfId="7" applyFont="1" applyFill="1" applyBorder="1" applyAlignment="1">
      <alignment vertical="center"/>
    </xf>
    <xf numFmtId="0" fontId="13" fillId="0" borderId="26"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67" xfId="0" applyFont="1" applyBorder="1" applyAlignment="1">
      <alignment horizontal="center" vertical="center"/>
    </xf>
    <xf numFmtId="0" fontId="13" fillId="0" borderId="63"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13" fillId="0" borderId="45" xfId="0" applyFont="1" applyBorder="1" applyAlignment="1">
      <alignment horizontal="center" vertical="center" shrinkToFit="1"/>
    </xf>
    <xf numFmtId="0" fontId="13" fillId="0" borderId="27" xfId="0" applyFont="1" applyBorder="1" applyAlignment="1">
      <alignment horizontal="center" vertical="center" shrinkToFit="1"/>
    </xf>
    <xf numFmtId="0" fontId="12" fillId="3" borderId="15"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5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63"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12" fillId="0" borderId="26" xfId="0" applyFont="1" applyBorder="1" applyAlignment="1">
      <alignment horizontal="center" vertical="center"/>
    </xf>
    <xf numFmtId="0" fontId="12" fillId="0" borderId="44" xfId="0" applyFont="1" applyBorder="1" applyAlignment="1">
      <alignment horizontal="center" vertical="center"/>
    </xf>
    <xf numFmtId="0" fontId="13" fillId="3" borderId="26" xfId="0" applyFont="1" applyFill="1" applyBorder="1" applyAlignment="1">
      <alignment horizontal="center" vertical="center" shrinkToFit="1"/>
    </xf>
    <xf numFmtId="0" fontId="3" fillId="3" borderId="27" xfId="0" applyFont="1" applyFill="1" applyBorder="1" applyAlignment="1">
      <alignment horizontal="center" vertical="center"/>
    </xf>
    <xf numFmtId="0" fontId="3" fillId="0" borderId="44" xfId="0" applyFont="1" applyBorder="1" applyAlignment="1">
      <alignment horizontal="center" vertical="center"/>
    </xf>
    <xf numFmtId="0" fontId="13" fillId="0" borderId="15" xfId="0" applyFont="1" applyBorder="1" applyAlignment="1">
      <alignment horizontal="center" vertical="center"/>
    </xf>
    <xf numFmtId="0" fontId="13" fillId="0" borderId="42" xfId="0" applyFont="1" applyBorder="1" applyAlignment="1">
      <alignment horizontal="center" vertical="center"/>
    </xf>
    <xf numFmtId="0" fontId="12" fillId="0" borderId="4" xfId="7" applyFont="1" applyFill="1" applyBorder="1" applyAlignment="1">
      <alignment horizontal="left" vertical="center"/>
    </xf>
    <xf numFmtId="0" fontId="12" fillId="4" borderId="26" xfId="7" applyFont="1" applyFill="1" applyBorder="1" applyAlignment="1">
      <alignment horizontal="center" vertical="center"/>
    </xf>
    <xf numFmtId="0" fontId="12" fillId="4" borderId="2" xfId="7" applyFont="1" applyFill="1" applyBorder="1" applyAlignment="1">
      <alignment horizontal="center" vertical="center"/>
    </xf>
    <xf numFmtId="0" fontId="12" fillId="4" borderId="27" xfId="7" applyFont="1" applyFill="1" applyBorder="1" applyAlignment="1">
      <alignment horizontal="center" vertical="center"/>
    </xf>
    <xf numFmtId="0" fontId="10" fillId="0" borderId="65" xfId="7" applyFont="1" applyBorder="1" applyAlignment="1">
      <alignment horizontal="center" vertical="center"/>
    </xf>
    <xf numFmtId="0" fontId="10" fillId="0" borderId="66" xfId="7" applyFont="1" applyBorder="1" applyAlignment="1">
      <alignment horizontal="center" vertical="center"/>
    </xf>
    <xf numFmtId="0" fontId="12" fillId="3" borderId="7" xfId="7" applyFont="1" applyFill="1" applyBorder="1" applyAlignment="1">
      <alignment horizontal="center" vertical="center"/>
    </xf>
    <xf numFmtId="0" fontId="12" fillId="3" borderId="4" xfId="7" applyFont="1" applyFill="1" applyBorder="1" applyAlignment="1">
      <alignment horizontal="center" vertical="center"/>
    </xf>
    <xf numFmtId="0" fontId="12" fillId="3" borderId="3" xfId="7" applyFont="1" applyFill="1" applyBorder="1" applyAlignment="1">
      <alignment horizontal="center" vertical="center"/>
    </xf>
    <xf numFmtId="0" fontId="9" fillId="3" borderId="103" xfId="9" applyFont="1" applyFill="1" applyBorder="1" applyAlignment="1">
      <alignment horizontal="center" vertical="center"/>
    </xf>
    <xf numFmtId="0" fontId="9" fillId="3" borderId="46" xfId="9" applyFont="1" applyFill="1" applyBorder="1" applyAlignment="1">
      <alignment horizontal="center" vertical="center"/>
    </xf>
    <xf numFmtId="0" fontId="9" fillId="3" borderId="29" xfId="9" applyFont="1" applyFill="1" applyBorder="1" applyAlignment="1">
      <alignment horizontal="center" vertical="center"/>
    </xf>
    <xf numFmtId="0" fontId="3" fillId="3" borderId="26" xfId="0" applyFont="1" applyFill="1" applyBorder="1" applyAlignment="1">
      <alignment horizontal="center" vertical="center"/>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67" xfId="0" applyFont="1" applyFill="1" applyBorder="1" applyAlignment="1">
      <alignment horizontal="center" vertical="center" wrapText="1"/>
    </xf>
    <xf numFmtId="0" fontId="18" fillId="3" borderId="68" xfId="0" applyFont="1" applyFill="1" applyBorder="1" applyAlignment="1">
      <alignment horizontal="center" vertical="center" wrapText="1"/>
    </xf>
    <xf numFmtId="0" fontId="12" fillId="3" borderId="7"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6" fillId="3" borderId="7" xfId="7" applyFont="1" applyFill="1" applyBorder="1" applyAlignment="1">
      <alignment vertical="center" wrapText="1"/>
    </xf>
    <xf numFmtId="0" fontId="16" fillId="3" borderId="4" xfId="7" applyFont="1" applyFill="1" applyBorder="1" applyAlignment="1">
      <alignment vertical="center" wrapText="1"/>
    </xf>
    <xf numFmtId="0" fontId="16" fillId="3" borderId="3" xfId="7" applyFont="1" applyFill="1" applyBorder="1" applyAlignment="1">
      <alignment vertical="center" wrapText="1"/>
    </xf>
    <xf numFmtId="0" fontId="16" fillId="3" borderId="7" xfId="7" applyFont="1" applyFill="1" applyBorder="1" applyAlignment="1">
      <alignment vertical="center"/>
    </xf>
    <xf numFmtId="0" fontId="16" fillId="3" borderId="4" xfId="0" applyFont="1" applyFill="1" applyBorder="1" applyAlignment="1">
      <alignment vertical="center"/>
    </xf>
    <xf numFmtId="0" fontId="16" fillId="3" borderId="3" xfId="0" applyFont="1" applyFill="1" applyBorder="1" applyAlignment="1">
      <alignment vertical="center"/>
    </xf>
    <xf numFmtId="0" fontId="12" fillId="0" borderId="1" xfId="7" applyFont="1" applyBorder="1" applyAlignment="1">
      <alignment horizontal="center" vertical="center" shrinkToFit="1"/>
    </xf>
    <xf numFmtId="0" fontId="3" fillId="0" borderId="40"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12" fillId="3" borderId="7" xfId="6" applyFont="1" applyFill="1" applyBorder="1" applyAlignment="1">
      <alignment horizontal="left" vertical="center"/>
    </xf>
    <xf numFmtId="0" fontId="12" fillId="3" borderId="4" xfId="6" applyFont="1" applyFill="1" applyBorder="1" applyAlignment="1">
      <alignment horizontal="left" vertical="center"/>
    </xf>
    <xf numFmtId="0" fontId="12" fillId="3" borderId="3" xfId="6" applyFont="1" applyFill="1" applyBorder="1" applyAlignment="1">
      <alignment horizontal="left" vertical="center"/>
    </xf>
    <xf numFmtId="0" fontId="12" fillId="0" borderId="1" xfId="6" applyFont="1" applyBorder="1" applyAlignment="1"/>
    <xf numFmtId="0" fontId="12" fillId="0" borderId="1" xfId="6" applyFont="1" applyBorder="1" applyAlignment="1">
      <alignment horizontal="center" vertical="center"/>
    </xf>
    <xf numFmtId="0" fontId="13" fillId="3" borderId="22" xfId="9" applyFont="1" applyFill="1" applyBorder="1" applyAlignment="1">
      <alignment horizontal="center" vertical="center"/>
    </xf>
    <xf numFmtId="0" fontId="13" fillId="3" borderId="5" xfId="9" applyFont="1" applyFill="1" applyBorder="1" applyAlignment="1">
      <alignment horizontal="center" vertical="center"/>
    </xf>
    <xf numFmtId="0" fontId="13" fillId="3" borderId="58" xfId="9" applyFont="1" applyFill="1" applyBorder="1" applyAlignment="1">
      <alignment horizontal="center" vertical="center"/>
    </xf>
    <xf numFmtId="0" fontId="12" fillId="3" borderId="1" xfId="6" applyFont="1" applyFill="1" applyBorder="1" applyAlignment="1">
      <alignment horizontal="center" vertical="center"/>
    </xf>
    <xf numFmtId="0" fontId="13" fillId="3" borderId="8" xfId="9" applyFont="1" applyFill="1" applyBorder="1" applyAlignment="1">
      <alignment horizontal="center" vertical="center" textRotation="255"/>
    </xf>
    <xf numFmtId="0" fontId="13" fillId="3" borderId="38" xfId="9" applyFont="1" applyFill="1" applyBorder="1" applyAlignment="1">
      <alignment horizontal="center" vertical="center" textRotation="255"/>
    </xf>
    <xf numFmtId="0" fontId="13" fillId="3" borderId="1" xfId="6" applyFont="1" applyFill="1" applyBorder="1" applyAlignment="1">
      <alignment horizontal="center" vertical="center"/>
    </xf>
    <xf numFmtId="0" fontId="13" fillId="3" borderId="1" xfId="6" applyFont="1" applyFill="1" applyBorder="1" applyAlignment="1">
      <alignment horizontal="center" vertical="center" wrapText="1"/>
    </xf>
    <xf numFmtId="0" fontId="12" fillId="3" borderId="1" xfId="6" applyFont="1" applyFill="1" applyBorder="1" applyAlignment="1">
      <alignment horizontal="center"/>
    </xf>
    <xf numFmtId="0" fontId="12" fillId="0" borderId="1" xfId="6" applyFont="1" applyBorder="1" applyAlignment="1">
      <alignment horizontal="center"/>
    </xf>
    <xf numFmtId="0" fontId="12" fillId="0" borderId="1" xfId="7" applyFont="1" applyBorder="1" applyAlignment="1">
      <alignment horizontal="center" vertical="center"/>
    </xf>
    <xf numFmtId="0" fontId="12" fillId="0" borderId="3" xfId="7" applyFont="1" applyBorder="1" applyAlignment="1">
      <alignment horizontal="center" vertical="center"/>
    </xf>
    <xf numFmtId="0" fontId="12" fillId="3" borderId="65" xfId="7" applyFont="1" applyFill="1" applyBorder="1" applyAlignment="1">
      <alignment vertical="center"/>
    </xf>
    <xf numFmtId="0" fontId="3" fillId="3" borderId="66" xfId="0" applyFont="1" applyFill="1" applyBorder="1" applyAlignment="1">
      <alignment vertical="center"/>
    </xf>
    <xf numFmtId="0" fontId="3" fillId="3" borderId="6" xfId="0" applyFont="1" applyFill="1" applyBorder="1" applyAlignment="1">
      <alignment vertical="center"/>
    </xf>
    <xf numFmtId="0" fontId="10" fillId="0" borderId="0" xfId="7" applyFont="1" applyBorder="1" applyAlignment="1">
      <alignment horizontal="center" vertical="center"/>
    </xf>
    <xf numFmtId="0" fontId="10" fillId="0" borderId="71" xfId="7" applyFont="1" applyBorder="1" applyAlignment="1">
      <alignment horizontal="center" vertical="center"/>
    </xf>
    <xf numFmtId="0" fontId="12" fillId="3" borderId="69" xfId="7" applyFont="1" applyFill="1" applyBorder="1" applyAlignment="1">
      <alignment horizontal="center" vertical="center"/>
    </xf>
    <xf numFmtId="0" fontId="3" fillId="3" borderId="110" xfId="0" applyFont="1" applyFill="1" applyBorder="1" applyAlignment="1">
      <alignment horizontal="center" vertical="center"/>
    </xf>
    <xf numFmtId="0" fontId="3" fillId="3" borderId="72" xfId="0" applyFont="1" applyFill="1" applyBorder="1" applyAlignment="1">
      <alignment horizontal="center" vertical="center"/>
    </xf>
    <xf numFmtId="0" fontId="13" fillId="3" borderId="26" xfId="9" applyFont="1" applyFill="1" applyBorder="1" applyAlignment="1">
      <alignment horizontal="center" vertical="center"/>
    </xf>
    <xf numFmtId="0" fontId="13" fillId="3" borderId="2" xfId="9" applyFont="1" applyFill="1" applyBorder="1" applyAlignment="1">
      <alignment horizontal="center" vertical="center"/>
    </xf>
    <xf numFmtId="0" fontId="12" fillId="0" borderId="65" xfId="7" applyFont="1" applyBorder="1" applyAlignment="1">
      <alignment vertical="center"/>
    </xf>
    <xf numFmtId="0" fontId="12" fillId="0" borderId="66" xfId="7" applyFont="1" applyBorder="1" applyAlignment="1">
      <alignment vertical="center"/>
    </xf>
    <xf numFmtId="0" fontId="12" fillId="3" borderId="1" xfId="7" applyFont="1" applyFill="1" applyBorder="1" applyAlignment="1">
      <alignment horizontal="center" vertical="center" shrinkToFit="1"/>
    </xf>
    <xf numFmtId="0" fontId="13" fillId="3" borderId="4" xfId="9" applyFont="1" applyFill="1" applyBorder="1" applyAlignment="1">
      <alignment horizontal="center" vertical="center"/>
    </xf>
    <xf numFmtId="0" fontId="13" fillId="3" borderId="3" xfId="9" applyFont="1" applyFill="1" applyBorder="1" applyAlignment="1">
      <alignment horizontal="center" vertical="center"/>
    </xf>
    <xf numFmtId="0" fontId="12" fillId="0" borderId="72" xfId="7" applyFont="1" applyBorder="1" applyAlignment="1">
      <alignment horizontal="center" vertical="center"/>
    </xf>
    <xf numFmtId="0" fontId="12" fillId="3" borderId="1" xfId="6" applyFont="1" applyFill="1" applyBorder="1" applyAlignment="1"/>
    <xf numFmtId="0" fontId="10" fillId="0" borderId="0" xfId="7" applyFont="1" applyBorder="1" applyAlignment="1">
      <alignment horizontal="right" vertical="center"/>
    </xf>
    <xf numFmtId="0" fontId="10" fillId="0" borderId="14" xfId="7" applyFont="1" applyBorder="1" applyAlignment="1">
      <alignment horizontal="right" vertical="center"/>
    </xf>
    <xf numFmtId="0" fontId="10" fillId="0" borderId="0" xfId="7" applyFont="1" applyBorder="1" applyAlignment="1">
      <alignment horizontal="center" vertical="center" shrinkToFit="1"/>
    </xf>
    <xf numFmtId="0" fontId="10" fillId="0" borderId="14" xfId="7" applyFont="1" applyBorder="1" applyAlignment="1">
      <alignment horizontal="center" vertical="center" shrinkToFit="1"/>
    </xf>
    <xf numFmtId="0" fontId="13" fillId="0" borderId="26" xfId="9" applyFont="1" applyFill="1" applyBorder="1" applyAlignment="1">
      <alignment horizontal="center" vertical="center" wrapText="1"/>
    </xf>
    <xf numFmtId="0" fontId="13" fillId="0" borderId="27" xfId="9" applyFont="1" applyFill="1" applyBorder="1" applyAlignment="1">
      <alignment horizontal="center" vertical="center"/>
    </xf>
    <xf numFmtId="0" fontId="13" fillId="0" borderId="22" xfId="9" applyFont="1" applyFill="1" applyBorder="1" applyAlignment="1">
      <alignment horizontal="center" vertical="center"/>
    </xf>
    <xf numFmtId="0" fontId="13" fillId="0" borderId="58" xfId="9" applyFont="1" applyFill="1" applyBorder="1" applyAlignment="1">
      <alignment horizontal="center" vertical="center"/>
    </xf>
    <xf numFmtId="0" fontId="10" fillId="0" borderId="0" xfId="7" applyFont="1" applyBorder="1" applyAlignment="1">
      <alignment vertical="center"/>
    </xf>
    <xf numFmtId="0" fontId="10" fillId="0" borderId="0" xfId="0" applyFont="1" applyAlignment="1">
      <alignment vertical="center"/>
    </xf>
    <xf numFmtId="0" fontId="13" fillId="0" borderId="7" xfId="9" applyFont="1" applyBorder="1" applyAlignment="1">
      <alignment vertical="center"/>
    </xf>
    <xf numFmtId="0" fontId="13" fillId="0" borderId="4" xfId="9" applyFont="1" applyBorder="1" applyAlignment="1">
      <alignment vertical="center"/>
    </xf>
    <xf numFmtId="0" fontId="13" fillId="0" borderId="3" xfId="9" applyFont="1" applyBorder="1" applyAlignment="1">
      <alignment vertical="center"/>
    </xf>
    <xf numFmtId="0" fontId="12" fillId="0" borderId="4" xfId="7" applyFont="1" applyFill="1" applyBorder="1" applyAlignment="1">
      <alignment vertical="center"/>
    </xf>
    <xf numFmtId="0" fontId="12" fillId="0" borderId="3" xfId="7" applyFont="1" applyFill="1" applyBorder="1" applyAlignment="1">
      <alignment vertical="center"/>
    </xf>
    <xf numFmtId="0" fontId="13" fillId="3" borderId="1"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0" borderId="1" xfId="9" applyFont="1" applyBorder="1" applyAlignment="1">
      <alignment horizontal="right" vertical="center"/>
    </xf>
    <xf numFmtId="0" fontId="3" fillId="0" borderId="1" xfId="9" applyFont="1" applyBorder="1" applyAlignment="1">
      <alignment horizontal="right" vertical="center"/>
    </xf>
    <xf numFmtId="0" fontId="3" fillId="0" borderId="210" xfId="9" applyFont="1" applyBorder="1" applyAlignment="1">
      <alignment horizontal="right" vertical="center" wrapText="1"/>
    </xf>
    <xf numFmtId="0" fontId="3" fillId="0" borderId="72" xfId="9" applyFont="1" applyBorder="1" applyAlignment="1">
      <alignment horizontal="right" vertical="center" wrapText="1"/>
    </xf>
    <xf numFmtId="0" fontId="13" fillId="0" borderId="8" xfId="9" applyFont="1" applyBorder="1" applyAlignment="1">
      <alignment horizontal="right" vertical="center"/>
    </xf>
    <xf numFmtId="0" fontId="13" fillId="0" borderId="26" xfId="9" applyFont="1" applyBorder="1" applyAlignment="1">
      <alignment horizontal="right" vertical="center"/>
    </xf>
    <xf numFmtId="0" fontId="3" fillId="0" borderId="8" xfId="9" applyFont="1" applyBorder="1" applyAlignment="1">
      <alignment horizontal="right" vertical="center"/>
    </xf>
    <xf numFmtId="0" fontId="3" fillId="0" borderId="99" xfId="9" applyFont="1" applyBorder="1" applyAlignment="1">
      <alignment horizontal="right" vertical="center" wrapText="1"/>
    </xf>
    <xf numFmtId="0" fontId="3" fillId="0" borderId="3" xfId="9" applyFont="1" applyBorder="1" applyAlignment="1">
      <alignment horizontal="right" vertical="center" wrapText="1"/>
    </xf>
    <xf numFmtId="0" fontId="3" fillId="0" borderId="99" xfId="9" applyFont="1" applyBorder="1" applyAlignment="1">
      <alignment horizontal="center" vertical="center" wrapText="1"/>
    </xf>
    <xf numFmtId="0" fontId="3" fillId="0" borderId="3" xfId="9" applyFont="1" applyBorder="1" applyAlignment="1">
      <alignment horizontal="center" vertical="center" wrapText="1"/>
    </xf>
    <xf numFmtId="0" fontId="13" fillId="0" borderId="1" xfId="9" applyFont="1" applyBorder="1" applyAlignment="1">
      <alignment horizontal="center" vertical="center"/>
    </xf>
    <xf numFmtId="0" fontId="3" fillId="0" borderId="1" xfId="9" applyFont="1" applyBorder="1" applyAlignment="1">
      <alignment horizontal="center" vertical="center"/>
    </xf>
    <xf numFmtId="0" fontId="13" fillId="0" borderId="78" xfId="9" applyFont="1" applyBorder="1" applyAlignment="1">
      <alignment horizontal="right" vertical="center"/>
    </xf>
    <xf numFmtId="0" fontId="3" fillId="0" borderId="78" xfId="9" applyFont="1" applyBorder="1" applyAlignment="1">
      <alignment horizontal="right" vertical="center"/>
    </xf>
    <xf numFmtId="0" fontId="13" fillId="3" borderId="1" xfId="9" applyFont="1" applyFill="1" applyBorder="1" applyAlignment="1">
      <alignment horizontal="center" vertical="center" shrinkToFit="1"/>
    </xf>
    <xf numFmtId="0" fontId="13" fillId="3" borderId="7" xfId="9" applyFont="1" applyFill="1" applyBorder="1" applyAlignment="1">
      <alignment horizontal="center" vertical="center" shrinkToFit="1"/>
    </xf>
    <xf numFmtId="0" fontId="12" fillId="3" borderId="1" xfId="9" applyFont="1" applyFill="1" applyBorder="1" applyAlignment="1">
      <alignment horizontal="center" vertical="center" shrinkToFit="1"/>
    </xf>
    <xf numFmtId="0" fontId="13" fillId="0" borderId="77" xfId="0" applyFont="1" applyBorder="1" applyAlignment="1">
      <alignment horizontal="center" vertical="center"/>
    </xf>
    <xf numFmtId="0" fontId="13" fillId="0" borderId="66" xfId="0" applyFont="1" applyBorder="1" applyAlignment="1">
      <alignment horizontal="center" vertical="center"/>
    </xf>
    <xf numFmtId="0" fontId="13" fillId="3" borderId="99" xfId="9" applyFont="1" applyFill="1" applyBorder="1" applyAlignment="1">
      <alignment horizontal="center" vertical="center" shrinkToFit="1"/>
    </xf>
    <xf numFmtId="0" fontId="13" fillId="3" borderId="3" xfId="9" applyFont="1" applyFill="1" applyBorder="1" applyAlignment="1">
      <alignment horizontal="center" vertical="center" shrinkToFit="1"/>
    </xf>
    <xf numFmtId="0" fontId="3" fillId="0" borderId="102" xfId="9" applyFont="1" applyBorder="1" applyAlignment="1">
      <alignment horizontal="right" vertical="center" wrapText="1"/>
    </xf>
    <xf numFmtId="0" fontId="3" fillId="0" borderId="6" xfId="9" applyFont="1" applyBorder="1" applyAlignment="1">
      <alignment horizontal="right" vertical="center" wrapText="1"/>
    </xf>
    <xf numFmtId="0" fontId="13" fillId="0" borderId="77" xfId="9" applyFont="1" applyBorder="1" applyAlignment="1">
      <alignment horizontal="right" vertical="center"/>
    </xf>
    <xf numFmtId="0" fontId="13" fillId="3" borderId="65"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92" xfId="0" applyFont="1" applyFill="1" applyBorder="1" applyAlignment="1">
      <alignment horizontal="center" vertical="center"/>
    </xf>
    <xf numFmtId="0" fontId="13" fillId="3" borderId="99" xfId="9"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9" applyFont="1" applyFill="1" applyBorder="1" applyAlignment="1">
      <alignment horizontal="center" vertical="center"/>
    </xf>
    <xf numFmtId="0" fontId="3" fillId="3" borderId="1" xfId="9" applyFont="1" applyFill="1" applyBorder="1" applyAlignment="1">
      <alignment horizontal="center" vertical="center"/>
    </xf>
    <xf numFmtId="0" fontId="3" fillId="3" borderId="1" xfId="9" applyFont="1" applyFill="1" applyBorder="1" applyAlignment="1">
      <alignment horizontal="center" vertical="center" shrinkToFit="1"/>
    </xf>
    <xf numFmtId="0" fontId="13" fillId="3" borderId="7" xfId="9" applyFont="1" applyFill="1" applyBorder="1" applyAlignment="1">
      <alignment horizontal="center" vertical="center"/>
    </xf>
    <xf numFmtId="0" fontId="13" fillId="0" borderId="7" xfId="9" applyFont="1" applyBorder="1" applyAlignment="1">
      <alignment horizontal="right" vertical="center"/>
    </xf>
    <xf numFmtId="0" fontId="13" fillId="3" borderId="162" xfId="6" applyFont="1" applyFill="1" applyBorder="1" applyAlignment="1">
      <alignment horizontal="center" vertical="center" wrapText="1"/>
    </xf>
    <xf numFmtId="0" fontId="13" fillId="3" borderId="44" xfId="6" applyFont="1" applyFill="1" applyBorder="1" applyAlignment="1">
      <alignment horizontal="center" vertical="center" wrapText="1"/>
    </xf>
    <xf numFmtId="0" fontId="13" fillId="3" borderId="131" xfId="6" applyFont="1" applyFill="1" applyBorder="1" applyAlignment="1">
      <alignment horizontal="center" vertical="center" wrapText="1"/>
    </xf>
    <xf numFmtId="0" fontId="13" fillId="3" borderId="212" xfId="6" applyFont="1" applyFill="1" applyBorder="1" applyAlignment="1">
      <alignment horizontal="center" vertical="center" wrapText="1"/>
    </xf>
    <xf numFmtId="0" fontId="13" fillId="3" borderId="142" xfId="6" applyFont="1" applyFill="1" applyBorder="1" applyAlignment="1">
      <alignment horizontal="center" vertical="center" wrapText="1"/>
    </xf>
    <xf numFmtId="0" fontId="13" fillId="3" borderId="213" xfId="6" applyFont="1" applyFill="1" applyBorder="1" applyAlignment="1">
      <alignment horizontal="center" vertical="center" wrapText="1"/>
    </xf>
    <xf numFmtId="0" fontId="13" fillId="3" borderId="93" xfId="0" applyFont="1" applyFill="1" applyBorder="1" applyAlignment="1">
      <alignment horizontal="center" vertical="center" shrinkToFit="1"/>
    </xf>
    <xf numFmtId="0" fontId="13" fillId="3" borderId="78" xfId="0" applyFont="1" applyFill="1" applyBorder="1" applyAlignment="1">
      <alignment horizontal="center" vertical="center" shrinkToFit="1"/>
    </xf>
    <xf numFmtId="0" fontId="13" fillId="3" borderId="94" xfId="6" applyFont="1" applyFill="1" applyBorder="1" applyAlignment="1">
      <alignment vertical="center"/>
    </xf>
    <xf numFmtId="0" fontId="13" fillId="3" borderId="95" xfId="6" applyFont="1" applyFill="1" applyBorder="1" applyAlignment="1">
      <alignment vertical="center"/>
    </xf>
    <xf numFmtId="0" fontId="13" fillId="3" borderId="96" xfId="6" applyFont="1" applyFill="1" applyBorder="1" applyAlignment="1">
      <alignment vertical="center"/>
    </xf>
    <xf numFmtId="0" fontId="13" fillId="3" borderId="97" xfId="6" applyFont="1" applyFill="1" applyBorder="1" applyAlignment="1">
      <alignment vertical="center"/>
    </xf>
    <xf numFmtId="0" fontId="13" fillId="3" borderId="98" xfId="6" applyFont="1" applyFill="1" applyBorder="1" applyAlignment="1">
      <alignment vertical="center"/>
    </xf>
    <xf numFmtId="0" fontId="13" fillId="3" borderId="83" xfId="6" applyFont="1" applyFill="1" applyBorder="1" applyAlignment="1">
      <alignment vertical="center"/>
    </xf>
    <xf numFmtId="0" fontId="12" fillId="3" borderId="83" xfId="6" applyFont="1" applyFill="1" applyBorder="1" applyAlignment="1">
      <alignment vertical="center"/>
    </xf>
    <xf numFmtId="0" fontId="13" fillId="3" borderId="80" xfId="6" applyFont="1" applyFill="1" applyBorder="1" applyAlignment="1">
      <alignment vertical="center" shrinkToFit="1"/>
    </xf>
    <xf numFmtId="0" fontId="12" fillId="3" borderId="80" xfId="6" applyFont="1" applyFill="1" applyBorder="1" applyAlignment="1">
      <alignment vertical="center" shrinkToFit="1"/>
    </xf>
    <xf numFmtId="0" fontId="12" fillId="3" borderId="85" xfId="6" applyFont="1" applyFill="1" applyBorder="1" applyAlignment="1">
      <alignment vertical="center" shrinkToFit="1"/>
    </xf>
    <xf numFmtId="0" fontId="13" fillId="3" borderId="75" xfId="6" applyFont="1" applyFill="1" applyBorder="1" applyAlignment="1">
      <alignment vertical="center" shrinkToFit="1"/>
    </xf>
    <xf numFmtId="0" fontId="13" fillId="3" borderId="100" xfId="6" applyFont="1" applyFill="1" applyBorder="1" applyAlignment="1">
      <alignment vertical="center" shrinkToFit="1"/>
    </xf>
    <xf numFmtId="0" fontId="13" fillId="3" borderId="101" xfId="6" applyFont="1" applyFill="1" applyBorder="1" applyAlignment="1">
      <alignment vertical="center" shrinkToFit="1"/>
    </xf>
    <xf numFmtId="0" fontId="13" fillId="3" borderId="74" xfId="6" applyFont="1" applyFill="1" applyBorder="1" applyAlignment="1">
      <alignment vertical="center" shrinkToFit="1"/>
    </xf>
    <xf numFmtId="0" fontId="12" fillId="3" borderId="74" xfId="6" applyFont="1" applyFill="1" applyBorder="1" applyAlignment="1">
      <alignment vertical="center" shrinkToFit="1"/>
    </xf>
    <xf numFmtId="0" fontId="12" fillId="3" borderId="75" xfId="6" applyFont="1" applyFill="1" applyBorder="1" applyAlignment="1">
      <alignment vertical="center" shrinkToFit="1"/>
    </xf>
    <xf numFmtId="0" fontId="12" fillId="3" borderId="91" xfId="6" applyFont="1" applyFill="1" applyBorder="1" applyAlignment="1">
      <alignment vertical="center" shrinkToFit="1"/>
    </xf>
    <xf numFmtId="0" fontId="13" fillId="3" borderId="75" xfId="6" applyFont="1" applyFill="1" applyBorder="1" applyAlignment="1">
      <alignment horizontal="left" vertical="center" shrinkToFit="1"/>
    </xf>
    <xf numFmtId="0" fontId="13" fillId="3" borderId="100" xfId="6" applyFont="1" applyFill="1" applyBorder="1" applyAlignment="1">
      <alignment horizontal="left" vertical="center" shrinkToFit="1"/>
    </xf>
    <xf numFmtId="0" fontId="13" fillId="3" borderId="101" xfId="6" applyFont="1" applyFill="1" applyBorder="1" applyAlignment="1">
      <alignment horizontal="left" vertical="center" shrinkToFit="1"/>
    </xf>
    <xf numFmtId="0" fontId="13" fillId="3" borderId="91" xfId="6" applyFont="1" applyFill="1" applyBorder="1" applyAlignment="1">
      <alignment vertical="center" shrinkToFit="1"/>
    </xf>
    <xf numFmtId="0" fontId="13" fillId="3" borderId="2" xfId="6" applyFont="1" applyFill="1" applyBorder="1" applyAlignment="1">
      <alignment horizontal="center" vertical="center" shrinkToFit="1"/>
    </xf>
    <xf numFmtId="0" fontId="12" fillId="3" borderId="2" xfId="6" applyFont="1" applyFill="1" applyBorder="1" applyAlignment="1">
      <alignment vertical="center"/>
    </xf>
    <xf numFmtId="0" fontId="13" fillId="3" borderId="90" xfId="6" applyFont="1" applyFill="1" applyBorder="1" applyAlignment="1">
      <alignment horizontal="center" vertical="center" shrinkToFit="1"/>
    </xf>
    <xf numFmtId="0" fontId="12" fillId="3" borderId="72" xfId="6" applyFont="1" applyFill="1" applyBorder="1" applyAlignment="1">
      <alignment horizontal="center" vertical="center" shrinkToFit="1"/>
    </xf>
    <xf numFmtId="0" fontId="13" fillId="0" borderId="7" xfId="9" applyFont="1" applyBorder="1" applyAlignment="1">
      <alignment horizontal="center" vertical="center"/>
    </xf>
    <xf numFmtId="0" fontId="13" fillId="3" borderId="7" xfId="6" applyFont="1" applyFill="1" applyBorder="1" applyAlignment="1">
      <alignment horizontal="center" vertical="center"/>
    </xf>
    <xf numFmtId="0" fontId="12" fillId="3" borderId="4" xfId="6" applyFont="1" applyFill="1" applyBorder="1" applyAlignment="1">
      <alignment vertical="center"/>
    </xf>
    <xf numFmtId="0" fontId="12" fillId="3" borderId="3" xfId="6" applyFont="1" applyFill="1" applyBorder="1" applyAlignment="1">
      <alignment vertical="center"/>
    </xf>
    <xf numFmtId="0" fontId="13" fillId="3" borderId="69" xfId="6" applyFont="1" applyFill="1" applyBorder="1" applyAlignment="1">
      <alignment horizontal="center" vertical="center" shrinkToFit="1"/>
    </xf>
    <xf numFmtId="0" fontId="12" fillId="3" borderId="79" xfId="6" applyFont="1" applyFill="1" applyBorder="1" applyAlignment="1">
      <alignment vertical="center"/>
    </xf>
    <xf numFmtId="0" fontId="12" fillId="3" borderId="27" xfId="6" applyFont="1" applyFill="1" applyBorder="1" applyAlignment="1">
      <alignment horizontal="center" vertical="center" shrinkToFit="1"/>
    </xf>
    <xf numFmtId="0" fontId="13" fillId="3" borderId="187" xfId="6" applyFont="1" applyFill="1" applyBorder="1" applyAlignment="1">
      <alignment vertical="center" shrinkToFit="1"/>
    </xf>
    <xf numFmtId="0" fontId="13" fillId="3" borderId="188" xfId="6" applyFont="1" applyFill="1" applyBorder="1" applyAlignment="1">
      <alignment vertical="center" shrinkToFit="1"/>
    </xf>
    <xf numFmtId="0" fontId="13" fillId="3" borderId="45" xfId="6" applyFont="1" applyFill="1" applyBorder="1" applyAlignment="1">
      <alignment horizontal="center" vertical="center" shrinkToFit="1"/>
    </xf>
    <xf numFmtId="0" fontId="13" fillId="3" borderId="26" xfId="6" applyFont="1" applyFill="1" applyBorder="1" applyAlignment="1">
      <alignment horizontal="center" vertical="center" shrinkToFit="1"/>
    </xf>
    <xf numFmtId="0" fontId="59" fillId="0" borderId="4" xfId="0" applyFont="1" applyBorder="1" applyAlignment="1">
      <alignment horizontal="center" vertical="center"/>
    </xf>
    <xf numFmtId="0" fontId="59" fillId="3" borderId="7" xfId="0" applyFont="1" applyFill="1" applyBorder="1" applyAlignment="1">
      <alignment horizontal="center" vertical="center" shrinkToFit="1"/>
    </xf>
    <xf numFmtId="0" fontId="59" fillId="3" borderId="4" xfId="0" applyFont="1" applyFill="1" applyBorder="1" applyAlignment="1">
      <alignment horizontal="center" vertical="center" shrinkToFit="1"/>
    </xf>
    <xf numFmtId="0" fontId="59" fillId="3" borderId="3" xfId="0" applyFont="1" applyFill="1" applyBorder="1" applyAlignment="1">
      <alignment horizontal="center" vertical="center" shrinkToFit="1"/>
    </xf>
    <xf numFmtId="0" fontId="59" fillId="3" borderId="7" xfId="0" applyFont="1" applyFill="1" applyBorder="1" applyAlignment="1">
      <alignment horizontal="center" vertical="center" wrapText="1"/>
    </xf>
    <xf numFmtId="0" fontId="59" fillId="3" borderId="4" xfId="0" applyFont="1" applyFill="1" applyBorder="1" applyAlignment="1">
      <alignment horizontal="center" vertical="center" wrapText="1"/>
    </xf>
    <xf numFmtId="0" fontId="59" fillId="3" borderId="3" xfId="0" applyFont="1" applyFill="1" applyBorder="1" applyAlignment="1">
      <alignment horizontal="center" vertical="center" wrapText="1"/>
    </xf>
    <xf numFmtId="0" fontId="59" fillId="0" borderId="4" xfId="0" applyFont="1" applyBorder="1" applyAlignment="1">
      <alignment horizontal="left" vertical="center" shrinkToFit="1"/>
    </xf>
    <xf numFmtId="0" fontId="59" fillId="0" borderId="3" xfId="0" applyFont="1" applyBorder="1" applyAlignment="1">
      <alignment horizontal="left" vertical="center" shrinkToFit="1"/>
    </xf>
    <xf numFmtId="0" fontId="59" fillId="0" borderId="4" xfId="0" applyFont="1" applyBorder="1" applyAlignment="1">
      <alignment horizontal="center" vertical="center" shrinkToFit="1"/>
    </xf>
    <xf numFmtId="0" fontId="59" fillId="0" borderId="7" xfId="0" applyFont="1" applyBorder="1" applyAlignment="1">
      <alignment horizontal="center" vertical="center"/>
    </xf>
    <xf numFmtId="0" fontId="59" fillId="0" borderId="3" xfId="0" applyFont="1" applyBorder="1" applyAlignment="1">
      <alignment horizontal="center" vertical="center"/>
    </xf>
    <xf numFmtId="0" fontId="59" fillId="0" borderId="0" xfId="0" applyFont="1" applyAlignment="1">
      <alignment horizontal="left" vertical="center"/>
    </xf>
    <xf numFmtId="0" fontId="12" fillId="3" borderId="7" xfId="11" applyFont="1" applyFill="1" applyBorder="1" applyAlignment="1">
      <alignment horizontal="center" vertical="center" wrapText="1"/>
    </xf>
    <xf numFmtId="0" fontId="12" fillId="3" borderId="4" xfId="11" applyFont="1" applyFill="1" applyBorder="1" applyAlignment="1">
      <alignment horizontal="center" vertical="center" wrapText="1"/>
    </xf>
    <xf numFmtId="0" fontId="12" fillId="3" borderId="7" xfId="11" applyFont="1" applyFill="1" applyBorder="1" applyAlignment="1">
      <alignment horizontal="center" vertical="center" shrinkToFit="1"/>
    </xf>
    <xf numFmtId="0" fontId="12" fillId="3" borderId="4" xfId="11" applyFont="1" applyFill="1" applyBorder="1" applyAlignment="1">
      <alignment horizontal="center" vertical="center" shrinkToFit="1"/>
    </xf>
    <xf numFmtId="0" fontId="18" fillId="0" borderId="22" xfId="11" applyFont="1" applyBorder="1" applyAlignment="1">
      <alignment horizontal="center" vertical="center"/>
    </xf>
    <xf numFmtId="0" fontId="18" fillId="0" borderId="5" xfId="11" applyFont="1" applyBorder="1" applyAlignment="1">
      <alignment horizontal="center" vertical="center"/>
    </xf>
    <xf numFmtId="0" fontId="18" fillId="0" borderId="217" xfId="11" applyFont="1" applyBorder="1" applyAlignment="1">
      <alignment horizontal="center" vertical="center"/>
    </xf>
    <xf numFmtId="0" fontId="3" fillId="0" borderId="221" xfId="11" applyFont="1" applyBorder="1" applyAlignment="1">
      <alignment horizontal="center" vertical="center"/>
    </xf>
    <xf numFmtId="0" fontId="3" fillId="0" borderId="5" xfId="11" applyFont="1" applyBorder="1" applyAlignment="1">
      <alignment horizontal="center" vertical="center"/>
    </xf>
    <xf numFmtId="0" fontId="3" fillId="0" borderId="221" xfId="11" applyFont="1" applyBorder="1" applyAlignment="1">
      <alignment horizontal="left" vertical="center" shrinkToFit="1"/>
    </xf>
    <xf numFmtId="0" fontId="3" fillId="0" borderId="5" xfId="11" applyFont="1" applyBorder="1" applyAlignment="1">
      <alignment horizontal="left" vertical="center" shrinkToFit="1"/>
    </xf>
    <xf numFmtId="0" fontId="3" fillId="0" borderId="58" xfId="11" applyFont="1" applyBorder="1" applyAlignment="1">
      <alignment horizontal="left" vertical="center" shrinkToFit="1"/>
    </xf>
    <xf numFmtId="0" fontId="13" fillId="0" borderId="4" xfId="11" applyFont="1" applyBorder="1" applyAlignment="1">
      <alignment horizontal="center" vertical="center" shrinkToFit="1"/>
    </xf>
    <xf numFmtId="0" fontId="13" fillId="0" borderId="3" xfId="11" applyFont="1" applyBorder="1" applyAlignment="1">
      <alignment horizontal="center" vertical="center" shrinkToFit="1"/>
    </xf>
    <xf numFmtId="0" fontId="13" fillId="0" borderId="5" xfId="11" applyFont="1" applyBorder="1" applyAlignment="1">
      <alignment horizontal="center" vertical="center" shrinkToFit="1"/>
    </xf>
    <xf numFmtId="0" fontId="13" fillId="0" borderId="58" xfId="11" applyFont="1" applyBorder="1" applyAlignment="1">
      <alignment horizontal="center" vertical="center" shrinkToFit="1"/>
    </xf>
    <xf numFmtId="0" fontId="73" fillId="3" borderId="26" xfId="11" applyFont="1" applyFill="1" applyBorder="1" applyAlignment="1">
      <alignment horizontal="center" vertical="center" wrapText="1"/>
    </xf>
    <xf numFmtId="0" fontId="73" fillId="3" borderId="2" xfId="11" applyFont="1" applyFill="1" applyBorder="1" applyAlignment="1">
      <alignment horizontal="center" vertical="center" wrapText="1"/>
    </xf>
    <xf numFmtId="0" fontId="73" fillId="3" borderId="27" xfId="11" applyFont="1" applyFill="1" applyBorder="1" applyAlignment="1">
      <alignment horizontal="center" vertical="center" wrapText="1"/>
    </xf>
    <xf numFmtId="0" fontId="73" fillId="3" borderId="22" xfId="11" applyFont="1" applyFill="1" applyBorder="1" applyAlignment="1">
      <alignment horizontal="center" vertical="center" wrapText="1"/>
    </xf>
    <xf numFmtId="0" fontId="73" fillId="3" borderId="5" xfId="11" applyFont="1" applyFill="1" applyBorder="1" applyAlignment="1">
      <alignment horizontal="center" vertical="center" wrapText="1"/>
    </xf>
    <xf numFmtId="0" fontId="73" fillId="3" borderId="58" xfId="11" applyFont="1" applyFill="1" applyBorder="1" applyAlignment="1">
      <alignment horizontal="center" vertical="center" wrapText="1"/>
    </xf>
    <xf numFmtId="0" fontId="3" fillId="0" borderId="215" xfId="11" applyFont="1" applyBorder="1" applyAlignment="1">
      <alignment horizontal="left" vertical="center" shrinkToFit="1"/>
    </xf>
    <xf numFmtId="0" fontId="3" fillId="0" borderId="215" xfId="11" applyFont="1" applyBorder="1" applyAlignment="1">
      <alignment horizontal="left" vertical="center"/>
    </xf>
    <xf numFmtId="0" fontId="3" fillId="0" borderId="216" xfId="11" applyFont="1" applyBorder="1" applyAlignment="1">
      <alignment horizontal="left" vertical="center"/>
    </xf>
    <xf numFmtId="0" fontId="11" fillId="0" borderId="0" xfId="11" applyFont="1" applyAlignment="1">
      <alignment horizontal="left" vertical="center" wrapText="1"/>
    </xf>
    <xf numFmtId="0" fontId="18" fillId="0" borderId="0" xfId="11" applyFont="1" applyAlignment="1">
      <alignment horizontal="center" vertical="center" wrapText="1"/>
    </xf>
    <xf numFmtId="0" fontId="36" fillId="4" borderId="26"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36" fillId="4" borderId="27"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5" xfId="0" applyFont="1" applyFill="1" applyBorder="1" applyAlignment="1">
      <alignment horizontal="center" vertical="center" wrapText="1"/>
    </xf>
    <xf numFmtId="0" fontId="36" fillId="4" borderId="58" xfId="0" applyFont="1" applyFill="1" applyBorder="1" applyAlignment="1">
      <alignment horizontal="center" vertical="center" wrapText="1"/>
    </xf>
    <xf numFmtId="0" fontId="36" fillId="4" borderId="7" xfId="0" applyFont="1" applyFill="1" applyBorder="1" applyAlignment="1">
      <alignment horizontal="center" vertical="center"/>
    </xf>
    <xf numFmtId="0" fontId="36" fillId="4" borderId="4" xfId="0" applyFont="1" applyFill="1" applyBorder="1" applyAlignment="1">
      <alignment horizontal="center" vertical="center"/>
    </xf>
    <xf numFmtId="0" fontId="36" fillId="4" borderId="19" xfId="0" applyFont="1" applyFill="1" applyBorder="1" applyAlignment="1">
      <alignment horizontal="center" vertical="center"/>
    </xf>
    <xf numFmtId="0" fontId="36" fillId="0" borderId="4" xfId="0" applyFont="1" applyBorder="1" applyAlignment="1">
      <alignment horizontal="center" vertical="center"/>
    </xf>
    <xf numFmtId="0" fontId="36" fillId="0" borderId="3" xfId="0" applyFont="1" applyBorder="1" applyAlignment="1">
      <alignment horizontal="center" vertical="center"/>
    </xf>
    <xf numFmtId="0" fontId="36" fillId="4" borderId="7"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36" fillId="4" borderId="19" xfId="0" applyFont="1" applyFill="1" applyBorder="1" applyAlignment="1">
      <alignment horizontal="center" vertical="center" wrapText="1"/>
    </xf>
    <xf numFmtId="184" fontId="36" fillId="0" borderId="4" xfId="0" applyNumberFormat="1" applyFont="1" applyBorder="1" applyAlignment="1">
      <alignment vertical="center" wrapText="1"/>
    </xf>
    <xf numFmtId="184" fontId="36" fillId="0" borderId="3" xfId="0" applyNumberFormat="1" applyFont="1" applyBorder="1" applyAlignment="1">
      <alignment vertical="center" wrapText="1"/>
    </xf>
    <xf numFmtId="184" fontId="36" fillId="4" borderId="7" xfId="0" applyNumberFormat="1" applyFont="1" applyFill="1" applyBorder="1" applyAlignment="1">
      <alignment horizontal="center" vertical="center"/>
    </xf>
    <xf numFmtId="184" fontId="36" fillId="4" borderId="4" xfId="0" applyNumberFormat="1" applyFont="1" applyFill="1" applyBorder="1" applyAlignment="1">
      <alignment horizontal="center" vertical="center"/>
    </xf>
    <xf numFmtId="184" fontId="36" fillId="4" borderId="19" xfId="0" applyNumberFormat="1" applyFont="1" applyFill="1" applyBorder="1" applyAlignment="1">
      <alignment horizontal="center" vertical="center"/>
    </xf>
    <xf numFmtId="184" fontId="36" fillId="0" borderId="4" xfId="0" applyNumberFormat="1" applyFont="1" applyBorder="1">
      <alignment vertical="center"/>
    </xf>
    <xf numFmtId="184" fontId="36" fillId="0" borderId="3" xfId="0" applyNumberFormat="1" applyFont="1" applyBorder="1">
      <alignment vertical="center"/>
    </xf>
    <xf numFmtId="183" fontId="13" fillId="0" borderId="40" xfId="11" applyNumberFormat="1" applyFont="1" applyBorder="1" applyAlignment="1">
      <alignment horizontal="center" vertical="center"/>
    </xf>
    <xf numFmtId="183" fontId="13" fillId="0" borderId="4" xfId="11" applyNumberFormat="1" applyFont="1" applyBorder="1" applyAlignment="1">
      <alignment horizontal="center" vertical="center"/>
    </xf>
    <xf numFmtId="0" fontId="13" fillId="0" borderId="4" xfId="0" applyFont="1" applyBorder="1" applyAlignment="1">
      <alignment horizontal="right" vertical="center"/>
    </xf>
    <xf numFmtId="0" fontId="3" fillId="3" borderId="7" xfId="11" applyFont="1" applyFill="1" applyBorder="1" applyAlignment="1">
      <alignment horizontal="left" vertical="center"/>
    </xf>
    <xf numFmtId="0" fontId="3" fillId="3" borderId="4" xfId="11" applyFont="1" applyFill="1" applyBorder="1" applyAlignment="1">
      <alignment horizontal="left" vertical="center"/>
    </xf>
    <xf numFmtId="0" fontId="3" fillId="3" borderId="19" xfId="11" applyFont="1" applyFill="1" applyBorder="1" applyAlignment="1">
      <alignment horizontal="left" vertical="center"/>
    </xf>
    <xf numFmtId="0" fontId="16" fillId="3" borderId="22" xfId="11" applyFont="1" applyFill="1" applyBorder="1" applyAlignment="1">
      <alignment horizontal="left" vertical="center" wrapText="1"/>
    </xf>
    <xf numFmtId="0" fontId="16" fillId="3" borderId="5" xfId="11" applyFont="1" applyFill="1" applyBorder="1" applyAlignment="1">
      <alignment horizontal="left" vertical="center" wrapText="1"/>
    </xf>
    <xf numFmtId="0" fontId="16" fillId="3" borderId="217" xfId="11" applyFont="1" applyFill="1" applyBorder="1" applyAlignment="1">
      <alignment horizontal="left" vertical="center" wrapText="1"/>
    </xf>
    <xf numFmtId="0" fontId="13" fillId="0" borderId="5" xfId="11" applyFont="1" applyBorder="1" applyAlignment="1">
      <alignment horizontal="left" vertical="center"/>
    </xf>
    <xf numFmtId="0" fontId="11" fillId="0" borderId="0" xfId="11" applyFont="1" applyAlignment="1">
      <alignment horizontal="right"/>
    </xf>
    <xf numFmtId="0" fontId="36" fillId="4" borderId="3" xfId="0" applyFont="1" applyFill="1" applyBorder="1" applyAlignment="1">
      <alignment horizontal="center" vertical="center" wrapText="1"/>
    </xf>
    <xf numFmtId="0" fontId="36" fillId="4" borderId="7" xfId="0" applyFont="1" applyFill="1" applyBorder="1" applyAlignment="1">
      <alignment horizontal="center" vertical="center" shrinkToFit="1"/>
    </xf>
    <xf numFmtId="0" fontId="36" fillId="4" borderId="4" xfId="0" applyFont="1" applyFill="1" applyBorder="1" applyAlignment="1">
      <alignment horizontal="center" vertical="center" shrinkToFit="1"/>
    </xf>
    <xf numFmtId="0" fontId="36" fillId="0" borderId="40" xfId="0" applyFont="1" applyBorder="1" applyAlignment="1">
      <alignment horizontal="center" vertical="center"/>
    </xf>
    <xf numFmtId="0" fontId="36" fillId="0" borderId="19" xfId="0" applyFont="1" applyBorder="1" applyAlignment="1">
      <alignment horizontal="center" vertical="center"/>
    </xf>
    <xf numFmtId="0" fontId="36" fillId="0" borderId="40"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184" fontId="36" fillId="0" borderId="40" xfId="0" applyNumberFormat="1" applyFont="1" applyBorder="1" applyAlignment="1">
      <alignment horizontal="center" vertical="center" wrapText="1"/>
    </xf>
    <xf numFmtId="184" fontId="36" fillId="0" borderId="4" xfId="0" applyNumberFormat="1" applyFont="1" applyBorder="1" applyAlignment="1">
      <alignment horizontal="center" vertical="center" wrapText="1"/>
    </xf>
    <xf numFmtId="184" fontId="36" fillId="0" borderId="3" xfId="0" applyNumberFormat="1" applyFont="1" applyBorder="1" applyAlignment="1">
      <alignment horizontal="center" vertical="center" wrapText="1"/>
    </xf>
    <xf numFmtId="184" fontId="36" fillId="0" borderId="40" xfId="0" applyNumberFormat="1" applyFont="1" applyBorder="1" applyAlignment="1">
      <alignment horizontal="center" vertical="center"/>
    </xf>
    <xf numFmtId="184" fontId="36" fillId="0" borderId="4" xfId="0" applyNumberFormat="1" applyFont="1" applyBorder="1" applyAlignment="1">
      <alignment horizontal="center" vertical="center"/>
    </xf>
    <xf numFmtId="184" fontId="36" fillId="0" borderId="3" xfId="0" applyNumberFormat="1" applyFont="1" applyBorder="1" applyAlignment="1">
      <alignment horizontal="center" vertical="center"/>
    </xf>
    <xf numFmtId="0" fontId="62" fillId="3" borderId="41" xfId="0" applyFont="1" applyFill="1" applyBorder="1" applyAlignment="1">
      <alignment horizontal="center" vertical="center" wrapText="1"/>
    </xf>
    <xf numFmtId="0" fontId="62" fillId="3" borderId="0" xfId="0" applyFont="1" applyFill="1" applyBorder="1" applyAlignment="1">
      <alignment horizontal="center" vertical="center" wrapText="1"/>
    </xf>
    <xf numFmtId="0" fontId="62" fillId="3" borderId="14" xfId="0" applyFont="1" applyFill="1" applyBorder="1" applyAlignment="1">
      <alignment horizontal="center" vertical="center" wrapText="1"/>
    </xf>
    <xf numFmtId="0" fontId="62" fillId="3" borderId="22" xfId="0" applyFont="1" applyFill="1" applyBorder="1" applyAlignment="1">
      <alignment horizontal="center" vertical="center" wrapText="1"/>
    </xf>
    <xf numFmtId="0" fontId="62" fillId="3" borderId="5" xfId="0" applyFont="1" applyFill="1" applyBorder="1" applyAlignment="1">
      <alignment horizontal="center" vertical="center" wrapText="1"/>
    </xf>
    <xf numFmtId="0" fontId="62" fillId="3" borderId="58" xfId="0" applyFont="1" applyFill="1" applyBorder="1" applyAlignment="1">
      <alignment horizontal="center" vertical="center" wrapText="1"/>
    </xf>
    <xf numFmtId="0" fontId="62" fillId="3" borderId="26" xfId="0" applyFont="1" applyFill="1" applyBorder="1" applyAlignment="1">
      <alignment horizontal="center" vertical="center" wrapText="1"/>
    </xf>
    <xf numFmtId="0" fontId="62" fillId="3" borderId="2" xfId="0" applyFont="1" applyFill="1" applyBorder="1" applyAlignment="1">
      <alignment horizontal="center" vertical="center" wrapText="1"/>
    </xf>
    <xf numFmtId="0" fontId="62" fillId="3" borderId="27" xfId="0" applyFont="1" applyFill="1" applyBorder="1" applyAlignment="1">
      <alignment horizontal="center" vertical="center" wrapText="1"/>
    </xf>
    <xf numFmtId="0" fontId="62" fillId="3" borderId="7" xfId="0" applyFont="1" applyFill="1" applyBorder="1" applyAlignment="1">
      <alignment horizontal="center" vertical="center" wrapText="1"/>
    </xf>
    <xf numFmtId="0" fontId="62" fillId="3" borderId="4" xfId="0" applyFont="1" applyFill="1" applyBorder="1" applyAlignment="1">
      <alignment horizontal="center" vertical="center" wrapText="1"/>
    </xf>
    <xf numFmtId="0" fontId="62" fillId="3" borderId="3" xfId="0" applyFont="1" applyFill="1" applyBorder="1" applyAlignment="1">
      <alignment horizontal="center" vertical="center" wrapText="1"/>
    </xf>
    <xf numFmtId="0" fontId="59" fillId="0" borderId="3" xfId="0" applyFont="1" applyBorder="1" applyAlignment="1">
      <alignment horizontal="center" vertical="center" shrinkToFit="1"/>
    </xf>
    <xf numFmtId="0" fontId="13" fillId="3" borderId="7" xfId="5" applyFont="1" applyFill="1" applyBorder="1" applyAlignment="1">
      <alignment horizontal="center" vertical="center"/>
    </xf>
    <xf numFmtId="0" fontId="13" fillId="3" borderId="4" xfId="5" applyFont="1" applyFill="1" applyBorder="1" applyAlignment="1">
      <alignment horizontal="center" vertical="center"/>
    </xf>
    <xf numFmtId="0" fontId="13" fillId="3" borderId="3" xfId="5" applyFont="1" applyFill="1" applyBorder="1" applyAlignment="1">
      <alignment horizontal="center" vertical="center"/>
    </xf>
    <xf numFmtId="0" fontId="13" fillId="3" borderId="7" xfId="5" applyFont="1" applyFill="1" applyBorder="1" applyAlignment="1">
      <alignment horizontal="center" vertical="center" shrinkToFit="1"/>
    </xf>
    <xf numFmtId="0" fontId="13" fillId="3" borderId="4" xfId="5" applyFont="1" applyFill="1" applyBorder="1" applyAlignment="1">
      <alignment horizontal="center" vertical="center" shrinkToFit="1"/>
    </xf>
    <xf numFmtId="0" fontId="13" fillId="3" borderId="3" xfId="5" applyFont="1" applyFill="1" applyBorder="1" applyAlignment="1">
      <alignment horizontal="center" vertical="center" shrinkToFit="1"/>
    </xf>
    <xf numFmtId="0" fontId="13" fillId="3" borderId="192" xfId="5" applyFont="1" applyFill="1" applyBorder="1" applyAlignment="1">
      <alignment horizontal="center" vertical="center"/>
    </xf>
    <xf numFmtId="0" fontId="13" fillId="3" borderId="208" xfId="5" applyFont="1" applyFill="1" applyBorder="1" applyAlignment="1">
      <alignment horizontal="center" vertical="center"/>
    </xf>
    <xf numFmtId="0" fontId="13" fillId="3" borderId="195" xfId="5" applyFont="1" applyFill="1" applyBorder="1" applyAlignment="1">
      <alignment horizontal="center" vertical="center"/>
    </xf>
    <xf numFmtId="0" fontId="13" fillId="0" borderId="26" xfId="5" applyFont="1" applyBorder="1" applyAlignment="1">
      <alignment horizontal="center" vertical="center" shrinkToFit="1"/>
    </xf>
    <xf numFmtId="0" fontId="13" fillId="0" borderId="2" xfId="5" applyFont="1" applyBorder="1" applyAlignment="1">
      <alignment horizontal="center" vertical="center" shrinkToFit="1"/>
    </xf>
    <xf numFmtId="0" fontId="13" fillId="0" borderId="27" xfId="5" applyFont="1" applyBorder="1" applyAlignment="1">
      <alignment horizontal="center" vertical="center" shrinkToFit="1"/>
    </xf>
    <xf numFmtId="177" fontId="13" fillId="0" borderId="26" xfId="5" applyNumberFormat="1" applyFont="1" applyBorder="1" applyAlignment="1">
      <alignment horizontal="center" vertical="center"/>
    </xf>
    <xf numFmtId="177" fontId="13" fillId="0" borderId="2" xfId="5" applyNumberFormat="1" applyFont="1" applyBorder="1" applyAlignment="1">
      <alignment horizontal="center" vertical="center"/>
    </xf>
    <xf numFmtId="0" fontId="13" fillId="0" borderId="192" xfId="5" applyFont="1" applyBorder="1" applyAlignment="1">
      <alignment horizontal="center" vertical="center" shrinkToFit="1"/>
    </xf>
    <xf numFmtId="0" fontId="13" fillId="0" borderId="208" xfId="5" applyFont="1" applyBorder="1" applyAlignment="1">
      <alignment horizontal="center" vertical="center" shrinkToFit="1"/>
    </xf>
    <xf numFmtId="0" fontId="13" fillId="0" borderId="195" xfId="5" applyFont="1" applyBorder="1" applyAlignment="1">
      <alignment horizontal="center" vertical="center" shrinkToFit="1"/>
    </xf>
    <xf numFmtId="0" fontId="13" fillId="0" borderId="109" xfId="5" applyFont="1" applyBorder="1" applyAlignment="1">
      <alignment horizontal="left" vertical="center"/>
    </xf>
    <xf numFmtId="0" fontId="12" fillId="0" borderId="100" xfId="5" applyFont="1" applyBorder="1" applyAlignment="1">
      <alignment horizontal="left" vertical="center"/>
    </xf>
    <xf numFmtId="0" fontId="12" fillId="0" borderId="101" xfId="5" applyFont="1" applyBorder="1" applyAlignment="1">
      <alignment horizontal="left" vertical="center"/>
    </xf>
    <xf numFmtId="0" fontId="12" fillId="0" borderId="100" xfId="0" applyFont="1" applyBorder="1" applyAlignment="1">
      <alignment vertical="center"/>
    </xf>
    <xf numFmtId="0" fontId="12" fillId="0" borderId="101" xfId="0" applyFont="1" applyBorder="1" applyAlignment="1">
      <alignment vertical="center"/>
    </xf>
    <xf numFmtId="177" fontId="13" fillId="0" borderId="41" xfId="5" applyNumberFormat="1" applyFont="1" applyBorder="1" applyAlignment="1">
      <alignment horizontal="center" vertical="center"/>
    </xf>
    <xf numFmtId="177" fontId="13" fillId="0" borderId="0" xfId="5" applyNumberFormat="1" applyFont="1" applyBorder="1" applyAlignment="1">
      <alignment horizontal="center" vertical="center"/>
    </xf>
    <xf numFmtId="0" fontId="13" fillId="0" borderId="41" xfId="5" applyFont="1" applyBorder="1" applyAlignment="1">
      <alignment horizontal="center" vertical="center" shrinkToFit="1"/>
    </xf>
    <xf numFmtId="0" fontId="13" fillId="0" borderId="0" xfId="5" applyFont="1" applyBorder="1" applyAlignment="1">
      <alignment horizontal="center" vertical="center" shrinkToFit="1"/>
    </xf>
    <xf numFmtId="0" fontId="13" fillId="0" borderId="14" xfId="5" applyFont="1" applyBorder="1" applyAlignment="1">
      <alignment horizontal="center" vertical="center" shrinkToFit="1"/>
    </xf>
    <xf numFmtId="0" fontId="13" fillId="3" borderId="41" xfId="5" applyFont="1" applyFill="1" applyBorder="1" applyAlignment="1">
      <alignment horizontal="center" vertical="center" wrapText="1"/>
    </xf>
    <xf numFmtId="0" fontId="13" fillId="3" borderId="0" xfId="5" applyFont="1" applyFill="1" applyBorder="1" applyAlignment="1">
      <alignment horizontal="center" vertical="center" wrapText="1"/>
    </xf>
    <xf numFmtId="0" fontId="18" fillId="0" borderId="214" xfId="5" applyFont="1" applyBorder="1" applyAlignment="1">
      <alignment horizontal="center" vertical="center"/>
    </xf>
    <xf numFmtId="0" fontId="18" fillId="0" borderId="215" xfId="5" applyFont="1" applyBorder="1" applyAlignment="1">
      <alignment horizontal="center" vertical="center"/>
    </xf>
    <xf numFmtId="0" fontId="18" fillId="0" borderId="216" xfId="5" applyFont="1" applyBorder="1" applyAlignment="1">
      <alignment horizontal="center" vertical="center"/>
    </xf>
    <xf numFmtId="177" fontId="13" fillId="0" borderId="214" xfId="5" applyNumberFormat="1" applyFont="1" applyBorder="1" applyAlignment="1">
      <alignment horizontal="center" vertical="center"/>
    </xf>
    <xf numFmtId="177" fontId="13" fillId="0" borderId="215" xfId="5" applyNumberFormat="1" applyFont="1" applyBorder="1" applyAlignment="1">
      <alignment horizontal="center" vertical="center"/>
    </xf>
    <xf numFmtId="0" fontId="18" fillId="3" borderId="214" xfId="5" applyFont="1" applyFill="1" applyBorder="1" applyAlignment="1">
      <alignment horizontal="center" vertical="center"/>
    </xf>
    <xf numFmtId="0" fontId="18" fillId="3" borderId="215" xfId="5" applyFont="1" applyFill="1" applyBorder="1" applyAlignment="1">
      <alignment horizontal="center" vertical="center"/>
    </xf>
    <xf numFmtId="0" fontId="18" fillId="3" borderId="216" xfId="5" applyFont="1" applyFill="1" applyBorder="1" applyAlignment="1">
      <alignment horizontal="center" vertical="center"/>
    </xf>
    <xf numFmtId="0" fontId="13" fillId="0" borderId="214" xfId="5" applyFont="1" applyBorder="1" applyAlignment="1">
      <alignment horizontal="left" vertical="center"/>
    </xf>
    <xf numFmtId="0" fontId="12" fillId="0" borderId="215" xfId="5" applyFont="1" applyBorder="1" applyAlignment="1">
      <alignment horizontal="left" vertical="center"/>
    </xf>
    <xf numFmtId="0" fontId="12" fillId="0" borderId="215" xfId="0" applyFont="1" applyBorder="1" applyAlignment="1">
      <alignment vertical="center"/>
    </xf>
    <xf numFmtId="0" fontId="12" fillId="0" borderId="216" xfId="0" applyFont="1" applyBorder="1" applyAlignment="1">
      <alignment vertical="center"/>
    </xf>
    <xf numFmtId="0" fontId="13" fillId="0" borderId="109" xfId="5" applyFont="1" applyBorder="1" applyAlignment="1">
      <alignment horizontal="center" vertical="center" shrinkToFit="1"/>
    </xf>
    <xf numFmtId="0" fontId="13" fillId="0" borderId="100" xfId="5" applyFont="1" applyBorder="1" applyAlignment="1">
      <alignment horizontal="center" vertical="center" shrinkToFit="1"/>
    </xf>
    <xf numFmtId="0" fontId="13" fillId="0" borderId="101" xfId="5" applyFont="1" applyBorder="1" applyAlignment="1">
      <alignment horizontal="center" vertical="center" shrinkToFit="1"/>
    </xf>
    <xf numFmtId="0" fontId="13" fillId="3" borderId="109" xfId="5" applyFont="1" applyFill="1" applyBorder="1" applyAlignment="1">
      <alignment horizontal="center" vertical="center"/>
    </xf>
    <xf numFmtId="0" fontId="13" fillId="3" borderId="100" xfId="5" applyFont="1" applyFill="1" applyBorder="1" applyAlignment="1">
      <alignment horizontal="center" vertical="center"/>
    </xf>
    <xf numFmtId="0" fontId="13" fillId="3" borderId="101" xfId="5" applyFont="1" applyFill="1" applyBorder="1" applyAlignment="1">
      <alignment horizontal="center" vertical="center"/>
    </xf>
    <xf numFmtId="177" fontId="13" fillId="0" borderId="109" xfId="5" applyNumberFormat="1" applyFont="1" applyBorder="1" applyAlignment="1">
      <alignment horizontal="center" vertical="center"/>
    </xf>
    <xf numFmtId="177" fontId="13" fillId="0" borderId="100" xfId="5" applyNumberFormat="1" applyFont="1" applyBorder="1" applyAlignment="1">
      <alignment horizontal="center" vertical="center"/>
    </xf>
    <xf numFmtId="0" fontId="13" fillId="0" borderId="211" xfId="5" applyFont="1" applyBorder="1" applyAlignment="1">
      <alignment horizontal="left" vertical="center" wrapText="1"/>
    </xf>
    <xf numFmtId="0" fontId="13" fillId="0" borderId="203" xfId="5" applyFont="1" applyBorder="1" applyAlignment="1">
      <alignment horizontal="left" vertical="center" wrapText="1"/>
    </xf>
    <xf numFmtId="0" fontId="13" fillId="0" borderId="204" xfId="5" applyFont="1" applyBorder="1" applyAlignment="1">
      <alignment horizontal="left" vertical="center" wrapText="1"/>
    </xf>
    <xf numFmtId="0" fontId="12" fillId="0" borderId="0" xfId="8" applyFont="1" applyBorder="1" applyAlignment="1">
      <alignment vertical="center"/>
    </xf>
    <xf numFmtId="0" fontId="12" fillId="0" borderId="0" xfId="8" applyFont="1" applyAlignment="1">
      <alignment vertical="center"/>
    </xf>
    <xf numFmtId="0" fontId="13" fillId="0" borderId="22" xfId="5" applyFont="1" applyBorder="1" applyAlignment="1">
      <alignment horizontal="left" vertical="center"/>
    </xf>
    <xf numFmtId="0" fontId="12" fillId="0" borderId="5" xfId="5" applyFont="1" applyBorder="1" applyAlignment="1">
      <alignment horizontal="left" vertical="center"/>
    </xf>
    <xf numFmtId="0" fontId="12" fillId="0" borderId="58" xfId="5" applyFont="1" applyBorder="1" applyAlignment="1">
      <alignment horizontal="left" vertical="center"/>
    </xf>
    <xf numFmtId="0" fontId="12" fillId="0" borderId="5" xfId="0" applyFont="1" applyBorder="1" applyAlignment="1">
      <alignment vertical="center"/>
    </xf>
    <xf numFmtId="0" fontId="12" fillId="0" borderId="58" xfId="0" applyFont="1" applyBorder="1" applyAlignment="1">
      <alignment vertical="center"/>
    </xf>
    <xf numFmtId="177" fontId="13" fillId="0" borderId="205" xfId="5" applyNumberFormat="1" applyFont="1" applyBorder="1" applyAlignment="1">
      <alignment horizontal="center" vertical="center"/>
    </xf>
    <xf numFmtId="177" fontId="13" fillId="0" borderId="206" xfId="5" applyNumberFormat="1" applyFont="1" applyBorder="1" applyAlignment="1">
      <alignment horizontal="center" vertical="center"/>
    </xf>
    <xf numFmtId="0" fontId="13" fillId="0" borderId="205" xfId="5" applyFont="1" applyBorder="1" applyAlignment="1">
      <alignment horizontal="center" vertical="center" shrinkToFit="1"/>
    </xf>
    <xf numFmtId="0" fontId="13" fillId="0" borderId="206" xfId="5" applyFont="1" applyBorder="1" applyAlignment="1">
      <alignment horizontal="center" vertical="center" shrinkToFit="1"/>
    </xf>
    <xf numFmtId="0" fontId="13" fillId="0" borderId="207" xfId="5" applyFont="1" applyBorder="1" applyAlignment="1">
      <alignment horizontal="center" vertical="center" shrinkToFit="1"/>
    </xf>
    <xf numFmtId="0" fontId="12" fillId="0" borderId="7" xfId="8" applyFont="1" applyBorder="1" applyAlignment="1">
      <alignment horizontal="center" vertical="center"/>
    </xf>
    <xf numFmtId="0" fontId="12" fillId="0" borderId="4" xfId="8" applyFont="1" applyBorder="1" applyAlignment="1">
      <alignment horizontal="center" vertical="center"/>
    </xf>
    <xf numFmtId="0" fontId="16" fillId="0" borderId="0" xfId="5" applyFont="1" applyBorder="1" applyAlignment="1">
      <alignment vertical="center" wrapText="1"/>
    </xf>
    <xf numFmtId="0" fontId="13" fillId="0" borderId="0" xfId="8" applyFont="1" applyBorder="1" applyAlignment="1">
      <alignment vertical="center"/>
    </xf>
    <xf numFmtId="0" fontId="12" fillId="3" borderId="7" xfId="8" applyFont="1" applyFill="1" applyBorder="1" applyAlignment="1">
      <alignment horizontal="center" vertical="center"/>
    </xf>
    <xf numFmtId="0" fontId="12" fillId="3" borderId="4" xfId="8" applyFont="1" applyFill="1" applyBorder="1" applyAlignment="1">
      <alignment horizontal="center" vertical="center"/>
    </xf>
    <xf numFmtId="0" fontId="12" fillId="3" borderId="3" xfId="8" applyFont="1" applyFill="1" applyBorder="1" applyAlignment="1">
      <alignment horizontal="center" vertical="center"/>
    </xf>
    <xf numFmtId="0" fontId="12" fillId="0" borderId="0" xfId="8" applyFont="1" applyAlignment="1">
      <alignment horizontal="left" vertical="center"/>
    </xf>
    <xf numFmtId="49" fontId="12" fillId="3" borderId="4" xfId="8" applyNumberFormat="1" applyFont="1" applyFill="1" applyBorder="1" applyAlignment="1">
      <alignment horizontal="right" vertical="center"/>
    </xf>
    <xf numFmtId="0" fontId="12" fillId="3" borderId="1" xfId="8" applyFont="1" applyFill="1" applyBorder="1" applyAlignment="1">
      <alignment horizontal="center" vertical="center"/>
    </xf>
    <xf numFmtId="0" fontId="13" fillId="3" borderId="7" xfId="16" applyFont="1" applyFill="1" applyBorder="1" applyAlignment="1">
      <alignment horizontal="center" vertical="center" shrinkToFit="1"/>
    </xf>
    <xf numFmtId="0" fontId="13" fillId="3" borderId="4" xfId="16" applyFont="1" applyFill="1" applyBorder="1" applyAlignment="1">
      <alignment horizontal="center" vertical="center" shrinkToFit="1"/>
    </xf>
    <xf numFmtId="0" fontId="13" fillId="3" borderId="3" xfId="16" applyFont="1" applyFill="1" applyBorder="1" applyAlignment="1">
      <alignment horizontal="center" vertical="center" shrinkToFit="1"/>
    </xf>
    <xf numFmtId="0" fontId="73" fillId="3" borderId="7" xfId="0" applyFont="1" applyFill="1" applyBorder="1" applyAlignment="1">
      <alignment horizontal="left" vertical="center" wrapText="1"/>
    </xf>
    <xf numFmtId="0" fontId="73" fillId="3" borderId="4" xfId="0" applyFont="1" applyFill="1" applyBorder="1" applyAlignment="1">
      <alignment horizontal="left" vertical="center"/>
    </xf>
    <xf numFmtId="0" fontId="73" fillId="3" borderId="3" xfId="0" applyFont="1" applyFill="1" applyBorder="1" applyAlignment="1">
      <alignment horizontal="left" vertical="center"/>
    </xf>
    <xf numFmtId="0" fontId="59" fillId="0" borderId="7" xfId="0" applyFont="1" applyBorder="1" applyAlignment="1">
      <alignment vertical="center"/>
    </xf>
    <xf numFmtId="0" fontId="59" fillId="0" borderId="4" xfId="0" applyFont="1" applyBorder="1" applyAlignment="1">
      <alignment vertical="center"/>
    </xf>
    <xf numFmtId="0" fontId="59" fillId="0" borderId="4" xfId="0" applyFont="1" applyBorder="1" applyAlignment="1">
      <alignment horizontal="left" vertical="center"/>
    </xf>
    <xf numFmtId="0" fontId="59" fillId="0" borderId="3" xfId="0" applyFont="1" applyBorder="1" applyAlignment="1">
      <alignment horizontal="left" vertical="center"/>
    </xf>
    <xf numFmtId="0" fontId="63" fillId="0" borderId="4" xfId="0" applyFont="1" applyBorder="1" applyAlignment="1">
      <alignment horizontal="left" vertical="center" wrapText="1"/>
    </xf>
    <xf numFmtId="0" fontId="63" fillId="0" borderId="3" xfId="0" applyFont="1" applyBorder="1" applyAlignment="1">
      <alignment horizontal="left" vertical="center" wrapText="1"/>
    </xf>
    <xf numFmtId="0" fontId="13" fillId="3" borderId="26" xfId="16" applyFont="1" applyFill="1" applyBorder="1" applyAlignment="1">
      <alignment horizontal="left" vertical="center" wrapText="1"/>
    </xf>
    <xf numFmtId="0" fontId="13" fillId="3" borderId="2" xfId="16" applyFont="1" applyFill="1" applyBorder="1" applyAlignment="1">
      <alignment horizontal="left" vertical="center" wrapText="1"/>
    </xf>
    <xf numFmtId="0" fontId="13" fillId="3" borderId="27" xfId="16" applyFont="1" applyFill="1" applyBorder="1" applyAlignment="1">
      <alignment horizontal="left" vertical="center" wrapText="1"/>
    </xf>
    <xf numFmtId="0" fontId="13" fillId="3" borderId="22" xfId="16" applyFont="1" applyFill="1" applyBorder="1" applyAlignment="1">
      <alignment horizontal="left" vertical="center" wrapText="1"/>
    </xf>
    <xf numFmtId="0" fontId="13" fillId="3" borderId="5" xfId="16" applyFont="1" applyFill="1" applyBorder="1" applyAlignment="1">
      <alignment horizontal="left" vertical="center" wrapText="1"/>
    </xf>
    <xf numFmtId="0" fontId="13" fillId="3" borderId="58" xfId="16" applyFont="1" applyFill="1" applyBorder="1" applyAlignment="1">
      <alignment horizontal="left" vertical="center" wrapText="1"/>
    </xf>
    <xf numFmtId="0" fontId="13" fillId="0" borderId="208" xfId="0" applyFont="1" applyBorder="1" applyAlignment="1">
      <alignment horizontal="left" vertical="center" shrinkToFit="1"/>
    </xf>
    <xf numFmtId="0" fontId="13" fillId="0" borderId="195" xfId="0" applyFont="1" applyBorder="1" applyAlignment="1">
      <alignment horizontal="left" vertical="center" shrinkToFit="1"/>
    </xf>
    <xf numFmtId="0" fontId="13" fillId="0" borderId="205" xfId="0" applyFont="1" applyBorder="1" applyAlignment="1">
      <alignment horizontal="center" vertical="center"/>
    </xf>
    <xf numFmtId="0" fontId="13" fillId="0" borderId="206" xfId="0" applyFont="1" applyBorder="1" applyAlignment="1">
      <alignment horizontal="center" vertical="center"/>
    </xf>
    <xf numFmtId="0" fontId="13" fillId="0" borderId="222" xfId="0" applyFont="1" applyBorder="1" applyAlignment="1">
      <alignment horizontal="center" vertical="center"/>
    </xf>
    <xf numFmtId="0" fontId="12" fillId="0" borderId="5" xfId="0" applyFont="1" applyBorder="1" applyAlignment="1">
      <alignment horizontal="left" vertical="center" shrinkToFit="1"/>
    </xf>
    <xf numFmtId="0" fontId="12" fillId="0" borderId="5" xfId="0" applyFont="1" applyBorder="1" applyAlignment="1">
      <alignment horizontal="left" vertical="center" wrapText="1" shrinkToFit="1"/>
    </xf>
    <xf numFmtId="0" fontId="12" fillId="0" borderId="58" xfId="0" applyFont="1" applyBorder="1" applyAlignment="1">
      <alignment horizontal="left" vertical="center" wrapText="1" shrinkToFit="1"/>
    </xf>
    <xf numFmtId="0" fontId="13" fillId="3" borderId="26" xfId="16" applyFont="1" applyFill="1" applyBorder="1" applyAlignment="1">
      <alignment horizontal="left" vertical="center" wrapText="1" shrinkToFit="1"/>
    </xf>
    <xf numFmtId="0" fontId="13" fillId="3" borderId="2" xfId="16" applyFont="1" applyFill="1" applyBorder="1" applyAlignment="1">
      <alignment horizontal="left" vertical="center" wrapText="1" shrinkToFit="1"/>
    </xf>
    <xf numFmtId="0" fontId="13" fillId="3" borderId="27" xfId="16" applyFont="1" applyFill="1" applyBorder="1" applyAlignment="1">
      <alignment horizontal="left" vertical="center" wrapText="1" shrinkToFit="1"/>
    </xf>
    <xf numFmtId="0" fontId="13" fillId="3" borderId="22" xfId="16" applyFont="1" applyFill="1" applyBorder="1" applyAlignment="1">
      <alignment horizontal="left" vertical="center" wrapText="1" shrinkToFit="1"/>
    </xf>
    <xf numFmtId="0" fontId="13" fillId="3" borderId="5" xfId="16" applyFont="1" applyFill="1" applyBorder="1" applyAlignment="1">
      <alignment horizontal="left" vertical="center" wrapText="1" shrinkToFit="1"/>
    </xf>
    <xf numFmtId="0" fontId="13" fillId="3" borderId="58" xfId="16" applyFont="1" applyFill="1" applyBorder="1" applyAlignment="1">
      <alignment horizontal="left" vertical="center" wrapText="1" shrinkToFit="1"/>
    </xf>
    <xf numFmtId="0" fontId="13" fillId="0" borderId="208" xfId="16" applyFont="1" applyBorder="1" applyAlignment="1">
      <alignment horizontal="center" vertical="center"/>
    </xf>
    <xf numFmtId="0" fontId="13" fillId="0" borderId="206" xfId="16" applyFont="1" applyBorder="1" applyAlignment="1">
      <alignment horizontal="center" vertical="center" shrinkToFit="1"/>
    </xf>
    <xf numFmtId="0" fontId="13" fillId="0" borderId="207" xfId="16" applyFont="1" applyBorder="1" applyAlignment="1">
      <alignment horizontal="center" vertical="center" shrinkToFit="1"/>
    </xf>
    <xf numFmtId="0" fontId="12" fillId="4" borderId="7" xfId="0"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0" fontId="12" fillId="0" borderId="4" xfId="0" applyFont="1" applyBorder="1" applyAlignment="1">
      <alignment horizontal="center" vertical="center"/>
    </xf>
    <xf numFmtId="0" fontId="12" fillId="0" borderId="4" xfId="0" applyFont="1" applyBorder="1" applyAlignment="1">
      <alignment horizontal="center" vertical="center" shrinkToFit="1"/>
    </xf>
    <xf numFmtId="0" fontId="12" fillId="4" borderId="2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0" borderId="2" xfId="0" applyFont="1" applyBorder="1" applyAlignment="1">
      <alignment horizontal="left" vertical="center" shrinkToFit="1"/>
    </xf>
    <xf numFmtId="0" fontId="12" fillId="0" borderId="5" xfId="0" applyFont="1" applyBorder="1" applyAlignment="1">
      <alignment horizontal="center" vertical="center" shrinkToFit="1"/>
    </xf>
    <xf numFmtId="0" fontId="13" fillId="3" borderId="41" xfId="16" applyFont="1" applyFill="1" applyBorder="1" applyAlignment="1">
      <alignment horizontal="left" vertical="center" wrapText="1" shrinkToFit="1"/>
    </xf>
    <xf numFmtId="0" fontId="13" fillId="3" borderId="0" xfId="16" applyFont="1" applyFill="1" applyAlignment="1">
      <alignment horizontal="left" vertical="center" wrapText="1" shrinkToFit="1"/>
    </xf>
    <xf numFmtId="0" fontId="13" fillId="3" borderId="14" xfId="16" applyFont="1" applyFill="1" applyBorder="1" applyAlignment="1">
      <alignment horizontal="left" vertical="center" wrapText="1" shrinkToFit="1"/>
    </xf>
    <xf numFmtId="0" fontId="13" fillId="0" borderId="100" xfId="16" applyFont="1" applyBorder="1" applyAlignment="1">
      <alignment horizontal="center" vertical="center" shrinkToFit="1"/>
    </xf>
    <xf numFmtId="0" fontId="13" fillId="0" borderId="101" xfId="16" applyFont="1" applyBorder="1" applyAlignment="1">
      <alignment horizontal="center" vertical="center" shrinkToFit="1"/>
    </xf>
    <xf numFmtId="0" fontId="63" fillId="0" borderId="2" xfId="0" applyFont="1" applyBorder="1" applyAlignment="1">
      <alignment horizontal="left" vertical="center"/>
    </xf>
    <xf numFmtId="0" fontId="18" fillId="0" borderId="0" xfId="16" applyFont="1" applyAlignment="1">
      <alignment horizontal="left" vertical="center" wrapText="1" shrinkToFit="1"/>
    </xf>
    <xf numFmtId="0" fontId="63" fillId="0" borderId="0" xfId="16" applyFont="1" applyAlignment="1">
      <alignment horizontal="left" vertical="center" wrapText="1" shrinkToFit="1"/>
    </xf>
    <xf numFmtId="0" fontId="60" fillId="0" borderId="0" xfId="0" applyFont="1" applyAlignment="1">
      <alignment horizontal="left" vertical="center"/>
    </xf>
    <xf numFmtId="0" fontId="13" fillId="3" borderId="41" xfId="16" applyFont="1" applyFill="1" applyBorder="1" applyAlignment="1">
      <alignment horizontal="left" vertical="center" wrapText="1"/>
    </xf>
    <xf numFmtId="0" fontId="13" fillId="3" borderId="0" xfId="16" applyFont="1" applyFill="1" applyAlignment="1">
      <alignment horizontal="left" vertical="center" wrapText="1"/>
    </xf>
    <xf numFmtId="0" fontId="13" fillId="3" borderId="14" xfId="16" applyFont="1" applyFill="1" applyBorder="1" applyAlignment="1">
      <alignment horizontal="left" vertical="center" wrapText="1"/>
    </xf>
    <xf numFmtId="0" fontId="13" fillId="0" borderId="211" xfId="16" applyFont="1" applyBorder="1" applyAlignment="1">
      <alignment horizontal="center" vertical="center"/>
    </xf>
    <xf numFmtId="0" fontId="13" fillId="0" borderId="203" xfId="16" applyFont="1" applyBorder="1" applyAlignment="1">
      <alignment horizontal="center" vertical="center"/>
    </xf>
    <xf numFmtId="0" fontId="60" fillId="0" borderId="0" xfId="0" applyFont="1" applyAlignment="1">
      <alignment horizontal="left" vertical="top" wrapText="1" shrinkToFit="1"/>
    </xf>
    <xf numFmtId="0" fontId="0" fillId="0" borderId="0" xfId="0" applyAlignment="1">
      <alignment horizontal="left" vertical="top" wrapText="1" shrinkToFit="1"/>
    </xf>
    <xf numFmtId="0" fontId="13" fillId="3" borderId="26" xfId="16" applyFont="1" applyFill="1" applyBorder="1" applyAlignment="1">
      <alignment horizontal="center" vertical="center" wrapText="1" shrinkToFit="1"/>
    </xf>
    <xf numFmtId="0" fontId="13" fillId="3" borderId="2" xfId="16" applyFont="1" applyFill="1" applyBorder="1" applyAlignment="1">
      <alignment horizontal="center" vertical="center" wrapText="1" shrinkToFit="1"/>
    </xf>
    <xf numFmtId="0" fontId="13" fillId="3" borderId="27" xfId="16" applyFont="1" applyFill="1" applyBorder="1" applyAlignment="1">
      <alignment horizontal="center" vertical="center" wrapText="1" shrinkToFit="1"/>
    </xf>
    <xf numFmtId="0" fontId="13" fillId="3" borderId="22" xfId="16" applyFont="1" applyFill="1" applyBorder="1" applyAlignment="1">
      <alignment horizontal="center" vertical="center" wrapText="1" shrinkToFit="1"/>
    </xf>
    <xf numFmtId="0" fontId="13" fillId="3" borderId="5" xfId="16" applyFont="1" applyFill="1" applyBorder="1" applyAlignment="1">
      <alignment horizontal="center" vertical="center" wrapText="1" shrinkToFit="1"/>
    </xf>
    <xf numFmtId="0" fontId="13" fillId="3" borderId="58" xfId="16" applyFont="1" applyFill="1" applyBorder="1" applyAlignment="1">
      <alignment horizontal="center" vertical="center" wrapText="1" shrinkToFit="1"/>
    </xf>
    <xf numFmtId="0" fontId="13" fillId="0" borderId="192" xfId="16" applyFont="1" applyBorder="1" applyAlignment="1">
      <alignment horizontal="left" vertical="center"/>
    </xf>
    <xf numFmtId="0" fontId="13" fillId="0" borderId="208" xfId="16" applyFont="1" applyBorder="1" applyAlignment="1">
      <alignment horizontal="left" vertical="center"/>
    </xf>
    <xf numFmtId="0" fontId="13" fillId="0" borderId="205" xfId="16" applyFont="1" applyBorder="1" applyAlignment="1">
      <alignment horizontal="left" vertical="center"/>
    </xf>
    <xf numFmtId="0" fontId="13" fillId="0" borderId="206" xfId="16" applyFont="1" applyBorder="1" applyAlignment="1">
      <alignment horizontal="left" vertical="center"/>
    </xf>
    <xf numFmtId="0" fontId="13" fillId="0" borderId="109" xfId="16" applyFont="1" applyBorder="1" applyAlignment="1">
      <alignment horizontal="left" vertical="center"/>
    </xf>
    <xf numFmtId="0" fontId="13" fillId="0" borderId="100" xfId="16" applyFont="1" applyBorder="1" applyAlignment="1">
      <alignment horizontal="left" vertical="center"/>
    </xf>
    <xf numFmtId="0" fontId="13" fillId="4" borderId="8"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7"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6"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27" xfId="0" applyFill="1" applyBorder="1" applyAlignment="1">
      <alignment horizontal="center" vertical="center" wrapText="1"/>
    </xf>
    <xf numFmtId="0" fontId="13" fillId="4" borderId="41" xfId="0" applyFont="1" applyFill="1" applyBorder="1" applyAlignment="1">
      <alignment horizontal="center" vertical="center" wrapText="1"/>
    </xf>
    <xf numFmtId="0" fontId="0" fillId="4" borderId="0" xfId="0" applyFill="1" applyAlignment="1">
      <alignment horizontal="center" vertical="center" wrapText="1"/>
    </xf>
    <xf numFmtId="0" fontId="0" fillId="4" borderId="14"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5" xfId="0" applyFill="1" applyBorder="1" applyAlignment="1">
      <alignment horizontal="center" vertical="center" wrapText="1"/>
    </xf>
    <xf numFmtId="0" fontId="0" fillId="4" borderId="58" xfId="0" applyFill="1" applyBorder="1" applyAlignment="1">
      <alignment horizontal="center" vertical="center" wrapText="1"/>
    </xf>
    <xf numFmtId="0" fontId="13" fillId="0" borderId="208" xfId="0" applyFont="1" applyBorder="1" applyAlignment="1">
      <alignment horizontal="left" vertical="center" wrapText="1" shrinkToFit="1"/>
    </xf>
    <xf numFmtId="0" fontId="13" fillId="0" borderId="195" xfId="0" applyFont="1" applyBorder="1" applyAlignment="1">
      <alignment horizontal="left" vertical="center" wrapText="1" shrinkToFit="1"/>
    </xf>
    <xf numFmtId="0" fontId="13" fillId="0" borderId="100" xfId="0" applyFont="1" applyBorder="1" applyAlignment="1">
      <alignment horizontal="left" vertical="center" shrinkToFit="1"/>
    </xf>
    <xf numFmtId="0" fontId="13" fillId="0" borderId="101" xfId="0" applyFont="1" applyBorder="1" applyAlignment="1">
      <alignment horizontal="left" vertical="center" shrinkToFit="1"/>
    </xf>
    <xf numFmtId="0" fontId="13" fillId="0" borderId="0" xfId="0" applyFont="1" applyAlignment="1">
      <alignment horizontal="left" vertical="center" wrapText="1" shrinkToFit="1"/>
    </xf>
    <xf numFmtId="0" fontId="13" fillId="0" borderId="14" xfId="0" applyFont="1" applyBorder="1" applyAlignment="1">
      <alignment horizontal="left" vertical="center" wrapText="1" shrinkToFit="1"/>
    </xf>
    <xf numFmtId="0" fontId="13" fillId="3" borderId="41" xfId="16" applyFont="1" applyFill="1" applyBorder="1" applyAlignment="1">
      <alignment horizontal="center" vertical="center" wrapText="1" shrinkToFit="1"/>
    </xf>
    <xf numFmtId="0" fontId="13" fillId="3" borderId="0" xfId="16" applyFont="1" applyFill="1" applyAlignment="1">
      <alignment horizontal="center" vertical="center" wrapText="1" shrinkToFit="1"/>
    </xf>
    <xf numFmtId="0" fontId="13" fillId="3" borderId="14" xfId="16" applyFont="1" applyFill="1" applyBorder="1" applyAlignment="1">
      <alignment horizontal="center" vertical="center" wrapText="1" shrinkToFit="1"/>
    </xf>
    <xf numFmtId="0" fontId="13" fillId="0" borderId="0" xfId="16" applyFont="1" applyAlignment="1">
      <alignment horizontal="left" vertical="center"/>
    </xf>
    <xf numFmtId="0" fontId="13" fillId="0" borderId="214" xfId="16" applyFont="1" applyBorder="1" applyAlignment="1">
      <alignment horizontal="center" vertical="center"/>
    </xf>
    <xf numFmtId="0" fontId="13" fillId="0" borderId="215" xfId="16" applyFont="1" applyBorder="1" applyAlignment="1">
      <alignment horizontal="center" vertical="center"/>
    </xf>
    <xf numFmtId="0" fontId="13" fillId="0" borderId="215" xfId="16" applyFont="1" applyBorder="1" applyAlignment="1">
      <alignment horizontal="center" vertical="center" shrinkToFit="1"/>
    </xf>
    <xf numFmtId="0" fontId="13" fillId="0" borderId="216" xfId="16" applyFont="1" applyBorder="1" applyAlignment="1">
      <alignment horizontal="center" vertical="center" shrinkToFit="1"/>
    </xf>
    <xf numFmtId="0" fontId="13" fillId="0" borderId="5" xfId="16" applyFont="1" applyBorder="1" applyAlignment="1">
      <alignment vertical="center"/>
    </xf>
    <xf numFmtId="0" fontId="13" fillId="0" borderId="58" xfId="16" applyFont="1" applyBorder="1" applyAlignment="1">
      <alignment vertical="center"/>
    </xf>
    <xf numFmtId="0" fontId="13" fillId="3" borderId="215" xfId="16" applyFont="1" applyFill="1" applyBorder="1" applyAlignment="1">
      <alignment horizontal="center" vertical="center" wrapText="1"/>
    </xf>
    <xf numFmtId="0" fontId="13" fillId="3" borderId="216" xfId="16" applyFont="1" applyFill="1" applyBorder="1" applyAlignment="1">
      <alignment horizontal="center" vertical="center" wrapText="1"/>
    </xf>
    <xf numFmtId="0" fontId="13" fillId="3" borderId="0" xfId="16" applyFont="1" applyFill="1" applyAlignment="1">
      <alignment horizontal="center" vertical="center" wrapText="1"/>
    </xf>
    <xf numFmtId="0" fontId="13" fillId="3" borderId="14" xfId="16" applyFont="1" applyFill="1" applyBorder="1" applyAlignment="1">
      <alignment horizontal="center" vertical="center" wrapText="1"/>
    </xf>
    <xf numFmtId="0" fontId="13" fillId="3" borderId="5" xfId="16" applyFont="1" applyFill="1" applyBorder="1" applyAlignment="1">
      <alignment horizontal="center" vertical="center" wrapText="1"/>
    </xf>
    <xf numFmtId="0" fontId="13" fillId="3" borderId="58" xfId="16" applyFont="1" applyFill="1" applyBorder="1" applyAlignment="1">
      <alignment horizontal="center" vertical="center" wrapText="1"/>
    </xf>
    <xf numFmtId="0" fontId="13" fillId="0" borderId="215" xfId="16" applyFont="1" applyBorder="1" applyAlignment="1">
      <alignment vertical="center" shrinkToFit="1"/>
    </xf>
    <xf numFmtId="0" fontId="13" fillId="0" borderId="215" xfId="16" applyFont="1" applyBorder="1" applyAlignment="1">
      <alignment vertical="center"/>
    </xf>
    <xf numFmtId="0" fontId="13" fillId="0" borderId="216" xfId="16" applyFont="1" applyBorder="1" applyAlignment="1">
      <alignment vertical="center" shrinkToFit="1"/>
    </xf>
    <xf numFmtId="0" fontId="13" fillId="0" borderId="0" xfId="16" applyFont="1" applyAlignment="1">
      <alignment horizontal="left" vertical="center" shrinkToFit="1"/>
    </xf>
    <xf numFmtId="0" fontId="13" fillId="0" borderId="0" xfId="16" applyFont="1" applyAlignment="1">
      <alignment horizontal="center" vertical="center" shrinkToFit="1"/>
    </xf>
    <xf numFmtId="0" fontId="13" fillId="0" borderId="14" xfId="16" applyFont="1" applyBorder="1" applyAlignment="1">
      <alignment horizontal="center" vertical="center" shrinkToFit="1"/>
    </xf>
    <xf numFmtId="0" fontId="13" fillId="0" borderId="5" xfId="16" applyFont="1" applyBorder="1" applyAlignment="1">
      <alignment vertical="center" shrinkToFit="1"/>
    </xf>
    <xf numFmtId="0" fontId="13" fillId="0" borderId="58" xfId="16" applyFont="1" applyBorder="1" applyAlignment="1">
      <alignment vertical="center" shrinkToFit="1"/>
    </xf>
    <xf numFmtId="0" fontId="13" fillId="0" borderId="109" xfId="16" applyFont="1" applyBorder="1" applyAlignment="1">
      <alignment horizontal="center" vertical="center"/>
    </xf>
    <xf numFmtId="0" fontId="13" fillId="0" borderId="100" xfId="16" applyFont="1" applyBorder="1" applyAlignment="1">
      <alignment horizontal="center" vertical="center"/>
    </xf>
    <xf numFmtId="0" fontId="13" fillId="0" borderId="218" xfId="11" applyFont="1" applyBorder="1" applyAlignment="1">
      <alignment horizontal="center" vertical="center"/>
    </xf>
    <xf numFmtId="0" fontId="13" fillId="0" borderId="2" xfId="16" applyFont="1" applyBorder="1" applyAlignment="1">
      <alignment horizontal="center" vertical="center"/>
    </xf>
    <xf numFmtId="0" fontId="13" fillId="0" borderId="27" xfId="16" applyFont="1" applyBorder="1" applyAlignment="1">
      <alignment horizontal="center" vertical="center"/>
    </xf>
    <xf numFmtId="0" fontId="13" fillId="0" borderId="215" xfId="11" applyFont="1" applyBorder="1" applyAlignment="1">
      <alignment vertical="center" shrinkToFit="1"/>
    </xf>
    <xf numFmtId="0" fontId="13" fillId="0" borderId="0" xfId="11" applyFont="1" applyAlignment="1">
      <alignment vertical="center" shrinkToFit="1"/>
    </xf>
    <xf numFmtId="0" fontId="13" fillId="0" borderId="0" xfId="16" applyFont="1" applyAlignment="1">
      <alignment vertical="center" shrinkToFit="1"/>
    </xf>
    <xf numFmtId="0" fontId="13" fillId="0" borderId="0" xfId="16" applyFont="1" applyAlignment="1">
      <alignment horizontal="right" vertical="center" wrapText="1" shrinkToFit="1"/>
    </xf>
    <xf numFmtId="0" fontId="13" fillId="0" borderId="14" xfId="16" applyFont="1" applyBorder="1" applyAlignment="1">
      <alignment horizontal="right" vertical="center" wrapText="1" shrinkToFit="1"/>
    </xf>
    <xf numFmtId="0" fontId="13" fillId="0" borderId="5" xfId="11" applyFont="1" applyBorder="1" applyAlignment="1">
      <alignment vertical="center" shrinkToFit="1"/>
    </xf>
    <xf numFmtId="0" fontId="13" fillId="3" borderId="7" xfId="16" applyFont="1" applyFill="1" applyBorder="1" applyAlignment="1">
      <alignment horizontal="left" vertical="center" wrapText="1"/>
    </xf>
    <xf numFmtId="0" fontId="13" fillId="3" borderId="4" xfId="16" applyFont="1" applyFill="1" applyBorder="1" applyAlignment="1">
      <alignment horizontal="left" vertical="center" wrapText="1"/>
    </xf>
    <xf numFmtId="0" fontId="13" fillId="3" borderId="7" xfId="16" applyFont="1" applyFill="1" applyBorder="1" applyAlignment="1">
      <alignment horizontal="left" vertical="center" wrapText="1" shrinkToFit="1"/>
    </xf>
    <xf numFmtId="0" fontId="13" fillId="3" borderId="4" xfId="16" applyFont="1" applyFill="1" applyBorder="1" applyAlignment="1">
      <alignment horizontal="left" vertical="center" wrapText="1" shrinkToFit="1"/>
    </xf>
    <xf numFmtId="0" fontId="13" fillId="3" borderId="3" xfId="16" applyFont="1" applyFill="1" applyBorder="1" applyAlignment="1">
      <alignment horizontal="left" vertical="center" wrapText="1" shrinkToFit="1"/>
    </xf>
    <xf numFmtId="0" fontId="13" fillId="0" borderId="219" xfId="11" applyFont="1" applyBorder="1" applyAlignment="1">
      <alignment horizontal="center" vertical="center"/>
    </xf>
    <xf numFmtId="0" fontId="13" fillId="0" borderId="202" xfId="11" applyFont="1" applyBorder="1" applyAlignment="1">
      <alignment horizontal="center" vertical="center"/>
    </xf>
    <xf numFmtId="0" fontId="13" fillId="0" borderId="7" xfId="16" applyFont="1" applyBorder="1" applyAlignment="1">
      <alignment horizontal="center" vertical="center" shrinkToFit="1"/>
    </xf>
    <xf numFmtId="0" fontId="13" fillId="0" borderId="4" xfId="16" applyFont="1" applyBorder="1" applyAlignment="1">
      <alignment horizontal="center" vertical="center" shrinkToFit="1"/>
    </xf>
    <xf numFmtId="0" fontId="13" fillId="0" borderId="19" xfId="16" applyFont="1" applyBorder="1" applyAlignment="1">
      <alignment horizontal="center" vertical="center" shrinkToFit="1"/>
    </xf>
    <xf numFmtId="0" fontId="13" fillId="0" borderId="40" xfId="16" applyFont="1" applyBorder="1" applyAlignment="1">
      <alignment horizontal="center" vertical="center"/>
    </xf>
    <xf numFmtId="0" fontId="13" fillId="0" borderId="4" xfId="16" applyFont="1" applyBorder="1" applyAlignment="1">
      <alignment horizontal="center" vertical="center"/>
    </xf>
    <xf numFmtId="0" fontId="3" fillId="0" borderId="4" xfId="11" applyFont="1" applyBorder="1" applyAlignment="1">
      <alignment horizontal="center" vertical="center"/>
    </xf>
    <xf numFmtId="0" fontId="3" fillId="0" borderId="3" xfId="11" applyFont="1" applyBorder="1" applyAlignment="1">
      <alignment horizontal="center" vertical="center"/>
    </xf>
    <xf numFmtId="0" fontId="60" fillId="0" borderId="0" xfId="0" applyFont="1" applyAlignment="1">
      <alignment horizontal="left" vertical="top" wrapText="1"/>
    </xf>
    <xf numFmtId="0" fontId="13" fillId="0" borderId="192" xfId="16" applyFont="1" applyBorder="1" applyAlignment="1">
      <alignment horizontal="center" vertical="center"/>
    </xf>
    <xf numFmtId="0" fontId="13" fillId="0" borderId="7" xfId="16" applyFont="1" applyBorder="1" applyAlignment="1">
      <alignment horizontal="center" vertical="center" wrapText="1" shrinkToFit="1"/>
    </xf>
    <xf numFmtId="0" fontId="13" fillId="0" borderId="4" xfId="16" applyFont="1" applyBorder="1" applyAlignment="1">
      <alignment horizontal="center" vertical="center" wrapText="1" shrinkToFit="1"/>
    </xf>
    <xf numFmtId="0" fontId="59" fillId="3" borderId="7" xfId="16" applyFont="1" applyFill="1" applyBorder="1" applyAlignment="1">
      <alignment horizontal="left" vertical="center" wrapText="1" shrinkToFit="1"/>
    </xf>
    <xf numFmtId="0" fontId="59" fillId="3" borderId="4" xfId="16" applyFont="1" applyFill="1" applyBorder="1" applyAlignment="1">
      <alignment horizontal="left" vertical="center" wrapText="1" shrinkToFit="1"/>
    </xf>
    <xf numFmtId="0" fontId="59" fillId="3" borderId="3" xfId="16" applyFont="1" applyFill="1" applyBorder="1" applyAlignment="1">
      <alignment horizontal="left" vertical="center" wrapText="1" shrinkToFit="1"/>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205" xfId="16" applyFont="1" applyBorder="1" applyAlignment="1">
      <alignment horizontal="center" vertical="center"/>
    </xf>
    <xf numFmtId="0" fontId="13" fillId="0" borderId="206" xfId="16" applyFont="1" applyBorder="1" applyAlignment="1">
      <alignment horizontal="center" vertical="center"/>
    </xf>
    <xf numFmtId="0" fontId="13" fillId="0" borderId="27" xfId="0" applyFont="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0" fontId="13" fillId="0" borderId="22" xfId="0" applyFont="1" applyBorder="1" applyAlignment="1">
      <alignment horizontal="center" vertical="center"/>
    </xf>
    <xf numFmtId="0" fontId="13" fillId="0" borderId="5" xfId="0" applyFont="1" applyBorder="1" applyAlignment="1">
      <alignment horizontal="center" vertical="center"/>
    </xf>
    <xf numFmtId="0" fontId="13" fillId="0" borderId="58" xfId="0" applyFont="1" applyBorder="1" applyAlignment="1">
      <alignment horizontal="center" vertical="center"/>
    </xf>
    <xf numFmtId="0" fontId="13" fillId="0" borderId="5" xfId="0" applyFont="1" applyBorder="1" applyAlignment="1">
      <alignment horizontal="left" vertical="center" wrapText="1"/>
    </xf>
    <xf numFmtId="0" fontId="18" fillId="3" borderId="26" xfId="16" applyFont="1" applyFill="1" applyBorder="1" applyAlignment="1">
      <alignment horizontal="left" vertical="center" wrapText="1"/>
    </xf>
    <xf numFmtId="0" fontId="18" fillId="3" borderId="2" xfId="16" applyFont="1" applyFill="1" applyBorder="1" applyAlignment="1">
      <alignment horizontal="left" vertical="center" wrapText="1"/>
    </xf>
    <xf numFmtId="0" fontId="18" fillId="3" borderId="22" xfId="16" applyFont="1" applyFill="1" applyBorder="1" applyAlignment="1">
      <alignment horizontal="left" vertical="center" wrapText="1"/>
    </xf>
    <xf numFmtId="0" fontId="18" fillId="3" borderId="5" xfId="16" applyFont="1" applyFill="1" applyBorder="1" applyAlignment="1">
      <alignment horizontal="left" vertical="center" wrapText="1"/>
    </xf>
    <xf numFmtId="0" fontId="18" fillId="3" borderId="58" xfId="16" applyFont="1" applyFill="1" applyBorder="1" applyAlignment="1">
      <alignment horizontal="left" vertical="center" wrapText="1"/>
    </xf>
    <xf numFmtId="0" fontId="13" fillId="0" borderId="5" xfId="0" applyFont="1" applyBorder="1" applyAlignment="1">
      <alignment horizontal="left" vertical="center"/>
    </xf>
    <xf numFmtId="0" fontId="13" fillId="3" borderId="0" xfId="16" applyFont="1" applyFill="1" applyBorder="1" applyAlignment="1">
      <alignment horizontal="left" vertical="center" wrapText="1"/>
    </xf>
    <xf numFmtId="0" fontId="13" fillId="0" borderId="27" xfId="0" applyFont="1" applyBorder="1" applyAlignment="1">
      <alignment horizontal="left" vertical="center"/>
    </xf>
    <xf numFmtId="0" fontId="13" fillId="0" borderId="100" xfId="0" applyFont="1" applyBorder="1" applyAlignment="1">
      <alignment horizontal="left" vertical="center" wrapText="1"/>
    </xf>
    <xf numFmtId="0" fontId="13" fillId="0" borderId="100" xfId="0" applyFont="1" applyBorder="1" applyAlignment="1">
      <alignment horizontal="left" vertical="center"/>
    </xf>
    <xf numFmtId="0" fontId="13" fillId="0" borderId="101" xfId="0" applyFont="1" applyBorder="1" applyAlignment="1">
      <alignment horizontal="left" vertical="center"/>
    </xf>
    <xf numFmtId="0" fontId="13" fillId="0" borderId="0" xfId="0" applyFont="1" applyAlignment="1">
      <alignment horizontal="left" vertical="center" shrinkToFit="1"/>
    </xf>
    <xf numFmtId="0" fontId="13" fillId="0" borderId="14" xfId="0" applyFont="1" applyBorder="1" applyAlignment="1">
      <alignment horizontal="left" vertical="center" shrinkToFit="1"/>
    </xf>
    <xf numFmtId="0" fontId="0" fillId="4" borderId="1" xfId="0" applyFont="1" applyFill="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20" fillId="0" borderId="0" xfId="0" applyFont="1" applyBorder="1" applyAlignment="1">
      <alignment horizontal="left" vertical="center"/>
    </xf>
    <xf numFmtId="0" fontId="12" fillId="0" borderId="0" xfId="0" applyFont="1" applyBorder="1" applyAlignment="1">
      <alignment horizontal="left" vertical="center" wrapText="1"/>
    </xf>
    <xf numFmtId="0" fontId="20" fillId="0" borderId="0" xfId="0" applyFont="1" applyBorder="1" applyAlignment="1">
      <alignment vertical="center"/>
    </xf>
    <xf numFmtId="0" fontId="20" fillId="0" borderId="0" xfId="0" applyFont="1" applyAlignment="1">
      <alignment vertical="center"/>
    </xf>
    <xf numFmtId="0" fontId="12" fillId="0" borderId="23" xfId="0" applyFont="1" applyFill="1" applyBorder="1" applyAlignment="1">
      <alignment horizontal="left" vertical="center" wrapText="1"/>
    </xf>
    <xf numFmtId="0" fontId="12" fillId="0" borderId="23" xfId="0" applyFont="1" applyFill="1" applyBorder="1" applyAlignment="1">
      <alignment horizontal="left" vertical="center"/>
    </xf>
    <xf numFmtId="0" fontId="0" fillId="0" borderId="7" xfId="0" applyFont="1" applyFill="1" applyBorder="1" applyAlignment="1">
      <alignment horizontal="right" vertical="center"/>
    </xf>
    <xf numFmtId="0" fontId="0" fillId="0" borderId="4" xfId="0" applyFont="1" applyFill="1" applyBorder="1" applyAlignment="1">
      <alignment horizontal="right" vertical="center"/>
    </xf>
    <xf numFmtId="0" fontId="0" fillId="0" borderId="7" xfId="0" applyFont="1" applyBorder="1" applyAlignment="1">
      <alignment horizontal="left" vertical="center"/>
    </xf>
    <xf numFmtId="0" fontId="0" fillId="0" borderId="4" xfId="0" applyFont="1" applyBorder="1" applyAlignment="1">
      <alignment horizontal="left" vertical="center"/>
    </xf>
    <xf numFmtId="0" fontId="0" fillId="3" borderId="99"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12" fillId="0" borderId="0" xfId="0" applyFont="1" applyBorder="1" applyAlignment="1">
      <alignment horizontal="center" vertical="center"/>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58" xfId="0" applyFont="1" applyFill="1" applyBorder="1" applyAlignment="1">
      <alignment horizontal="center" vertical="center"/>
    </xf>
    <xf numFmtId="0" fontId="16" fillId="0" borderId="7" xfId="0" applyFont="1" applyBorder="1" applyAlignment="1">
      <alignment horizontal="center" vertical="center" wrapText="1"/>
    </xf>
    <xf numFmtId="0" fontId="16" fillId="0" borderId="3" xfId="0" applyFont="1" applyBorder="1" applyAlignment="1">
      <alignment horizontal="center" vertical="center"/>
    </xf>
    <xf numFmtId="0" fontId="5" fillId="3" borderId="24" xfId="0" applyFont="1" applyFill="1" applyBorder="1" applyAlignment="1">
      <alignment horizontal="center" vertical="center" textRotation="255" wrapText="1"/>
    </xf>
    <xf numFmtId="0" fontId="5" fillId="3" borderId="108" xfId="0" applyFont="1" applyFill="1" applyBorder="1" applyAlignment="1">
      <alignment horizontal="center" vertical="center" textRotation="255" wrapText="1"/>
    </xf>
    <xf numFmtId="0" fontId="10" fillId="0" borderId="106" xfId="0" applyFont="1" applyBorder="1" applyAlignment="1">
      <alignment horizontal="left" vertical="center" wrapText="1"/>
    </xf>
    <xf numFmtId="0" fontId="10" fillId="0" borderId="33" xfId="0" applyFont="1" applyBorder="1" applyAlignment="1">
      <alignment horizontal="left" vertical="center"/>
    </xf>
    <xf numFmtId="0" fontId="0" fillId="0" borderId="26"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58"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3" xfId="0" applyFont="1" applyFill="1" applyBorder="1" applyAlignment="1">
      <alignment horizontal="center" vertical="center"/>
    </xf>
    <xf numFmtId="0" fontId="40" fillId="0" borderId="0" xfId="0" applyFont="1" applyAlignment="1">
      <alignment horizontal="center" vertical="center"/>
    </xf>
    <xf numFmtId="0" fontId="40" fillId="0" borderId="65" xfId="0" applyFont="1" applyBorder="1" applyAlignment="1">
      <alignment horizontal="center" vertical="center"/>
    </xf>
    <xf numFmtId="0" fontId="40" fillId="0" borderId="66" xfId="0" applyFont="1" applyBorder="1" applyAlignment="1">
      <alignment horizontal="center" vertical="center"/>
    </xf>
    <xf numFmtId="0" fontId="40" fillId="0" borderId="6" xfId="0" applyFont="1" applyBorder="1" applyAlignment="1">
      <alignment horizontal="center" vertical="center"/>
    </xf>
    <xf numFmtId="0" fontId="45" fillId="0" borderId="98" xfId="0" applyFont="1" applyBorder="1" applyAlignment="1">
      <alignment horizontal="center" vertical="center" wrapText="1"/>
    </xf>
    <xf numFmtId="0" fontId="45" fillId="0" borderId="83" xfId="0" applyFont="1" applyBorder="1" applyAlignment="1">
      <alignment horizontal="center" vertical="center" wrapText="1"/>
    </xf>
    <xf numFmtId="0" fontId="45" fillId="0" borderId="84" xfId="0" applyFont="1" applyBorder="1" applyAlignment="1">
      <alignment horizontal="center" vertical="center" wrapText="1"/>
    </xf>
    <xf numFmtId="0" fontId="45" fillId="0" borderId="131"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71" xfId="0" applyFont="1" applyBorder="1" applyAlignment="1">
      <alignment horizontal="center" vertical="center" wrapText="1"/>
    </xf>
    <xf numFmtId="0" fontId="45" fillId="0" borderId="142" xfId="0" applyFont="1" applyBorder="1" applyAlignment="1">
      <alignment horizontal="center" vertical="center" wrapText="1"/>
    </xf>
    <xf numFmtId="0" fontId="45" fillId="0" borderId="114" xfId="0" applyFont="1" applyBorder="1" applyAlignment="1">
      <alignment horizontal="center" vertical="center" wrapText="1"/>
    </xf>
    <xf numFmtId="0" fontId="45" fillId="0" borderId="118" xfId="0" applyFont="1" applyBorder="1" applyAlignment="1">
      <alignment horizontal="center" vertical="center" wrapText="1"/>
    </xf>
    <xf numFmtId="0" fontId="45" fillId="0" borderId="134" xfId="0" applyFont="1" applyBorder="1" applyAlignment="1">
      <alignment horizontal="center" vertical="center"/>
    </xf>
    <xf numFmtId="0" fontId="45" fillId="0" borderId="4" xfId="0" applyFont="1" applyBorder="1" applyAlignment="1">
      <alignment horizontal="center" vertical="center"/>
    </xf>
    <xf numFmtId="0" fontId="45" fillId="0" borderId="135" xfId="0" applyFont="1" applyBorder="1" applyAlignment="1">
      <alignment horizontal="center" vertical="center"/>
    </xf>
    <xf numFmtId="0" fontId="45" fillId="9" borderId="134" xfId="0" applyFont="1" applyFill="1" applyBorder="1" applyAlignment="1">
      <alignment horizontal="center" vertical="center"/>
    </xf>
    <xf numFmtId="0" fontId="45" fillId="9" borderId="4" xfId="0" applyFont="1" applyFill="1" applyBorder="1" applyAlignment="1">
      <alignment horizontal="center" vertical="center"/>
    </xf>
    <xf numFmtId="0" fontId="45" fillId="9" borderId="135" xfId="0" applyFont="1" applyFill="1" applyBorder="1" applyAlignment="1">
      <alignment horizontal="center" vertical="center"/>
    </xf>
    <xf numFmtId="0" fontId="45" fillId="0" borderId="127" xfId="0" applyFont="1" applyBorder="1" applyAlignment="1">
      <alignment horizontal="center" vertical="center" wrapText="1"/>
    </xf>
    <xf numFmtId="0" fontId="45" fillId="0" borderId="133" xfId="0" applyFont="1" applyBorder="1" applyAlignment="1">
      <alignment horizontal="center" vertical="center" wrapText="1"/>
    </xf>
    <xf numFmtId="0" fontId="45" fillId="0" borderId="138" xfId="0" applyFont="1" applyBorder="1" applyAlignment="1">
      <alignment horizontal="center" vertical="center" wrapText="1"/>
    </xf>
    <xf numFmtId="0" fontId="45" fillId="0" borderId="128"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139" xfId="0" applyFont="1" applyBorder="1" applyAlignment="1">
      <alignment horizontal="center" vertical="center" wrapText="1"/>
    </xf>
    <xf numFmtId="0" fontId="45" fillId="0" borderId="88" xfId="0" applyFont="1" applyBorder="1" applyAlignment="1">
      <alignment horizontal="center" vertical="center" wrapText="1"/>
    </xf>
    <xf numFmtId="0" fontId="45" fillId="0" borderId="132"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14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27" xfId="0" applyFont="1" applyBorder="1" applyAlignment="1">
      <alignment horizontal="center" vertical="center" wrapText="1"/>
    </xf>
    <xf numFmtId="0" fontId="45" fillId="0" borderId="140" xfId="0" applyFont="1" applyBorder="1" applyAlignment="1">
      <alignment horizontal="center" vertical="center" wrapText="1"/>
    </xf>
    <xf numFmtId="0" fontId="45" fillId="0" borderId="98" xfId="0" applyFont="1" applyBorder="1" applyAlignment="1">
      <alignment horizontal="center" vertical="center"/>
    </xf>
    <xf numFmtId="0" fontId="45" fillId="0" borderId="83" xfId="0" applyFont="1" applyBorder="1" applyAlignment="1">
      <alignment horizontal="center" vertical="center"/>
    </xf>
    <xf numFmtId="0" fontId="45" fillId="0" borderId="15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155" xfId="0" applyFont="1" applyBorder="1" applyAlignment="1">
      <alignment horizontal="center" vertical="center" wrapText="1"/>
    </xf>
    <xf numFmtId="0" fontId="46" fillId="0" borderId="150" xfId="0" applyFont="1" applyFill="1" applyBorder="1" applyAlignment="1">
      <alignment horizontal="center" vertical="center" wrapText="1"/>
    </xf>
    <xf numFmtId="0" fontId="46" fillId="0" borderId="151" xfId="0" applyFont="1" applyFill="1" applyBorder="1" applyAlignment="1">
      <alignment horizontal="center" vertical="center" wrapText="1"/>
    </xf>
    <xf numFmtId="0" fontId="46" fillId="0" borderId="152" xfId="0" applyFont="1" applyFill="1" applyBorder="1" applyAlignment="1">
      <alignment horizontal="center" vertical="center" wrapText="1"/>
    </xf>
    <xf numFmtId="0" fontId="45" fillId="0" borderId="156" xfId="0" applyFont="1" applyFill="1" applyBorder="1" applyAlignment="1">
      <alignment horizontal="center" vertical="center" wrapText="1"/>
    </xf>
    <xf numFmtId="0" fontId="45" fillId="0" borderId="149"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38" xfId="0" applyFont="1" applyFill="1" applyBorder="1" applyAlignment="1">
      <alignment horizontal="center" vertical="center" wrapText="1"/>
    </xf>
    <xf numFmtId="0" fontId="45" fillId="0" borderId="26"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27" xfId="0" applyFont="1" applyFill="1" applyBorder="1" applyAlignment="1">
      <alignment horizontal="center" vertical="center" wrapText="1"/>
    </xf>
    <xf numFmtId="0" fontId="45" fillId="0" borderId="2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45" fillId="0" borderId="157" xfId="0" applyFont="1" applyFill="1" applyBorder="1" applyAlignment="1">
      <alignment horizontal="center" vertical="center" wrapText="1"/>
    </xf>
    <xf numFmtId="0" fontId="45" fillId="0" borderId="155" xfId="0" applyFont="1" applyFill="1" applyBorder="1" applyAlignment="1">
      <alignment horizontal="center" vertical="center" wrapText="1"/>
    </xf>
    <xf numFmtId="0" fontId="46" fillId="0" borderId="158" xfId="0" applyFont="1" applyFill="1" applyBorder="1" applyAlignment="1">
      <alignment horizontal="center" vertical="center" wrapText="1"/>
    </xf>
    <xf numFmtId="0" fontId="46" fillId="0" borderId="46" xfId="0" applyFont="1" applyFill="1" applyBorder="1" applyAlignment="1">
      <alignment horizontal="center" vertical="center" wrapText="1"/>
    </xf>
    <xf numFmtId="0" fontId="46" fillId="0" borderId="159" xfId="0" applyFont="1" applyFill="1" applyBorder="1" applyAlignment="1">
      <alignment horizontal="center" vertical="center" wrapText="1"/>
    </xf>
    <xf numFmtId="0" fontId="45" fillId="0" borderId="162" xfId="0" applyFont="1" applyBorder="1" applyAlignment="1">
      <alignment horizontal="center" vertical="center" wrapText="1"/>
    </xf>
    <xf numFmtId="0" fontId="45" fillId="0" borderId="157" xfId="0" applyFont="1" applyBorder="1" applyAlignment="1">
      <alignment horizontal="center" vertical="center" wrapText="1"/>
    </xf>
    <xf numFmtId="0" fontId="46" fillId="0" borderId="163" xfId="0" applyFont="1" applyFill="1" applyBorder="1" applyAlignment="1">
      <alignment horizontal="center" vertical="center" wrapText="1"/>
    </xf>
    <xf numFmtId="0" fontId="46" fillId="0" borderId="47" xfId="0" applyFont="1" applyFill="1" applyBorder="1" applyAlignment="1">
      <alignment horizontal="center" vertical="center" wrapText="1"/>
    </xf>
    <xf numFmtId="0" fontId="46" fillId="0" borderId="164" xfId="0" applyFont="1" applyFill="1" applyBorder="1" applyAlignment="1">
      <alignment horizontal="center" vertical="center" wrapText="1"/>
    </xf>
    <xf numFmtId="0" fontId="45" fillId="0" borderId="127" xfId="0" applyFont="1" applyFill="1" applyBorder="1" applyAlignment="1">
      <alignment horizontal="center" vertical="center" wrapText="1"/>
    </xf>
    <xf numFmtId="0" fontId="45" fillId="0" borderId="128" xfId="0" applyFont="1" applyFill="1" applyBorder="1" applyAlignment="1">
      <alignment horizontal="center" vertical="center" wrapText="1"/>
    </xf>
    <xf numFmtId="0" fontId="45" fillId="0" borderId="23" xfId="0" applyFont="1" applyFill="1" applyBorder="1" applyAlignment="1">
      <alignment horizontal="center" vertical="center" wrapText="1"/>
    </xf>
    <xf numFmtId="0" fontId="45" fillId="0" borderId="88" xfId="0" applyFont="1" applyFill="1" applyBorder="1" applyAlignment="1">
      <alignment horizontal="center" vertical="center" wrapText="1"/>
    </xf>
    <xf numFmtId="0" fontId="45" fillId="0" borderId="83" xfId="0" applyFont="1" applyFill="1" applyBorder="1" applyAlignment="1">
      <alignment horizontal="center" vertical="center" wrapText="1"/>
    </xf>
    <xf numFmtId="0" fontId="45" fillId="0" borderId="132" xfId="0" applyFont="1" applyFill="1" applyBorder="1" applyAlignment="1">
      <alignment horizontal="center" vertical="center" wrapText="1"/>
    </xf>
    <xf numFmtId="0" fontId="45" fillId="0" borderId="84" xfId="0" applyFont="1" applyFill="1" applyBorder="1" applyAlignment="1">
      <alignment horizontal="center" vertical="center" wrapText="1"/>
    </xf>
    <xf numFmtId="0" fontId="45" fillId="0" borderId="41"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71" xfId="0" applyFont="1" applyFill="1" applyBorder="1" applyAlignment="1">
      <alignment horizontal="center" vertical="center" wrapText="1"/>
    </xf>
    <xf numFmtId="0" fontId="46" fillId="0" borderId="98" xfId="0" applyFont="1" applyFill="1" applyBorder="1" applyAlignment="1">
      <alignment horizontal="center" vertical="center" wrapText="1"/>
    </xf>
    <xf numFmtId="0" fontId="46" fillId="0" borderId="83" xfId="0" applyFont="1" applyFill="1" applyBorder="1" applyAlignment="1">
      <alignment horizontal="center" vertical="center" wrapText="1"/>
    </xf>
    <xf numFmtId="0" fontId="46" fillId="0" borderId="84" xfId="0" applyFont="1" applyFill="1" applyBorder="1" applyAlignment="1">
      <alignment horizontal="center" vertical="center" wrapText="1"/>
    </xf>
    <xf numFmtId="0" fontId="46" fillId="0" borderId="154"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155" xfId="0" applyFont="1" applyFill="1" applyBorder="1" applyAlignment="1">
      <alignment horizontal="center" vertical="center" wrapText="1"/>
    </xf>
    <xf numFmtId="0" fontId="46" fillId="0" borderId="162"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157" xfId="0" applyFont="1" applyFill="1" applyBorder="1" applyAlignment="1">
      <alignment horizontal="center" vertical="center" wrapText="1"/>
    </xf>
    <xf numFmtId="0" fontId="46" fillId="0" borderId="131"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71" xfId="0" applyFont="1" applyFill="1" applyBorder="1" applyAlignment="1">
      <alignment horizontal="center" vertical="center" wrapText="1"/>
    </xf>
    <xf numFmtId="0" fontId="46" fillId="0" borderId="166" xfId="0" applyFont="1" applyFill="1" applyBorder="1" applyAlignment="1">
      <alignment horizontal="center" vertical="center" wrapText="1"/>
    </xf>
    <xf numFmtId="0" fontId="46" fillId="0" borderId="48" xfId="0" applyFont="1" applyFill="1" applyBorder="1" applyAlignment="1">
      <alignment horizontal="center" vertical="center" wrapText="1"/>
    </xf>
    <xf numFmtId="0" fontId="46" fillId="0" borderId="167" xfId="0" applyFont="1" applyFill="1" applyBorder="1" applyAlignment="1">
      <alignment horizontal="center" vertical="center" wrapText="1"/>
    </xf>
    <xf numFmtId="0" fontId="45" fillId="0" borderId="168" xfId="0" applyFont="1" applyFill="1" applyBorder="1" applyAlignment="1">
      <alignment horizontal="center" vertical="center" wrapText="1"/>
    </xf>
    <xf numFmtId="0" fontId="45" fillId="0" borderId="89" xfId="0" applyFont="1" applyFill="1" applyBorder="1" applyAlignment="1">
      <alignment horizontal="center" vertical="center" wrapText="1"/>
    </xf>
    <xf numFmtId="0" fontId="45" fillId="0" borderId="169" xfId="0" applyFont="1" applyFill="1" applyBorder="1" applyAlignment="1">
      <alignment horizontal="center" vertical="center" wrapText="1"/>
    </xf>
    <xf numFmtId="0" fontId="45" fillId="0" borderId="170" xfId="0" applyFont="1" applyBorder="1" applyAlignment="1">
      <alignment horizontal="center" vertical="center" wrapText="1"/>
    </xf>
    <xf numFmtId="0" fontId="45" fillId="0" borderId="171" xfId="0" applyFont="1" applyBorder="1" applyAlignment="1">
      <alignment horizontal="center" vertical="center" wrapText="1"/>
    </xf>
    <xf numFmtId="0" fontId="45" fillId="0" borderId="172" xfId="0" applyFont="1" applyBorder="1" applyAlignment="1">
      <alignment horizontal="center" vertical="center" wrapText="1"/>
    </xf>
    <xf numFmtId="0" fontId="45" fillId="0" borderId="134"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135" xfId="0" applyFont="1" applyFill="1" applyBorder="1" applyAlignment="1">
      <alignment horizontal="center" vertical="center" wrapText="1"/>
    </xf>
    <xf numFmtId="0" fontId="45" fillId="0" borderId="173" xfId="0" applyFont="1" applyBorder="1" applyAlignment="1">
      <alignment horizontal="center" vertical="center" wrapText="1"/>
    </xf>
    <xf numFmtId="0" fontId="45" fillId="0" borderId="174" xfId="0" applyFont="1" applyBorder="1" applyAlignment="1">
      <alignment horizontal="center" vertical="center" wrapText="1"/>
    </xf>
    <xf numFmtId="0" fontId="45" fillId="0" borderId="175" xfId="0" applyFont="1" applyBorder="1" applyAlignment="1">
      <alignment horizontal="center" vertical="center" wrapText="1"/>
    </xf>
    <xf numFmtId="0" fontId="45" fillId="0" borderId="176" xfId="0" applyFont="1" applyFill="1" applyBorder="1" applyAlignment="1">
      <alignment horizontal="center" vertical="center" wrapText="1"/>
    </xf>
    <xf numFmtId="0" fontId="45" fillId="0" borderId="110" xfId="0" applyFont="1" applyFill="1" applyBorder="1" applyAlignment="1">
      <alignment horizontal="center" vertical="center" wrapText="1"/>
    </xf>
    <xf numFmtId="0" fontId="45" fillId="0" borderId="177" xfId="0" applyFont="1" applyFill="1" applyBorder="1" applyAlignment="1">
      <alignment horizontal="center" vertical="center" wrapText="1"/>
    </xf>
    <xf numFmtId="0" fontId="45" fillId="0" borderId="179" xfId="0" applyFont="1" applyFill="1" applyBorder="1" applyAlignment="1">
      <alignment horizontal="center" vertical="center" wrapText="1"/>
    </xf>
    <xf numFmtId="0" fontId="45" fillId="0" borderId="180" xfId="0" applyFont="1" applyFill="1" applyBorder="1" applyAlignment="1">
      <alignment horizontal="center" vertical="center" wrapText="1"/>
    </xf>
    <xf numFmtId="0" fontId="45" fillId="0" borderId="181" xfId="0" applyFont="1" applyFill="1" applyBorder="1" applyAlignment="1">
      <alignment horizontal="center" vertical="center" wrapText="1"/>
    </xf>
    <xf numFmtId="0" fontId="45" fillId="0" borderId="138" xfId="0" applyFont="1" applyFill="1" applyBorder="1" applyAlignment="1">
      <alignment horizontal="center" vertical="center" wrapText="1"/>
    </xf>
    <xf numFmtId="0" fontId="45" fillId="0" borderId="139" xfId="0" applyFont="1" applyFill="1" applyBorder="1" applyAlignment="1">
      <alignment horizontal="center" vertical="center" wrapText="1"/>
    </xf>
    <xf numFmtId="0" fontId="45" fillId="0" borderId="141" xfId="0" applyFont="1" applyFill="1" applyBorder="1" applyAlignment="1">
      <alignment horizontal="center" vertical="center" wrapText="1"/>
    </xf>
    <xf numFmtId="0" fontId="45" fillId="0" borderId="114" xfId="0" applyFont="1" applyFill="1" applyBorder="1" applyAlignment="1">
      <alignment horizontal="center" vertical="center" wrapText="1"/>
    </xf>
    <xf numFmtId="0" fontId="45" fillId="0" borderId="140" xfId="0" applyFont="1" applyFill="1" applyBorder="1" applyAlignment="1">
      <alignment horizontal="center" vertical="center" wrapText="1"/>
    </xf>
    <xf numFmtId="0" fontId="0" fillId="0" borderId="8" xfId="0" applyFont="1" applyBorder="1" applyAlignment="1">
      <alignment horizontal="left" vertical="center" wrapText="1"/>
    </xf>
    <xf numFmtId="0" fontId="0" fillId="0" borderId="23" xfId="0" applyFont="1" applyBorder="1" applyAlignment="1">
      <alignment horizontal="left" vertical="center" wrapText="1"/>
    </xf>
    <xf numFmtId="0" fontId="0" fillId="0" borderId="38" xfId="0" applyFont="1" applyBorder="1" applyAlignment="1">
      <alignment horizontal="left" vertical="center" wrapText="1"/>
    </xf>
    <xf numFmtId="0" fontId="11" fillId="0" borderId="8" xfId="0" applyFont="1" applyFill="1" applyBorder="1" applyAlignment="1">
      <alignment horizontal="left" vertical="center" shrinkToFit="1"/>
    </xf>
    <xf numFmtId="0" fontId="11" fillId="0" borderId="38" xfId="0" applyFont="1" applyFill="1" applyBorder="1" applyAlignment="1">
      <alignment horizontal="left" vertical="center" shrinkToFit="1"/>
    </xf>
    <xf numFmtId="0" fontId="11" fillId="0" borderId="8"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68" fillId="0" borderId="0" xfId="2" applyFont="1" applyAlignment="1">
      <alignment horizontal="left" vertical="center"/>
    </xf>
    <xf numFmtId="178" fontId="11" fillId="0" borderId="8" xfId="0" applyNumberFormat="1" applyFont="1" applyFill="1" applyBorder="1" applyAlignment="1">
      <alignment horizontal="left" vertical="center" wrapText="1"/>
    </xf>
    <xf numFmtId="178" fontId="11" fillId="0" borderId="23" xfId="0" applyNumberFormat="1" applyFont="1" applyFill="1" applyBorder="1" applyAlignment="1">
      <alignment horizontal="left" vertical="center" wrapText="1"/>
    </xf>
    <xf numFmtId="178" fontId="11" fillId="0" borderId="38" xfId="0" applyNumberFormat="1" applyFont="1" applyFill="1" applyBorder="1" applyAlignment="1">
      <alignment horizontal="left" vertical="center" wrapText="1"/>
    </xf>
    <xf numFmtId="178" fontId="11" fillId="0" borderId="8" xfId="0" applyNumberFormat="1" applyFont="1" applyFill="1" applyBorder="1" applyAlignment="1">
      <alignment horizontal="left" vertical="top" wrapText="1"/>
    </xf>
    <xf numFmtId="178" fontId="11" fillId="0" borderId="38" xfId="0" applyNumberFormat="1" applyFont="1" applyFill="1" applyBorder="1" applyAlignment="1">
      <alignment horizontal="left" vertical="top" wrapText="1"/>
    </xf>
    <xf numFmtId="0" fontId="35" fillId="7" borderId="7" xfId="0" applyFont="1" applyFill="1" applyBorder="1" applyAlignment="1">
      <alignment horizontal="center" vertical="center" wrapText="1"/>
    </xf>
    <xf numFmtId="0" fontId="35" fillId="7" borderId="3"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23" xfId="0" applyFont="1" applyBorder="1" applyAlignment="1">
      <alignment horizontal="left" vertical="center" wrapText="1"/>
    </xf>
    <xf numFmtId="0" fontId="11" fillId="0" borderId="38" xfId="0" applyFont="1" applyBorder="1" applyAlignment="1">
      <alignment horizontal="left" vertical="center" wrapText="1"/>
    </xf>
    <xf numFmtId="0" fontId="36" fillId="0" borderId="0" xfId="1" applyFont="1" applyAlignment="1">
      <alignment horizontal="left" vertical="center" shrinkToFit="1"/>
    </xf>
    <xf numFmtId="0" fontId="36" fillId="0" borderId="0" xfId="1" applyFont="1" applyAlignment="1">
      <alignment horizontal="left" vertical="center"/>
    </xf>
    <xf numFmtId="0" fontId="36" fillId="0" borderId="7" xfId="15" applyFont="1" applyBorder="1" applyAlignment="1" applyProtection="1">
      <alignment horizontal="left" vertical="center"/>
      <protection locked="0"/>
    </xf>
    <xf numFmtId="0" fontId="36" fillId="0" borderId="4" xfId="15" applyFont="1" applyBorder="1" applyAlignment="1" applyProtection="1">
      <alignment horizontal="left" vertical="center"/>
      <protection locked="0"/>
    </xf>
    <xf numFmtId="179" fontId="36" fillId="0" borderId="7" xfId="0" applyNumberFormat="1" applyFont="1" applyBorder="1" applyAlignment="1" applyProtection="1">
      <alignment horizontal="right" vertical="center"/>
    </xf>
    <xf numFmtId="179" fontId="36" fillId="0" borderId="3" xfId="0" applyNumberFormat="1" applyFont="1" applyBorder="1" applyAlignment="1" applyProtection="1">
      <alignment horizontal="right" vertical="center"/>
    </xf>
    <xf numFmtId="0" fontId="36" fillId="0" borderId="0" xfId="0" applyFont="1" applyAlignment="1" applyProtection="1">
      <alignment horizontal="center" vertical="center"/>
      <protection locked="0"/>
    </xf>
    <xf numFmtId="0" fontId="36" fillId="8" borderId="0" xfId="0" applyFont="1" applyFill="1" applyAlignment="1" applyProtection="1">
      <alignment horizontal="center" vertical="center"/>
      <protection locked="0"/>
    </xf>
    <xf numFmtId="0" fontId="36" fillId="0" borderId="0" xfId="0" applyFont="1" applyAlignment="1" applyProtection="1">
      <alignment horizontal="left" vertical="center"/>
      <protection locked="0"/>
    </xf>
    <xf numFmtId="0" fontId="36" fillId="0" borderId="7" xfId="15" applyFont="1" applyBorder="1" applyAlignment="1" applyProtection="1">
      <alignment horizontal="center" vertical="center"/>
      <protection locked="0"/>
    </xf>
    <xf numFmtId="0" fontId="36" fillId="0" borderId="4" xfId="15" applyFont="1" applyBorder="1" applyAlignment="1" applyProtection="1">
      <alignment horizontal="center" vertical="center"/>
      <protection locked="0"/>
    </xf>
    <xf numFmtId="55" fontId="36" fillId="0" borderId="7" xfId="0" quotePrefix="1" applyNumberFormat="1" applyFont="1" applyBorder="1" applyAlignment="1" applyProtection="1">
      <alignment horizontal="right" vertical="center"/>
      <protection locked="0"/>
    </xf>
    <xf numFmtId="55" fontId="36" fillId="0" borderId="3" xfId="0" quotePrefix="1" applyNumberFormat="1" applyFont="1" applyBorder="1" applyAlignment="1" applyProtection="1">
      <alignment horizontal="right" vertical="center"/>
      <protection locked="0"/>
    </xf>
    <xf numFmtId="0" fontId="36" fillId="0" borderId="7" xfId="15" applyFont="1" applyBorder="1" applyAlignment="1" applyProtection="1">
      <alignment horizontal="left" vertical="center"/>
    </xf>
    <xf numFmtId="0" fontId="36" fillId="0" borderId="4" xfId="15" applyFont="1" applyBorder="1" applyAlignment="1" applyProtection="1">
      <alignment horizontal="left" vertical="center"/>
    </xf>
    <xf numFmtId="0" fontId="36" fillId="0" borderId="3" xfId="15" applyFont="1" applyBorder="1" applyAlignment="1" applyProtection="1">
      <alignment horizontal="left" vertical="center"/>
    </xf>
    <xf numFmtId="0" fontId="36" fillId="0" borderId="7" xfId="0" applyFont="1" applyBorder="1" applyAlignment="1" applyProtection="1">
      <alignment vertical="center" shrinkToFit="1"/>
    </xf>
    <xf numFmtId="0" fontId="36" fillId="0" borderId="4" xfId="0" applyFont="1" applyBorder="1" applyAlignment="1" applyProtection="1">
      <alignment vertical="center" shrinkToFit="1"/>
    </xf>
    <xf numFmtId="0" fontId="36" fillId="0" borderId="7" xfId="0" applyFont="1" applyBorder="1" applyAlignment="1" applyProtection="1">
      <alignment vertical="center"/>
    </xf>
    <xf numFmtId="0" fontId="36" fillId="0" borderId="4" xfId="0" applyFont="1" applyBorder="1" applyAlignment="1" applyProtection="1">
      <alignment vertical="center"/>
    </xf>
    <xf numFmtId="180" fontId="36" fillId="0" borderId="7" xfId="0" applyNumberFormat="1" applyFont="1" applyBorder="1" applyAlignment="1" applyProtection="1">
      <alignment horizontal="right" vertical="center"/>
    </xf>
    <xf numFmtId="180" fontId="36" fillId="0" borderId="3" xfId="0" applyNumberFormat="1" applyFont="1" applyBorder="1" applyAlignment="1" applyProtection="1">
      <alignment horizontal="right" vertical="center"/>
    </xf>
    <xf numFmtId="181" fontId="36" fillId="0" borderId="65" xfId="0" applyNumberFormat="1" applyFont="1" applyBorder="1" applyAlignment="1" applyProtection="1">
      <alignment horizontal="right" vertical="center"/>
    </xf>
    <xf numFmtId="181" fontId="36" fillId="0" borderId="6" xfId="0" applyNumberFormat="1" applyFont="1" applyBorder="1" applyAlignment="1" applyProtection="1">
      <alignment horizontal="right" vertical="center"/>
    </xf>
    <xf numFmtId="0" fontId="36" fillId="0" borderId="1"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180" fontId="36" fillId="0" borderId="93" xfId="0" applyNumberFormat="1" applyFont="1" applyBorder="1" applyAlignment="1" applyProtection="1">
      <alignment horizontal="center" vertical="center"/>
      <protection locked="0"/>
    </xf>
    <xf numFmtId="180" fontId="36" fillId="0" borderId="78" xfId="0" applyNumberFormat="1" applyFont="1" applyBorder="1" applyAlignment="1" applyProtection="1">
      <alignment horizontal="center" vertical="center"/>
      <protection locked="0"/>
    </xf>
    <xf numFmtId="180" fontId="36" fillId="0" borderId="126" xfId="0" applyNumberFormat="1" applyFont="1" applyBorder="1" applyAlignment="1" applyProtection="1">
      <alignment horizontal="center" vertical="center"/>
      <protection locked="0"/>
    </xf>
    <xf numFmtId="9" fontId="36" fillId="0" borderId="93" xfId="0" applyNumberFormat="1" applyFont="1" applyBorder="1" applyAlignment="1" applyProtection="1">
      <alignment horizontal="center" vertical="center"/>
    </xf>
    <xf numFmtId="9" fontId="36" fillId="0" borderId="126" xfId="0" applyNumberFormat="1" applyFont="1" applyBorder="1" applyAlignment="1" applyProtection="1">
      <alignment horizontal="center" vertical="center"/>
    </xf>
    <xf numFmtId="180" fontId="76" fillId="0" borderId="93" xfId="0" applyNumberFormat="1" applyFont="1" applyBorder="1" applyAlignment="1" applyProtection="1">
      <alignment horizontal="left" vertical="center" shrinkToFit="1"/>
    </xf>
    <xf numFmtId="180" fontId="76" fillId="0" borderId="78" xfId="0" applyNumberFormat="1" applyFont="1" applyBorder="1" applyAlignment="1" applyProtection="1">
      <alignment horizontal="left" vertical="center" shrinkToFit="1"/>
    </xf>
    <xf numFmtId="180" fontId="76" fillId="0" borderId="126" xfId="0" applyNumberFormat="1" applyFont="1" applyBorder="1" applyAlignment="1" applyProtection="1">
      <alignment horizontal="left" vertical="center" shrinkToFit="1"/>
    </xf>
    <xf numFmtId="0" fontId="36" fillId="0" borderId="22" xfId="0" applyFont="1" applyBorder="1" applyAlignment="1" applyProtection="1">
      <alignment horizontal="center" vertical="center"/>
      <protection locked="0"/>
    </xf>
    <xf numFmtId="0" fontId="36" fillId="0" borderId="5" xfId="0" applyFont="1" applyBorder="1" applyAlignment="1" applyProtection="1">
      <alignment horizontal="center" vertical="center"/>
      <protection locked="0"/>
    </xf>
    <xf numFmtId="180" fontId="36" fillId="0" borderId="50" xfId="0" applyNumberFormat="1" applyFont="1" applyBorder="1" applyAlignment="1" applyProtection="1">
      <alignment horizontal="center" vertical="center"/>
      <protection locked="0"/>
    </xf>
    <xf numFmtId="180" fontId="36" fillId="0" borderId="130" xfId="0" applyNumberFormat="1" applyFont="1" applyBorder="1" applyAlignment="1" applyProtection="1">
      <alignment horizontal="center" vertical="center"/>
      <protection locked="0"/>
    </xf>
    <xf numFmtId="180" fontId="36" fillId="0" borderId="52" xfId="0" applyNumberFormat="1" applyFont="1" applyBorder="1" applyAlignment="1" applyProtection="1">
      <alignment horizontal="center" vertical="center"/>
      <protection locked="0"/>
    </xf>
    <xf numFmtId="180" fontId="76" fillId="0" borderId="127" xfId="0" applyNumberFormat="1" applyFont="1" applyBorder="1" applyAlignment="1" applyProtection="1">
      <alignment horizontal="left" vertical="center"/>
    </xf>
    <xf numFmtId="180" fontId="76" fillId="0" borderId="128" xfId="0" applyNumberFormat="1" applyFont="1" applyBorder="1" applyAlignment="1" applyProtection="1">
      <alignment horizontal="left" vertical="center"/>
    </xf>
    <xf numFmtId="180" fontId="76" fillId="0" borderId="129" xfId="0" applyNumberFormat="1" applyFont="1" applyBorder="1" applyAlignment="1" applyProtection="1">
      <alignment horizontal="left" vertical="center"/>
    </xf>
    <xf numFmtId="0" fontId="36" fillId="0" borderId="7" xfId="0" applyFont="1" applyBorder="1" applyAlignment="1" applyProtection="1">
      <alignment vertical="center" shrinkToFit="1"/>
      <protection locked="0"/>
    </xf>
    <xf numFmtId="0" fontId="36" fillId="0" borderId="4" xfId="0" applyFont="1" applyBorder="1" applyAlignment="1" applyProtection="1">
      <alignment vertical="center" shrinkToFit="1"/>
      <protection locked="0"/>
    </xf>
    <xf numFmtId="0" fontId="36" fillId="0" borderId="0" xfId="0" applyFont="1" applyBorder="1" applyAlignment="1" applyProtection="1">
      <alignment horizontal="left" vertical="center"/>
      <protection locked="0"/>
    </xf>
    <xf numFmtId="0" fontId="36" fillId="0" borderId="7" xfId="15" applyFont="1" applyBorder="1" applyAlignment="1" applyProtection="1">
      <alignment horizontal="left" vertical="center" shrinkToFit="1"/>
      <protection locked="0"/>
    </xf>
    <xf numFmtId="0" fontId="36" fillId="0" borderId="4" xfId="15" applyFont="1" applyBorder="1" applyAlignment="1" applyProtection="1">
      <alignment horizontal="left" vertical="center" shrinkToFit="1"/>
      <protection locked="0"/>
    </xf>
    <xf numFmtId="180" fontId="36" fillId="0" borderId="51" xfId="0" applyNumberFormat="1" applyFont="1" applyBorder="1" applyAlignment="1" applyProtection="1">
      <alignment horizontal="center" vertical="center"/>
      <protection locked="0"/>
    </xf>
    <xf numFmtId="180" fontId="36" fillId="0" borderId="117" xfId="0" applyNumberFormat="1" applyFont="1" applyBorder="1" applyAlignment="1" applyProtection="1">
      <alignment horizontal="center" vertical="center"/>
      <protection locked="0"/>
    </xf>
    <xf numFmtId="180" fontId="76" fillId="0" borderId="93" xfId="0" applyNumberFormat="1" applyFont="1" applyBorder="1" applyAlignment="1" applyProtection="1">
      <alignment horizontal="left" vertical="center"/>
    </xf>
    <xf numFmtId="180" fontId="76" fillId="0" borderId="78" xfId="0" applyNumberFormat="1" applyFont="1" applyBorder="1" applyAlignment="1" applyProtection="1">
      <alignment horizontal="left" vertical="center"/>
    </xf>
    <xf numFmtId="180" fontId="76" fillId="0" borderId="126" xfId="0" applyNumberFormat="1" applyFont="1" applyBorder="1" applyAlignment="1" applyProtection="1">
      <alignment horizontal="left" vertical="center"/>
    </xf>
    <xf numFmtId="0" fontId="36" fillId="0" borderId="4"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7" xfId="0" applyFont="1" applyBorder="1" applyAlignment="1" applyProtection="1">
      <alignment horizontal="left" vertical="center"/>
      <protection locked="0"/>
    </xf>
    <xf numFmtId="0" fontId="36" fillId="0" borderId="4" xfId="0" applyFont="1" applyBorder="1" applyAlignment="1" applyProtection="1">
      <alignment horizontal="left" vertical="center"/>
      <protection locked="0"/>
    </xf>
    <xf numFmtId="0" fontId="36" fillId="0" borderId="7" xfId="0" applyFont="1" applyBorder="1" applyAlignment="1" applyProtection="1">
      <alignment horizontal="left" vertical="center" shrinkToFit="1"/>
      <protection locked="0"/>
    </xf>
    <xf numFmtId="0" fontId="36" fillId="0" borderId="4" xfId="0" applyFont="1" applyBorder="1" applyAlignment="1" applyProtection="1">
      <alignment horizontal="left" vertical="center" shrinkToFit="1"/>
      <protection locked="0"/>
    </xf>
    <xf numFmtId="0" fontId="36" fillId="0" borderId="65" xfId="0" applyFont="1" applyBorder="1" applyAlignment="1" applyProtection="1">
      <alignment horizontal="right" vertical="center"/>
    </xf>
    <xf numFmtId="0" fontId="36" fillId="0" borderId="6" xfId="0" applyFont="1" applyBorder="1" applyAlignment="1" applyProtection="1">
      <alignment horizontal="right" vertical="center"/>
    </xf>
    <xf numFmtId="0" fontId="29" fillId="0" borderId="2" xfId="12" applyFont="1" applyBorder="1" applyAlignment="1">
      <alignment horizontal="left" vertical="center" wrapText="1"/>
    </xf>
    <xf numFmtId="0" fontId="28" fillId="0" borderId="0" xfId="12" applyFont="1" applyAlignment="1">
      <alignment vertical="center"/>
    </xf>
    <xf numFmtId="0" fontId="29" fillId="0" borderId="0" xfId="12" applyFont="1" applyAlignment="1">
      <alignment vertical="center" wrapText="1"/>
    </xf>
    <xf numFmtId="0" fontId="29" fillId="5" borderId="7" xfId="12" applyFont="1" applyFill="1" applyBorder="1" applyAlignment="1">
      <alignment horizontal="center" vertical="center"/>
    </xf>
    <xf numFmtId="0" fontId="29" fillId="5" borderId="3" xfId="12" applyFont="1" applyFill="1" applyBorder="1" applyAlignment="1">
      <alignment horizontal="center" vertical="center"/>
    </xf>
    <xf numFmtId="0" fontId="29" fillId="5" borderId="4" xfId="12" applyFont="1" applyFill="1" applyBorder="1" applyAlignment="1">
      <alignment horizontal="center" vertical="center"/>
    </xf>
    <xf numFmtId="0" fontId="30" fillId="0" borderId="0" xfId="0" applyFont="1" applyAlignment="1">
      <alignment horizontal="center" vertical="center"/>
    </xf>
    <xf numFmtId="0" fontId="32" fillId="0" borderId="114" xfId="0" applyFont="1" applyBorder="1" applyAlignment="1">
      <alignment horizontal="left" vertical="center"/>
    </xf>
    <xf numFmtId="0" fontId="31" fillId="0" borderId="51" xfId="0" applyFont="1" applyBorder="1" applyAlignment="1">
      <alignment horizontal="justify" vertical="center" wrapText="1"/>
    </xf>
    <xf numFmtId="0" fontId="31" fillId="0" borderId="116" xfId="0" applyFont="1" applyBorder="1" applyAlignment="1">
      <alignment horizontal="justify" vertical="center" wrapText="1"/>
    </xf>
    <xf numFmtId="0" fontId="31" fillId="0" borderId="117" xfId="0" applyFont="1" applyBorder="1" applyAlignment="1">
      <alignment horizontal="justify" vertical="center" wrapText="1"/>
    </xf>
    <xf numFmtId="0" fontId="31" fillId="0" borderId="51" xfId="0" applyFont="1" applyBorder="1" applyAlignment="1">
      <alignment horizontal="left" vertical="center" wrapText="1"/>
    </xf>
    <xf numFmtId="0" fontId="31" fillId="0" borderId="116" xfId="0" applyFont="1" applyBorder="1" applyAlignment="1">
      <alignment horizontal="left" vertical="center" wrapText="1"/>
    </xf>
    <xf numFmtId="0" fontId="31" fillId="0" borderId="117" xfId="0" applyFont="1" applyBorder="1" applyAlignment="1">
      <alignment horizontal="left" vertical="center" wrapText="1"/>
    </xf>
    <xf numFmtId="0" fontId="33" fillId="0" borderId="83" xfId="0" applyFont="1" applyBorder="1" applyAlignment="1">
      <alignment horizontal="left" vertical="center"/>
    </xf>
    <xf numFmtId="0" fontId="33" fillId="0" borderId="0" xfId="12" applyFont="1" applyAlignment="1">
      <alignment horizontal="left" vertical="center"/>
    </xf>
  </cellXfs>
  <cellStyles count="18">
    <cellStyle name="標準" xfId="0" builtinId="0"/>
    <cellStyle name="標準 2" xfId="11" xr:uid="{00000000-0005-0000-0000-000001000000}"/>
    <cellStyle name="標準 3" xfId="12" xr:uid="{00000000-0005-0000-0000-000002000000}"/>
    <cellStyle name="標準_■101 訪問介護費" xfId="1" xr:uid="{00000000-0005-0000-0000-000003000000}"/>
    <cellStyle name="標準_■101 訪問介護費_1 訪問介護" xfId="17" xr:uid="{00000000-0005-0000-0000-000004000000}"/>
    <cellStyle name="標準_■106 通所介護費" xfId="2" xr:uid="{00000000-0005-0000-0000-000005000000}"/>
    <cellStyle name="標準_■201 居宅介護支援費" xfId="3" xr:uid="{00000000-0005-0000-0000-000006000000}"/>
    <cellStyle name="標準_■407 介護予防通所リハビリテーション費" xfId="13" xr:uid="{00000000-0005-0000-0000-000007000000}"/>
    <cellStyle name="標準_12通所介護 260617" xfId="10" xr:uid="{00000000-0005-0000-0000-000008000000}"/>
    <cellStyle name="標準_Sheet1" xfId="4" xr:uid="{00000000-0005-0000-0000-000009000000}"/>
    <cellStyle name="標準_Sheet5" xfId="5" xr:uid="{00000000-0005-0000-0000-00000A000000}"/>
    <cellStyle name="標準_Sheet6" xfId="6" xr:uid="{00000000-0005-0000-0000-00000B000000}"/>
    <cellStyle name="標準_Sheet7" xfId="7" xr:uid="{00000000-0005-0000-0000-00000C000000}"/>
    <cellStyle name="標準_チェックリスト（通所リハ）" xfId="8" xr:uid="{00000000-0005-0000-0000-00000D000000}"/>
    <cellStyle name="標準_チェックリスト（通所リハ） 2" xfId="16" xr:uid="{00000000-0005-0000-0000-00000E000000}"/>
    <cellStyle name="標準_チェックリスト（訪問介護：080304修正後）" xfId="9" xr:uid="{00000000-0005-0000-0000-00000F000000}"/>
    <cellStyle name="標準_勤務表（作成中）_01訪問介護 2" xfId="14" xr:uid="{00000000-0005-0000-0000-000010000000}"/>
    <cellStyle name="標準_別添3" xfId="15" xr:uid="{00000000-0005-0000-0000-000011000000}"/>
  </cellStyles>
  <dxfs count="2">
    <dxf>
      <font>
        <condense val="0"/>
        <extend val="0"/>
        <color indexed="10"/>
      </font>
    </dxf>
    <dxf>
      <font>
        <condense val="0"/>
        <extend val="0"/>
        <color indexed="10"/>
      </font>
    </dxf>
  </dxfs>
  <tableStyles count="0" defaultTableStyle="TableStyleMedium2" defaultPivotStyle="PivotStyleLight16"/>
  <colors>
    <mruColors>
      <color rgb="FFCCFFCC"/>
      <color rgb="FF99FFCC"/>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51</xdr:row>
      <xdr:rowOff>161925</xdr:rowOff>
    </xdr:from>
    <xdr:to>
      <xdr:col>4</xdr:col>
      <xdr:colOff>542925</xdr:colOff>
      <xdr:row>53</xdr:row>
      <xdr:rowOff>47625</xdr:rowOff>
    </xdr:to>
    <xdr:sp macro="" textlink="">
      <xdr:nvSpPr>
        <xdr:cNvPr id="1029" name="AutoShape 1">
          <a:extLst>
            <a:ext uri="{FF2B5EF4-FFF2-40B4-BE49-F238E27FC236}">
              <a16:creationId xmlns:a16="http://schemas.microsoft.com/office/drawing/2014/main" id="{00000000-0008-0000-0000-000005040000}"/>
            </a:ext>
          </a:extLst>
        </xdr:cNvPr>
        <xdr:cNvSpPr>
          <a:spLocks noChangeArrowheads="1"/>
        </xdr:cNvSpPr>
      </xdr:nvSpPr>
      <xdr:spPr bwMode="auto">
        <a:xfrm>
          <a:off x="504825" y="10563225"/>
          <a:ext cx="19812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565150</xdr:colOff>
          <xdr:row>25</xdr:row>
          <xdr:rowOff>31750</xdr:rowOff>
        </xdr:from>
        <xdr:to>
          <xdr:col>6</xdr:col>
          <xdr:colOff>209550</xdr:colOff>
          <xdr:row>25</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25</xdr:row>
          <xdr:rowOff>31750</xdr:rowOff>
        </xdr:from>
        <xdr:to>
          <xdr:col>8</xdr:col>
          <xdr:colOff>527050</xdr:colOff>
          <xdr:row>25</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26</xdr:row>
          <xdr:rowOff>31750</xdr:rowOff>
        </xdr:from>
        <xdr:to>
          <xdr:col>6</xdr:col>
          <xdr:colOff>209550</xdr:colOff>
          <xdr:row>26</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26</xdr:row>
          <xdr:rowOff>31750</xdr:rowOff>
        </xdr:from>
        <xdr:to>
          <xdr:col>8</xdr:col>
          <xdr:colOff>527050</xdr:colOff>
          <xdr:row>26</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27</xdr:row>
          <xdr:rowOff>31750</xdr:rowOff>
        </xdr:from>
        <xdr:to>
          <xdr:col>6</xdr:col>
          <xdr:colOff>209550</xdr:colOff>
          <xdr:row>27</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27</xdr:row>
          <xdr:rowOff>31750</xdr:rowOff>
        </xdr:from>
        <xdr:to>
          <xdr:col>8</xdr:col>
          <xdr:colOff>527050</xdr:colOff>
          <xdr:row>27</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28</xdr:row>
          <xdr:rowOff>31750</xdr:rowOff>
        </xdr:from>
        <xdr:to>
          <xdr:col>6</xdr:col>
          <xdr:colOff>209550</xdr:colOff>
          <xdr:row>28</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28</xdr:row>
          <xdr:rowOff>31750</xdr:rowOff>
        </xdr:from>
        <xdr:to>
          <xdr:col>8</xdr:col>
          <xdr:colOff>527050</xdr:colOff>
          <xdr:row>28</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29</xdr:row>
          <xdr:rowOff>31750</xdr:rowOff>
        </xdr:from>
        <xdr:to>
          <xdr:col>6</xdr:col>
          <xdr:colOff>209550</xdr:colOff>
          <xdr:row>29</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29</xdr:row>
          <xdr:rowOff>31750</xdr:rowOff>
        </xdr:from>
        <xdr:to>
          <xdr:col>8</xdr:col>
          <xdr:colOff>527050</xdr:colOff>
          <xdr:row>29</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31</xdr:row>
          <xdr:rowOff>31750</xdr:rowOff>
        </xdr:from>
        <xdr:to>
          <xdr:col>6</xdr:col>
          <xdr:colOff>209550</xdr:colOff>
          <xdr:row>31</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31</xdr:row>
          <xdr:rowOff>31750</xdr:rowOff>
        </xdr:from>
        <xdr:to>
          <xdr:col>8</xdr:col>
          <xdr:colOff>527050</xdr:colOff>
          <xdr:row>31</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34</xdr:row>
          <xdr:rowOff>31750</xdr:rowOff>
        </xdr:from>
        <xdr:to>
          <xdr:col>6</xdr:col>
          <xdr:colOff>209550</xdr:colOff>
          <xdr:row>34</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34</xdr:row>
          <xdr:rowOff>31750</xdr:rowOff>
        </xdr:from>
        <xdr:to>
          <xdr:col>8</xdr:col>
          <xdr:colOff>527050</xdr:colOff>
          <xdr:row>34</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36</xdr:row>
          <xdr:rowOff>31750</xdr:rowOff>
        </xdr:from>
        <xdr:to>
          <xdr:col>6</xdr:col>
          <xdr:colOff>209550</xdr:colOff>
          <xdr:row>36</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36</xdr:row>
          <xdr:rowOff>31750</xdr:rowOff>
        </xdr:from>
        <xdr:to>
          <xdr:col>8</xdr:col>
          <xdr:colOff>527050</xdr:colOff>
          <xdr:row>36</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37</xdr:row>
          <xdr:rowOff>31750</xdr:rowOff>
        </xdr:from>
        <xdr:to>
          <xdr:col>6</xdr:col>
          <xdr:colOff>209550</xdr:colOff>
          <xdr:row>37</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37</xdr:row>
          <xdr:rowOff>31750</xdr:rowOff>
        </xdr:from>
        <xdr:to>
          <xdr:col>8</xdr:col>
          <xdr:colOff>527050</xdr:colOff>
          <xdr:row>37</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38</xdr:row>
          <xdr:rowOff>31750</xdr:rowOff>
        </xdr:from>
        <xdr:to>
          <xdr:col>6</xdr:col>
          <xdr:colOff>209550</xdr:colOff>
          <xdr:row>38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38</xdr:row>
          <xdr:rowOff>31750</xdr:rowOff>
        </xdr:from>
        <xdr:to>
          <xdr:col>8</xdr:col>
          <xdr:colOff>527050</xdr:colOff>
          <xdr:row>38</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39</xdr:row>
          <xdr:rowOff>31750</xdr:rowOff>
        </xdr:from>
        <xdr:to>
          <xdr:col>6</xdr:col>
          <xdr:colOff>209550</xdr:colOff>
          <xdr:row>39</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39</xdr:row>
          <xdr:rowOff>31750</xdr:rowOff>
        </xdr:from>
        <xdr:to>
          <xdr:col>8</xdr:col>
          <xdr:colOff>527050</xdr:colOff>
          <xdr:row>39</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41</xdr:row>
          <xdr:rowOff>31750</xdr:rowOff>
        </xdr:from>
        <xdr:to>
          <xdr:col>6</xdr:col>
          <xdr:colOff>209550</xdr:colOff>
          <xdr:row>41</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41</xdr:row>
          <xdr:rowOff>31750</xdr:rowOff>
        </xdr:from>
        <xdr:to>
          <xdr:col>8</xdr:col>
          <xdr:colOff>527050</xdr:colOff>
          <xdr:row>41</xdr:row>
          <xdr:rowOff>266700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42</xdr:row>
          <xdr:rowOff>31750</xdr:rowOff>
        </xdr:from>
        <xdr:to>
          <xdr:col>6</xdr:col>
          <xdr:colOff>209550</xdr:colOff>
          <xdr:row>42</xdr:row>
          <xdr:rowOff>266700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42</xdr:row>
          <xdr:rowOff>31750</xdr:rowOff>
        </xdr:from>
        <xdr:to>
          <xdr:col>8</xdr:col>
          <xdr:colOff>527050</xdr:colOff>
          <xdr:row>42</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23</xdr:row>
          <xdr:rowOff>184150</xdr:rowOff>
        </xdr:from>
        <xdr:to>
          <xdr:col>6</xdr:col>
          <xdr:colOff>209550</xdr:colOff>
          <xdr:row>25</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23</xdr:row>
          <xdr:rowOff>184150</xdr:rowOff>
        </xdr:from>
        <xdr:to>
          <xdr:col>8</xdr:col>
          <xdr:colOff>527050</xdr:colOff>
          <xdr:row>25</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30</xdr:row>
          <xdr:rowOff>19050</xdr:rowOff>
        </xdr:from>
        <xdr:to>
          <xdr:col>5</xdr:col>
          <xdr:colOff>114300</xdr:colOff>
          <xdr:row>30</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146050</xdr:colOff>
          <xdr:row>30</xdr:row>
          <xdr:rowOff>19050</xdr:rowOff>
        </xdr:from>
        <xdr:to>
          <xdr:col>7</xdr:col>
          <xdr:colOff>393700</xdr:colOff>
          <xdr:row>30</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450850</xdr:colOff>
          <xdr:row>30</xdr:row>
          <xdr:rowOff>19050</xdr:rowOff>
        </xdr:from>
        <xdr:to>
          <xdr:col>10</xdr:col>
          <xdr:colOff>95250</xdr:colOff>
          <xdr:row>30</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22</xdr:row>
          <xdr:rowOff>12700</xdr:rowOff>
        </xdr:from>
        <xdr:to>
          <xdr:col>5</xdr:col>
          <xdr:colOff>114300</xdr:colOff>
          <xdr:row>22</xdr:row>
          <xdr:rowOff>184150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146050</xdr:colOff>
          <xdr:row>22</xdr:row>
          <xdr:rowOff>12700</xdr:rowOff>
        </xdr:from>
        <xdr:to>
          <xdr:col>7</xdr:col>
          <xdr:colOff>393700</xdr:colOff>
          <xdr:row>22</xdr:row>
          <xdr:rowOff>184150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450850</xdr:colOff>
          <xdr:row>22</xdr:row>
          <xdr:rowOff>12700</xdr:rowOff>
        </xdr:from>
        <xdr:to>
          <xdr:col>10</xdr:col>
          <xdr:colOff>95250</xdr:colOff>
          <xdr:row>22</xdr:row>
          <xdr:rowOff>184150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23</xdr:row>
          <xdr:rowOff>19050</xdr:rowOff>
        </xdr:from>
        <xdr:to>
          <xdr:col>5</xdr:col>
          <xdr:colOff>114300</xdr:colOff>
          <xdr:row>23</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146050</xdr:colOff>
          <xdr:row>23</xdr:row>
          <xdr:rowOff>19050</xdr:rowOff>
        </xdr:from>
        <xdr:to>
          <xdr:col>7</xdr:col>
          <xdr:colOff>393700</xdr:colOff>
          <xdr:row>23</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450850</xdr:colOff>
          <xdr:row>23</xdr:row>
          <xdr:rowOff>19050</xdr:rowOff>
        </xdr:from>
        <xdr:to>
          <xdr:col>10</xdr:col>
          <xdr:colOff>95250</xdr:colOff>
          <xdr:row>23</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361950</xdr:colOff>
          <xdr:row>35</xdr:row>
          <xdr:rowOff>19050</xdr:rowOff>
        </xdr:from>
        <xdr:to>
          <xdr:col>4</xdr:col>
          <xdr:colOff>12700</xdr:colOff>
          <xdr:row>35</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35</xdr:row>
          <xdr:rowOff>19050</xdr:rowOff>
        </xdr:from>
        <xdr:to>
          <xdr:col>6</xdr:col>
          <xdr:colOff>209550</xdr:colOff>
          <xdr:row>35</xdr:row>
          <xdr:rowOff>190500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35</xdr:row>
          <xdr:rowOff>19050</xdr:rowOff>
        </xdr:from>
        <xdr:to>
          <xdr:col>8</xdr:col>
          <xdr:colOff>527050</xdr:colOff>
          <xdr:row>35</xdr:row>
          <xdr:rowOff>190500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412750</xdr:colOff>
          <xdr:row>35</xdr:row>
          <xdr:rowOff>19050</xdr:rowOff>
        </xdr:from>
        <xdr:to>
          <xdr:col>11</xdr:col>
          <xdr:colOff>57150</xdr:colOff>
          <xdr:row>35</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374650</xdr:colOff>
          <xdr:row>45</xdr:row>
          <xdr:rowOff>19050</xdr:rowOff>
        </xdr:from>
        <xdr:to>
          <xdr:col>5</xdr:col>
          <xdr:colOff>19050</xdr:colOff>
          <xdr:row>45</xdr:row>
          <xdr:rowOff>190500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279400</xdr:colOff>
          <xdr:row>45</xdr:row>
          <xdr:rowOff>19050</xdr:rowOff>
        </xdr:from>
        <xdr:to>
          <xdr:col>9</xdr:col>
          <xdr:colOff>527050</xdr:colOff>
          <xdr:row>45</xdr:row>
          <xdr:rowOff>190500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44</xdr:row>
          <xdr:rowOff>19050</xdr:rowOff>
        </xdr:from>
        <xdr:to>
          <xdr:col>4</xdr:col>
          <xdr:colOff>0</xdr:colOff>
          <xdr:row>44</xdr:row>
          <xdr:rowOff>190500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355600</xdr:colOff>
          <xdr:row>44</xdr:row>
          <xdr:rowOff>19050</xdr:rowOff>
        </xdr:from>
        <xdr:to>
          <xdr:col>6</xdr:col>
          <xdr:colOff>0</xdr:colOff>
          <xdr:row>44</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336550</xdr:colOff>
          <xdr:row>44</xdr:row>
          <xdr:rowOff>19050</xdr:rowOff>
        </xdr:from>
        <xdr:to>
          <xdr:col>7</xdr:col>
          <xdr:colOff>584200</xdr:colOff>
          <xdr:row>44</xdr:row>
          <xdr:rowOff>190500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336550</xdr:colOff>
          <xdr:row>44</xdr:row>
          <xdr:rowOff>19050</xdr:rowOff>
        </xdr:from>
        <xdr:to>
          <xdr:col>9</xdr:col>
          <xdr:colOff>584200</xdr:colOff>
          <xdr:row>44</xdr:row>
          <xdr:rowOff>190500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317500</xdr:colOff>
          <xdr:row>44</xdr:row>
          <xdr:rowOff>19050</xdr:rowOff>
        </xdr:from>
        <xdr:to>
          <xdr:col>11</xdr:col>
          <xdr:colOff>565150</xdr:colOff>
          <xdr:row>44</xdr:row>
          <xdr:rowOff>190500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476250</xdr:colOff>
          <xdr:row>11</xdr:row>
          <xdr:rowOff>95250</xdr:rowOff>
        </xdr:from>
        <xdr:to>
          <xdr:col>4</xdr:col>
          <xdr:colOff>127000</xdr:colOff>
          <xdr:row>11</xdr:row>
          <xdr:rowOff>266700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342900</xdr:colOff>
          <xdr:row>11</xdr:row>
          <xdr:rowOff>95250</xdr:rowOff>
        </xdr:from>
        <xdr:to>
          <xdr:col>9</xdr:col>
          <xdr:colOff>590550</xdr:colOff>
          <xdr:row>11</xdr:row>
          <xdr:rowOff>266700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419100</xdr:colOff>
          <xdr:row>13</xdr:row>
          <xdr:rowOff>69850</xdr:rowOff>
        </xdr:from>
        <xdr:to>
          <xdr:col>9</xdr:col>
          <xdr:colOff>69850</xdr:colOff>
          <xdr:row>13</xdr:row>
          <xdr:rowOff>241300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514350</xdr:colOff>
          <xdr:row>13</xdr:row>
          <xdr:rowOff>69850</xdr:rowOff>
        </xdr:from>
        <xdr:to>
          <xdr:col>11</xdr:col>
          <xdr:colOff>165100</xdr:colOff>
          <xdr:row>13</xdr:row>
          <xdr:rowOff>241300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165100</xdr:colOff>
          <xdr:row>14</xdr:row>
          <xdr:rowOff>31750</xdr:rowOff>
        </xdr:from>
        <xdr:to>
          <xdr:col>3</xdr:col>
          <xdr:colOff>412750</xdr:colOff>
          <xdr:row>14</xdr:row>
          <xdr:rowOff>203200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14</xdr:row>
          <xdr:rowOff>31750</xdr:rowOff>
        </xdr:from>
        <xdr:to>
          <xdr:col>11</xdr:col>
          <xdr:colOff>336550</xdr:colOff>
          <xdr:row>14</xdr:row>
          <xdr:rowOff>203200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33</xdr:row>
          <xdr:rowOff>19050</xdr:rowOff>
        </xdr:from>
        <xdr:to>
          <xdr:col>4</xdr:col>
          <xdr:colOff>0</xdr:colOff>
          <xdr:row>33</xdr:row>
          <xdr:rowOff>190500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33</xdr:row>
          <xdr:rowOff>19050</xdr:rowOff>
        </xdr:from>
        <xdr:to>
          <xdr:col>6</xdr:col>
          <xdr:colOff>209550</xdr:colOff>
          <xdr:row>33</xdr:row>
          <xdr:rowOff>190500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33</xdr:row>
          <xdr:rowOff>19050</xdr:rowOff>
        </xdr:from>
        <xdr:to>
          <xdr:col>8</xdr:col>
          <xdr:colOff>527050</xdr:colOff>
          <xdr:row>33</xdr:row>
          <xdr:rowOff>190500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400050</xdr:colOff>
          <xdr:row>33</xdr:row>
          <xdr:rowOff>19050</xdr:rowOff>
        </xdr:from>
        <xdr:to>
          <xdr:col>11</xdr:col>
          <xdr:colOff>50800</xdr:colOff>
          <xdr:row>33</xdr:row>
          <xdr:rowOff>190500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15</xdr:row>
          <xdr:rowOff>38100</xdr:rowOff>
        </xdr:from>
        <xdr:to>
          <xdr:col>6</xdr:col>
          <xdr:colOff>355600</xdr:colOff>
          <xdr:row>15</xdr:row>
          <xdr:rowOff>209550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317500</xdr:colOff>
          <xdr:row>15</xdr:row>
          <xdr:rowOff>38100</xdr:rowOff>
        </xdr:from>
        <xdr:to>
          <xdr:col>8</xdr:col>
          <xdr:colOff>565150</xdr:colOff>
          <xdr:row>15</xdr:row>
          <xdr:rowOff>209550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361950</xdr:colOff>
          <xdr:row>43</xdr:row>
          <xdr:rowOff>19050</xdr:rowOff>
        </xdr:from>
        <xdr:to>
          <xdr:col>4</xdr:col>
          <xdr:colOff>12700</xdr:colOff>
          <xdr:row>43</xdr:row>
          <xdr:rowOff>190500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565150</xdr:colOff>
          <xdr:row>43</xdr:row>
          <xdr:rowOff>19050</xdr:rowOff>
        </xdr:from>
        <xdr:to>
          <xdr:col>6</xdr:col>
          <xdr:colOff>209550</xdr:colOff>
          <xdr:row>43</xdr:row>
          <xdr:rowOff>190500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279400</xdr:colOff>
          <xdr:row>43</xdr:row>
          <xdr:rowOff>19050</xdr:rowOff>
        </xdr:from>
        <xdr:to>
          <xdr:col>8</xdr:col>
          <xdr:colOff>527050</xdr:colOff>
          <xdr:row>43</xdr:row>
          <xdr:rowOff>190500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412750</xdr:colOff>
          <xdr:row>43</xdr:row>
          <xdr:rowOff>19050</xdr:rowOff>
        </xdr:from>
        <xdr:to>
          <xdr:col>11</xdr:col>
          <xdr:colOff>57150</xdr:colOff>
          <xdr:row>43</xdr:row>
          <xdr:rowOff>190500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32</xdr:row>
          <xdr:rowOff>19050</xdr:rowOff>
        </xdr:from>
        <xdr:to>
          <xdr:col>5</xdr:col>
          <xdr:colOff>114300</xdr:colOff>
          <xdr:row>32</xdr:row>
          <xdr:rowOff>190500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146050</xdr:colOff>
          <xdr:row>32</xdr:row>
          <xdr:rowOff>19050</xdr:rowOff>
        </xdr:from>
        <xdr:to>
          <xdr:col>7</xdr:col>
          <xdr:colOff>393700</xdr:colOff>
          <xdr:row>32</xdr:row>
          <xdr:rowOff>190500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450850</xdr:colOff>
          <xdr:row>32</xdr:row>
          <xdr:rowOff>19050</xdr:rowOff>
        </xdr:from>
        <xdr:to>
          <xdr:col>10</xdr:col>
          <xdr:colOff>95250</xdr:colOff>
          <xdr:row>32</xdr:row>
          <xdr:rowOff>190500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40</xdr:row>
          <xdr:rowOff>19050</xdr:rowOff>
        </xdr:from>
        <xdr:to>
          <xdr:col>5</xdr:col>
          <xdr:colOff>114300</xdr:colOff>
          <xdr:row>40</xdr:row>
          <xdr:rowOff>190500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146050</xdr:colOff>
          <xdr:row>40</xdr:row>
          <xdr:rowOff>19050</xdr:rowOff>
        </xdr:from>
        <xdr:to>
          <xdr:col>7</xdr:col>
          <xdr:colOff>393700</xdr:colOff>
          <xdr:row>40</xdr:row>
          <xdr:rowOff>190500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450850</xdr:colOff>
          <xdr:row>40</xdr:row>
          <xdr:rowOff>19050</xdr:rowOff>
        </xdr:from>
        <xdr:to>
          <xdr:col>10</xdr:col>
          <xdr:colOff>95250</xdr:colOff>
          <xdr:row>40</xdr:row>
          <xdr:rowOff>190500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6</xdr:row>
          <xdr:rowOff>88900</xdr:rowOff>
        </xdr:from>
        <xdr:to>
          <xdr:col>3</xdr:col>
          <xdr:colOff>285750</xdr:colOff>
          <xdr:row>6</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C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7</xdr:row>
          <xdr:rowOff>57150</xdr:rowOff>
        </xdr:from>
        <xdr:to>
          <xdr:col>3</xdr:col>
          <xdr:colOff>279400</xdr:colOff>
          <xdr:row>7</xdr:row>
          <xdr:rowOff>298450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C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xdr:row>
          <xdr:rowOff>88900</xdr:rowOff>
        </xdr:from>
        <xdr:to>
          <xdr:col>3</xdr:col>
          <xdr:colOff>285750</xdr:colOff>
          <xdr:row>9</xdr:row>
          <xdr:rowOff>323850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C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10</xdr:row>
          <xdr:rowOff>57150</xdr:rowOff>
        </xdr:from>
        <xdr:to>
          <xdr:col>3</xdr:col>
          <xdr:colOff>279400</xdr:colOff>
          <xdr:row>10</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C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xdr:row>
          <xdr:rowOff>88900</xdr:rowOff>
        </xdr:from>
        <xdr:to>
          <xdr:col>3</xdr:col>
          <xdr:colOff>285750</xdr:colOff>
          <xdr:row>12</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C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13</xdr:row>
          <xdr:rowOff>57150</xdr:rowOff>
        </xdr:from>
        <xdr:to>
          <xdr:col>3</xdr:col>
          <xdr:colOff>279400</xdr:colOff>
          <xdr:row>13</xdr:row>
          <xdr:rowOff>298450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C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xdr:row>
          <xdr:rowOff>88900</xdr:rowOff>
        </xdr:from>
        <xdr:to>
          <xdr:col>3</xdr:col>
          <xdr:colOff>285750</xdr:colOff>
          <xdr:row>15</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C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16</xdr:row>
          <xdr:rowOff>57150</xdr:rowOff>
        </xdr:from>
        <xdr:to>
          <xdr:col>3</xdr:col>
          <xdr:colOff>279400</xdr:colOff>
          <xdr:row>16</xdr:row>
          <xdr:rowOff>298450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C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18</xdr:row>
          <xdr:rowOff>88900</xdr:rowOff>
        </xdr:from>
        <xdr:to>
          <xdr:col>3</xdr:col>
          <xdr:colOff>285750</xdr:colOff>
          <xdr:row>18</xdr:row>
          <xdr:rowOff>323850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C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19</xdr:row>
          <xdr:rowOff>57150</xdr:rowOff>
        </xdr:from>
        <xdr:to>
          <xdr:col>3</xdr:col>
          <xdr:colOff>279400</xdr:colOff>
          <xdr:row>19</xdr:row>
          <xdr:rowOff>298450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C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88900</xdr:rowOff>
        </xdr:from>
        <xdr:to>
          <xdr:col>3</xdr:col>
          <xdr:colOff>285750</xdr:colOff>
          <xdr:row>20</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C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21</xdr:row>
          <xdr:rowOff>57150</xdr:rowOff>
        </xdr:from>
        <xdr:to>
          <xdr:col>3</xdr:col>
          <xdr:colOff>279400</xdr:colOff>
          <xdr:row>21</xdr:row>
          <xdr:rowOff>298450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C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xdr:row>
          <xdr:rowOff>88900</xdr:rowOff>
        </xdr:from>
        <xdr:to>
          <xdr:col>3</xdr:col>
          <xdr:colOff>285750</xdr:colOff>
          <xdr:row>25</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C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26</xdr:row>
          <xdr:rowOff>57150</xdr:rowOff>
        </xdr:from>
        <xdr:to>
          <xdr:col>3</xdr:col>
          <xdr:colOff>298450</xdr:colOff>
          <xdr:row>26</xdr:row>
          <xdr:rowOff>298450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C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27</xdr:row>
          <xdr:rowOff>114300</xdr:rowOff>
        </xdr:from>
        <xdr:to>
          <xdr:col>3</xdr:col>
          <xdr:colOff>298450</xdr:colOff>
          <xdr:row>27</xdr:row>
          <xdr:rowOff>355600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C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28</xdr:row>
          <xdr:rowOff>95250</xdr:rowOff>
        </xdr:from>
        <xdr:to>
          <xdr:col>3</xdr:col>
          <xdr:colOff>304800</xdr:colOff>
          <xdr:row>28</xdr:row>
          <xdr:rowOff>336550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C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6350</xdr:colOff>
          <xdr:row>17</xdr:row>
          <xdr:rowOff>38100</xdr:rowOff>
        </xdr:from>
        <xdr:to>
          <xdr:col>18</xdr:col>
          <xdr:colOff>6350</xdr:colOff>
          <xdr:row>19</xdr:row>
          <xdr:rowOff>38100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1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222250</xdr:colOff>
          <xdr:row>17</xdr:row>
          <xdr:rowOff>38100</xdr:rowOff>
        </xdr:from>
        <xdr:to>
          <xdr:col>20</xdr:col>
          <xdr:colOff>222250</xdr:colOff>
          <xdr:row>19</xdr:row>
          <xdr:rowOff>38100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1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45</xdr:row>
          <xdr:rowOff>19050</xdr:rowOff>
        </xdr:from>
        <xdr:to>
          <xdr:col>20</xdr:col>
          <xdr:colOff>222250</xdr:colOff>
          <xdr:row>45</xdr:row>
          <xdr:rowOff>222250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1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44</xdr:row>
          <xdr:rowOff>222250</xdr:rowOff>
        </xdr:from>
        <xdr:to>
          <xdr:col>23</xdr:col>
          <xdr:colOff>222250</xdr:colOff>
          <xdr:row>46</xdr:row>
          <xdr:rowOff>6350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1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46</xdr:row>
          <xdr:rowOff>19050</xdr:rowOff>
        </xdr:from>
        <xdr:to>
          <xdr:col>20</xdr:col>
          <xdr:colOff>222250</xdr:colOff>
          <xdr:row>46</xdr:row>
          <xdr:rowOff>222250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1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45</xdr:row>
          <xdr:rowOff>222250</xdr:rowOff>
        </xdr:from>
        <xdr:to>
          <xdr:col>23</xdr:col>
          <xdr:colOff>222250</xdr:colOff>
          <xdr:row>47</xdr:row>
          <xdr:rowOff>6350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1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31750</xdr:colOff>
          <xdr:row>44</xdr:row>
          <xdr:rowOff>19050</xdr:rowOff>
        </xdr:from>
        <xdr:to>
          <xdr:col>14</xdr:col>
          <xdr:colOff>222250</xdr:colOff>
          <xdr:row>44</xdr:row>
          <xdr:rowOff>222250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1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44</xdr:row>
          <xdr:rowOff>19050</xdr:rowOff>
        </xdr:from>
        <xdr:to>
          <xdr:col>19</xdr:col>
          <xdr:colOff>222250</xdr:colOff>
          <xdr:row>44</xdr:row>
          <xdr:rowOff>222250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1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44</xdr:row>
          <xdr:rowOff>19050</xdr:rowOff>
        </xdr:from>
        <xdr:to>
          <xdr:col>23</xdr:col>
          <xdr:colOff>222250</xdr:colOff>
          <xdr:row>44</xdr:row>
          <xdr:rowOff>222250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1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88900</xdr:colOff>
          <xdr:row>35</xdr:row>
          <xdr:rowOff>88900</xdr:rowOff>
        </xdr:from>
        <xdr:to>
          <xdr:col>11</xdr:col>
          <xdr:colOff>57150</xdr:colOff>
          <xdr:row>35</xdr:row>
          <xdr:rowOff>285750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3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50800</xdr:colOff>
          <xdr:row>36</xdr:row>
          <xdr:rowOff>57150</xdr:rowOff>
        </xdr:from>
        <xdr:to>
          <xdr:col>11</xdr:col>
          <xdr:colOff>19050</xdr:colOff>
          <xdr:row>36</xdr:row>
          <xdr:rowOff>260350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3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35</xdr:row>
          <xdr:rowOff>88900</xdr:rowOff>
        </xdr:from>
        <xdr:to>
          <xdr:col>17</xdr:col>
          <xdr:colOff>57150</xdr:colOff>
          <xdr:row>35</xdr:row>
          <xdr:rowOff>285750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3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35</xdr:row>
          <xdr:rowOff>88900</xdr:rowOff>
        </xdr:from>
        <xdr:to>
          <xdr:col>23</xdr:col>
          <xdr:colOff>184150</xdr:colOff>
          <xdr:row>35</xdr:row>
          <xdr:rowOff>285750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3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31750</xdr:colOff>
          <xdr:row>36</xdr:row>
          <xdr:rowOff>57150</xdr:rowOff>
        </xdr:from>
        <xdr:to>
          <xdr:col>13</xdr:col>
          <xdr:colOff>203200</xdr:colOff>
          <xdr:row>36</xdr:row>
          <xdr:rowOff>266700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3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88900</xdr:colOff>
          <xdr:row>40</xdr:row>
          <xdr:rowOff>50800</xdr:rowOff>
        </xdr:from>
        <xdr:to>
          <xdr:col>11</xdr:col>
          <xdr:colOff>57150</xdr:colOff>
          <xdr:row>40</xdr:row>
          <xdr:rowOff>247650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3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40</xdr:row>
          <xdr:rowOff>50800</xdr:rowOff>
        </xdr:from>
        <xdr:to>
          <xdr:col>20</xdr:col>
          <xdr:colOff>57150</xdr:colOff>
          <xdr:row>40</xdr:row>
          <xdr:rowOff>247650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3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88900</xdr:colOff>
          <xdr:row>41</xdr:row>
          <xdr:rowOff>50800</xdr:rowOff>
        </xdr:from>
        <xdr:to>
          <xdr:col>11</xdr:col>
          <xdr:colOff>57150</xdr:colOff>
          <xdr:row>41</xdr:row>
          <xdr:rowOff>247650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3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41</xdr:row>
          <xdr:rowOff>50800</xdr:rowOff>
        </xdr:from>
        <xdr:to>
          <xdr:col>20</xdr:col>
          <xdr:colOff>57150</xdr:colOff>
          <xdr:row>41</xdr:row>
          <xdr:rowOff>247650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3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42</xdr:row>
          <xdr:rowOff>50800</xdr:rowOff>
        </xdr:from>
        <xdr:to>
          <xdr:col>11</xdr:col>
          <xdr:colOff>0</xdr:colOff>
          <xdr:row>42</xdr:row>
          <xdr:rowOff>247650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3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42</xdr:row>
          <xdr:rowOff>44450</xdr:rowOff>
        </xdr:from>
        <xdr:to>
          <xdr:col>13</xdr:col>
          <xdr:colOff>12700</xdr:colOff>
          <xdr:row>42</xdr:row>
          <xdr:rowOff>260350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3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52</xdr:row>
          <xdr:rowOff>12700</xdr:rowOff>
        </xdr:from>
        <xdr:to>
          <xdr:col>8</xdr:col>
          <xdr:colOff>25400</xdr:colOff>
          <xdr:row>52</xdr:row>
          <xdr:rowOff>260350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3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53</xdr:row>
          <xdr:rowOff>12700</xdr:rowOff>
        </xdr:from>
        <xdr:to>
          <xdr:col>8</xdr:col>
          <xdr:colOff>25400</xdr:colOff>
          <xdr:row>53</xdr:row>
          <xdr:rowOff>260350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3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46</xdr:row>
          <xdr:rowOff>107950</xdr:rowOff>
        </xdr:from>
        <xdr:to>
          <xdr:col>9</xdr:col>
          <xdr:colOff>203200</xdr:colOff>
          <xdr:row>46</xdr:row>
          <xdr:rowOff>266700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3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46</xdr:row>
          <xdr:rowOff>114300</xdr:rowOff>
        </xdr:from>
        <xdr:to>
          <xdr:col>11</xdr:col>
          <xdr:colOff>222250</xdr:colOff>
          <xdr:row>46</xdr:row>
          <xdr:rowOff>279400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3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47</xdr:row>
          <xdr:rowOff>120650</xdr:rowOff>
        </xdr:from>
        <xdr:to>
          <xdr:col>9</xdr:col>
          <xdr:colOff>203200</xdr:colOff>
          <xdr:row>47</xdr:row>
          <xdr:rowOff>273050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3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47</xdr:row>
          <xdr:rowOff>120650</xdr:rowOff>
        </xdr:from>
        <xdr:to>
          <xdr:col>11</xdr:col>
          <xdr:colOff>222250</xdr:colOff>
          <xdr:row>47</xdr:row>
          <xdr:rowOff>273050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3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52</xdr:row>
          <xdr:rowOff>12700</xdr:rowOff>
        </xdr:from>
        <xdr:to>
          <xdr:col>20</xdr:col>
          <xdr:colOff>25400</xdr:colOff>
          <xdr:row>52</xdr:row>
          <xdr:rowOff>260350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3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52</xdr:row>
          <xdr:rowOff>12700</xdr:rowOff>
        </xdr:from>
        <xdr:to>
          <xdr:col>20</xdr:col>
          <xdr:colOff>25400</xdr:colOff>
          <xdr:row>52</xdr:row>
          <xdr:rowOff>260350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3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52</xdr:row>
          <xdr:rowOff>12700</xdr:rowOff>
        </xdr:from>
        <xdr:to>
          <xdr:col>14</xdr:col>
          <xdr:colOff>25400</xdr:colOff>
          <xdr:row>52</xdr:row>
          <xdr:rowOff>260350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3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54</xdr:row>
          <xdr:rowOff>50800</xdr:rowOff>
        </xdr:from>
        <xdr:to>
          <xdr:col>10</xdr:col>
          <xdr:colOff>241300</xdr:colOff>
          <xdr:row>54</xdr:row>
          <xdr:rowOff>241300</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3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54</xdr:row>
          <xdr:rowOff>50800</xdr:rowOff>
        </xdr:from>
        <xdr:to>
          <xdr:col>17</xdr:col>
          <xdr:colOff>222250</xdr:colOff>
          <xdr:row>54</xdr:row>
          <xdr:rowOff>241300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3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61</xdr:row>
          <xdr:rowOff>50800</xdr:rowOff>
        </xdr:from>
        <xdr:to>
          <xdr:col>13</xdr:col>
          <xdr:colOff>209550</xdr:colOff>
          <xdr:row>61</xdr:row>
          <xdr:rowOff>260350</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3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61</xdr:row>
          <xdr:rowOff>50800</xdr:rowOff>
        </xdr:from>
        <xdr:to>
          <xdr:col>17</xdr:col>
          <xdr:colOff>209550</xdr:colOff>
          <xdr:row>61</xdr:row>
          <xdr:rowOff>260350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3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61</xdr:row>
          <xdr:rowOff>50800</xdr:rowOff>
        </xdr:from>
        <xdr:to>
          <xdr:col>21</xdr:col>
          <xdr:colOff>209550</xdr:colOff>
          <xdr:row>61</xdr:row>
          <xdr:rowOff>260350</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3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59</xdr:row>
          <xdr:rowOff>69850</xdr:rowOff>
        </xdr:from>
        <xdr:to>
          <xdr:col>9</xdr:col>
          <xdr:colOff>209550</xdr:colOff>
          <xdr:row>59</xdr:row>
          <xdr:rowOff>228600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3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59</xdr:row>
          <xdr:rowOff>63500</xdr:rowOff>
        </xdr:from>
        <xdr:to>
          <xdr:col>12</xdr:col>
          <xdr:colOff>50800</xdr:colOff>
          <xdr:row>59</xdr:row>
          <xdr:rowOff>241300</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3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62</xdr:row>
          <xdr:rowOff>50800</xdr:rowOff>
        </xdr:from>
        <xdr:to>
          <xdr:col>13</xdr:col>
          <xdr:colOff>31750</xdr:colOff>
          <xdr:row>62</xdr:row>
          <xdr:rowOff>260350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3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62</xdr:row>
          <xdr:rowOff>50800</xdr:rowOff>
        </xdr:from>
        <xdr:to>
          <xdr:col>17</xdr:col>
          <xdr:colOff>209550</xdr:colOff>
          <xdr:row>62</xdr:row>
          <xdr:rowOff>260350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3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25400</xdr:colOff>
          <xdr:row>62</xdr:row>
          <xdr:rowOff>50800</xdr:rowOff>
        </xdr:from>
        <xdr:to>
          <xdr:col>23</xdr:col>
          <xdr:colOff>6350</xdr:colOff>
          <xdr:row>62</xdr:row>
          <xdr:rowOff>260350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3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62</xdr:row>
          <xdr:rowOff>69850</xdr:rowOff>
        </xdr:from>
        <xdr:to>
          <xdr:col>9</xdr:col>
          <xdr:colOff>298450</xdr:colOff>
          <xdr:row>62</xdr:row>
          <xdr:rowOff>228600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3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31750</xdr:colOff>
          <xdr:row>59</xdr:row>
          <xdr:rowOff>69850</xdr:rowOff>
        </xdr:from>
        <xdr:to>
          <xdr:col>21</xdr:col>
          <xdr:colOff>209550</xdr:colOff>
          <xdr:row>59</xdr:row>
          <xdr:rowOff>228600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3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59</xdr:row>
          <xdr:rowOff>63500</xdr:rowOff>
        </xdr:from>
        <xdr:to>
          <xdr:col>24</xdr:col>
          <xdr:colOff>50800</xdr:colOff>
          <xdr:row>59</xdr:row>
          <xdr:rowOff>241300</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3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61</xdr:row>
          <xdr:rowOff>69850</xdr:rowOff>
        </xdr:from>
        <xdr:to>
          <xdr:col>9</xdr:col>
          <xdr:colOff>209550</xdr:colOff>
          <xdr:row>61</xdr:row>
          <xdr:rowOff>228600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3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61</xdr:row>
          <xdr:rowOff>69850</xdr:rowOff>
        </xdr:from>
        <xdr:to>
          <xdr:col>12</xdr:col>
          <xdr:colOff>50800</xdr:colOff>
          <xdr:row>61</xdr:row>
          <xdr:rowOff>247650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3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64</xdr:row>
          <xdr:rowOff>69850</xdr:rowOff>
        </xdr:from>
        <xdr:to>
          <xdr:col>9</xdr:col>
          <xdr:colOff>209550</xdr:colOff>
          <xdr:row>64</xdr:row>
          <xdr:rowOff>228600</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3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64</xdr:row>
          <xdr:rowOff>69850</xdr:rowOff>
        </xdr:from>
        <xdr:to>
          <xdr:col>12</xdr:col>
          <xdr:colOff>50800</xdr:colOff>
          <xdr:row>64</xdr:row>
          <xdr:rowOff>247650</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3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28575</xdr:colOff>
      <xdr:row>25</xdr:row>
      <xdr:rowOff>0</xdr:rowOff>
    </xdr:from>
    <xdr:ext cx="76200" cy="201490"/>
    <xdr:sp macro="" textlink="">
      <xdr:nvSpPr>
        <xdr:cNvPr id="50" name="Text Box 2">
          <a:extLst>
            <a:ext uri="{FF2B5EF4-FFF2-40B4-BE49-F238E27FC236}">
              <a16:creationId xmlns:a16="http://schemas.microsoft.com/office/drawing/2014/main" id="{39057150-15CF-4149-93B0-9C02C16CE255}"/>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51" name="Text Box 3">
          <a:extLst>
            <a:ext uri="{FF2B5EF4-FFF2-40B4-BE49-F238E27FC236}">
              <a16:creationId xmlns:a16="http://schemas.microsoft.com/office/drawing/2014/main" id="{361C5631-1DA4-4EAE-A54F-F3A7D35E5F9B}"/>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52" name="Text Box 2">
          <a:extLst>
            <a:ext uri="{FF2B5EF4-FFF2-40B4-BE49-F238E27FC236}">
              <a16:creationId xmlns:a16="http://schemas.microsoft.com/office/drawing/2014/main" id="{2D9DACEE-C3B1-4A73-9486-609817501120}"/>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53" name="Text Box 3">
          <a:extLst>
            <a:ext uri="{FF2B5EF4-FFF2-40B4-BE49-F238E27FC236}">
              <a16:creationId xmlns:a16="http://schemas.microsoft.com/office/drawing/2014/main" id="{A3D2B484-7E78-4787-A26E-CCCADF5221BF}"/>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54" name="Text Box 2">
          <a:extLst>
            <a:ext uri="{FF2B5EF4-FFF2-40B4-BE49-F238E27FC236}">
              <a16:creationId xmlns:a16="http://schemas.microsoft.com/office/drawing/2014/main" id="{1FD33C09-D508-4962-85E5-4BACC42D4E41}"/>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55" name="Text Box 3">
          <a:extLst>
            <a:ext uri="{FF2B5EF4-FFF2-40B4-BE49-F238E27FC236}">
              <a16:creationId xmlns:a16="http://schemas.microsoft.com/office/drawing/2014/main" id="{0B7B4A4F-A108-4C7F-9DBE-489D028FA249}"/>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56" name="Text Box 2">
          <a:extLst>
            <a:ext uri="{FF2B5EF4-FFF2-40B4-BE49-F238E27FC236}">
              <a16:creationId xmlns:a16="http://schemas.microsoft.com/office/drawing/2014/main" id="{257C306C-6D6A-4537-9977-19EF06125252}"/>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25</xdr:row>
      <xdr:rowOff>0</xdr:rowOff>
    </xdr:from>
    <xdr:ext cx="76200" cy="201490"/>
    <xdr:sp macro="" textlink="">
      <xdr:nvSpPr>
        <xdr:cNvPr id="57" name="Text Box 3">
          <a:extLst>
            <a:ext uri="{FF2B5EF4-FFF2-40B4-BE49-F238E27FC236}">
              <a16:creationId xmlns:a16="http://schemas.microsoft.com/office/drawing/2014/main" id="{EE24909E-E97B-41B6-96EE-F0E2F0F49D3E}"/>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67675" name="Check Box 91" hidden="1">
              <a:extLst>
                <a:ext uri="{63B3BB69-23CF-44E3-9099-C40C66FF867C}">
                  <a14:compatExt spid="_x0000_s67675"/>
                </a:ext>
                <a:ext uri="{FF2B5EF4-FFF2-40B4-BE49-F238E27FC236}">
                  <a16:creationId xmlns:a16="http://schemas.microsoft.com/office/drawing/2014/main" id="{00000000-0008-0000-0400-00005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67676" name="Check Box 92" hidden="1">
              <a:extLst>
                <a:ext uri="{63B3BB69-23CF-44E3-9099-C40C66FF867C}">
                  <a14:compatExt spid="_x0000_s67676"/>
                </a:ext>
                <a:ext uri="{FF2B5EF4-FFF2-40B4-BE49-F238E27FC236}">
                  <a16:creationId xmlns:a16="http://schemas.microsoft.com/office/drawing/2014/main" id="{00000000-0008-0000-0400-00005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57150</xdr:rowOff>
        </xdr:from>
        <xdr:to>
          <xdr:col>8</xdr:col>
          <xdr:colOff>241300</xdr:colOff>
          <xdr:row>3</xdr:row>
          <xdr:rowOff>298450</xdr:rowOff>
        </xdr:to>
        <xdr:sp macro="" textlink="">
          <xdr:nvSpPr>
            <xdr:cNvPr id="67677" name="Check Box 93" hidden="1">
              <a:extLst>
                <a:ext uri="{63B3BB69-23CF-44E3-9099-C40C66FF867C}">
                  <a14:compatExt spid="_x0000_s67677"/>
                </a:ext>
                <a:ext uri="{FF2B5EF4-FFF2-40B4-BE49-F238E27FC236}">
                  <a16:creationId xmlns:a16="http://schemas.microsoft.com/office/drawing/2014/main" id="{00000000-0008-0000-0400-00005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57150</xdr:rowOff>
        </xdr:from>
        <xdr:to>
          <xdr:col>8</xdr:col>
          <xdr:colOff>241300</xdr:colOff>
          <xdr:row>4</xdr:row>
          <xdr:rowOff>298450</xdr:rowOff>
        </xdr:to>
        <xdr:sp macro="" textlink="">
          <xdr:nvSpPr>
            <xdr:cNvPr id="67678" name="Check Box 94" hidden="1">
              <a:extLst>
                <a:ext uri="{63B3BB69-23CF-44E3-9099-C40C66FF867C}">
                  <a14:compatExt spid="_x0000_s67678"/>
                </a:ext>
                <a:ext uri="{FF2B5EF4-FFF2-40B4-BE49-F238E27FC236}">
                  <a16:creationId xmlns:a16="http://schemas.microsoft.com/office/drawing/2014/main" id="{00000000-0008-0000-0400-00005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57150</xdr:rowOff>
        </xdr:from>
        <xdr:to>
          <xdr:col>8</xdr:col>
          <xdr:colOff>241300</xdr:colOff>
          <xdr:row>5</xdr:row>
          <xdr:rowOff>298450</xdr:rowOff>
        </xdr:to>
        <xdr:sp macro="" textlink="">
          <xdr:nvSpPr>
            <xdr:cNvPr id="67679" name="Check Box 95" hidden="1">
              <a:extLst>
                <a:ext uri="{63B3BB69-23CF-44E3-9099-C40C66FF867C}">
                  <a14:compatExt spid="_x0000_s67679"/>
                </a:ext>
                <a:ext uri="{FF2B5EF4-FFF2-40B4-BE49-F238E27FC236}">
                  <a16:creationId xmlns:a16="http://schemas.microsoft.com/office/drawing/2014/main" id="{00000000-0008-0000-0400-00005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67680" name="Check Box 96" hidden="1">
              <a:extLst>
                <a:ext uri="{63B3BB69-23CF-44E3-9099-C40C66FF867C}">
                  <a14:compatExt spid="_x0000_s67680"/>
                </a:ext>
                <a:ext uri="{FF2B5EF4-FFF2-40B4-BE49-F238E27FC236}">
                  <a16:creationId xmlns:a16="http://schemas.microsoft.com/office/drawing/2014/main" id="{00000000-0008-0000-0400-00006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67681" name="Check Box 97" hidden="1">
              <a:extLst>
                <a:ext uri="{63B3BB69-23CF-44E3-9099-C40C66FF867C}">
                  <a14:compatExt spid="_x0000_s67681"/>
                </a:ext>
                <a:ext uri="{FF2B5EF4-FFF2-40B4-BE49-F238E27FC236}">
                  <a16:creationId xmlns:a16="http://schemas.microsoft.com/office/drawing/2014/main" id="{00000000-0008-0000-0400-00006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67682" name="Check Box 98" hidden="1">
              <a:extLst>
                <a:ext uri="{63B3BB69-23CF-44E3-9099-C40C66FF867C}">
                  <a14:compatExt spid="_x0000_s67682"/>
                </a:ext>
                <a:ext uri="{FF2B5EF4-FFF2-40B4-BE49-F238E27FC236}">
                  <a16:creationId xmlns:a16="http://schemas.microsoft.com/office/drawing/2014/main" id="{00000000-0008-0000-0400-00006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57150</xdr:rowOff>
        </xdr:from>
        <xdr:to>
          <xdr:col>8</xdr:col>
          <xdr:colOff>241300</xdr:colOff>
          <xdr:row>13</xdr:row>
          <xdr:rowOff>298450</xdr:rowOff>
        </xdr:to>
        <xdr:sp macro="" textlink="">
          <xdr:nvSpPr>
            <xdr:cNvPr id="67683" name="Check Box 99" hidden="1">
              <a:extLst>
                <a:ext uri="{63B3BB69-23CF-44E3-9099-C40C66FF867C}">
                  <a14:compatExt spid="_x0000_s67683"/>
                </a:ext>
                <a:ext uri="{FF2B5EF4-FFF2-40B4-BE49-F238E27FC236}">
                  <a16:creationId xmlns:a16="http://schemas.microsoft.com/office/drawing/2014/main" id="{00000000-0008-0000-0400-00006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57150</xdr:rowOff>
        </xdr:from>
        <xdr:to>
          <xdr:col>8</xdr:col>
          <xdr:colOff>241300</xdr:colOff>
          <xdr:row>14</xdr:row>
          <xdr:rowOff>298450</xdr:rowOff>
        </xdr:to>
        <xdr:sp macro="" textlink="">
          <xdr:nvSpPr>
            <xdr:cNvPr id="67684" name="Check Box 100" hidden="1">
              <a:extLst>
                <a:ext uri="{63B3BB69-23CF-44E3-9099-C40C66FF867C}">
                  <a14:compatExt spid="_x0000_s67684"/>
                </a:ext>
                <a:ext uri="{FF2B5EF4-FFF2-40B4-BE49-F238E27FC236}">
                  <a16:creationId xmlns:a16="http://schemas.microsoft.com/office/drawing/2014/main" id="{00000000-0008-0000-0400-00006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67685" name="Check Box 101" hidden="1">
              <a:extLst>
                <a:ext uri="{63B3BB69-23CF-44E3-9099-C40C66FF867C}">
                  <a14:compatExt spid="_x0000_s67685"/>
                </a:ext>
                <a:ext uri="{FF2B5EF4-FFF2-40B4-BE49-F238E27FC236}">
                  <a16:creationId xmlns:a16="http://schemas.microsoft.com/office/drawing/2014/main" id="{00000000-0008-0000-0400-00006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67686" name="Check Box 102" hidden="1">
              <a:extLst>
                <a:ext uri="{63B3BB69-23CF-44E3-9099-C40C66FF867C}">
                  <a14:compatExt spid="_x0000_s67686"/>
                </a:ext>
                <a:ext uri="{FF2B5EF4-FFF2-40B4-BE49-F238E27FC236}">
                  <a16:creationId xmlns:a16="http://schemas.microsoft.com/office/drawing/2014/main" id="{00000000-0008-0000-0400-00006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26</xdr:row>
      <xdr:rowOff>0</xdr:rowOff>
    </xdr:from>
    <xdr:ext cx="76200" cy="201490"/>
    <xdr:sp macro="" textlink="">
      <xdr:nvSpPr>
        <xdr:cNvPr id="58" name="Text Box 2">
          <a:extLst>
            <a:ext uri="{FF2B5EF4-FFF2-40B4-BE49-F238E27FC236}">
              <a16:creationId xmlns:a16="http://schemas.microsoft.com/office/drawing/2014/main" id="{410A2B54-AC05-4CE8-994D-8D11D207327B}"/>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59" name="Text Box 3">
          <a:extLst>
            <a:ext uri="{FF2B5EF4-FFF2-40B4-BE49-F238E27FC236}">
              <a16:creationId xmlns:a16="http://schemas.microsoft.com/office/drawing/2014/main" id="{72075639-9F45-49A4-A8A5-A0B33A2C771E}"/>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60" name="Text Box 2">
          <a:extLst>
            <a:ext uri="{FF2B5EF4-FFF2-40B4-BE49-F238E27FC236}">
              <a16:creationId xmlns:a16="http://schemas.microsoft.com/office/drawing/2014/main" id="{89001C0F-DDF5-4966-9CBB-164260C0F016}"/>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61" name="Text Box 3">
          <a:extLst>
            <a:ext uri="{FF2B5EF4-FFF2-40B4-BE49-F238E27FC236}">
              <a16:creationId xmlns:a16="http://schemas.microsoft.com/office/drawing/2014/main" id="{47934E7F-B509-48C3-8A3B-E9F6D311BA2A}"/>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62" name="Text Box 2">
          <a:extLst>
            <a:ext uri="{FF2B5EF4-FFF2-40B4-BE49-F238E27FC236}">
              <a16:creationId xmlns:a16="http://schemas.microsoft.com/office/drawing/2014/main" id="{04C8AACA-AA0F-421F-B320-25F3CC7B68F0}"/>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63" name="Text Box 3">
          <a:extLst>
            <a:ext uri="{FF2B5EF4-FFF2-40B4-BE49-F238E27FC236}">
              <a16:creationId xmlns:a16="http://schemas.microsoft.com/office/drawing/2014/main" id="{0B78C74C-A0C6-4DC7-849F-1F1B72E556DD}"/>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67687" name="Text Box 2">
          <a:extLst>
            <a:ext uri="{FF2B5EF4-FFF2-40B4-BE49-F238E27FC236}">
              <a16:creationId xmlns:a16="http://schemas.microsoft.com/office/drawing/2014/main" id="{7408B0F3-43C4-43DD-9C38-9470D53F8987}"/>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67688" name="Text Box 3">
          <a:extLst>
            <a:ext uri="{FF2B5EF4-FFF2-40B4-BE49-F238E27FC236}">
              <a16:creationId xmlns:a16="http://schemas.microsoft.com/office/drawing/2014/main" id="{2F219FBD-2308-4CC0-8074-328A6ADE1794}"/>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26</xdr:row>
          <xdr:rowOff>19050</xdr:rowOff>
        </xdr:from>
        <xdr:to>
          <xdr:col>13</xdr:col>
          <xdr:colOff>209550</xdr:colOff>
          <xdr:row>26</xdr:row>
          <xdr:rowOff>241300</xdr:rowOff>
        </xdr:to>
        <xdr:sp macro="" textlink="">
          <xdr:nvSpPr>
            <xdr:cNvPr id="2" name="Check Box 103" hidden="1">
              <a:extLst>
                <a:ext uri="{63B3BB69-23CF-44E3-9099-C40C66FF867C}">
                  <a14:compatExt spid="_x0000_s67687"/>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26</xdr:row>
          <xdr:rowOff>19050</xdr:rowOff>
        </xdr:from>
        <xdr:to>
          <xdr:col>19</xdr:col>
          <xdr:colOff>222250</xdr:colOff>
          <xdr:row>26</xdr:row>
          <xdr:rowOff>241300</xdr:rowOff>
        </xdr:to>
        <xdr:sp macro="" textlink="">
          <xdr:nvSpPr>
            <xdr:cNvPr id="3" name="Check Box 104" hidden="1">
              <a:extLst>
                <a:ext uri="{63B3BB69-23CF-44E3-9099-C40C66FF867C}">
                  <a14:compatExt spid="_x0000_s67688"/>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xdr:colOff>
          <xdr:row>33</xdr:row>
          <xdr:rowOff>19050</xdr:rowOff>
        </xdr:from>
        <xdr:to>
          <xdr:col>17</xdr:col>
          <xdr:colOff>241300</xdr:colOff>
          <xdr:row>34</xdr:row>
          <xdr:rowOff>0</xdr:rowOff>
        </xdr:to>
        <xdr:sp macro="" textlink="">
          <xdr:nvSpPr>
            <xdr:cNvPr id="67689" name="Check Box 105" hidden="1">
              <a:extLst>
                <a:ext uri="{63B3BB69-23CF-44E3-9099-C40C66FF867C}">
                  <a14:compatExt spid="_x0000_s67689"/>
                </a:ext>
                <a:ext uri="{FF2B5EF4-FFF2-40B4-BE49-F238E27FC236}">
                  <a16:creationId xmlns:a16="http://schemas.microsoft.com/office/drawing/2014/main" id="{00000000-0008-0000-0400-00006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12700</xdr:colOff>
          <xdr:row>33</xdr:row>
          <xdr:rowOff>6350</xdr:rowOff>
        </xdr:from>
        <xdr:to>
          <xdr:col>20</xdr:col>
          <xdr:colOff>247650</xdr:colOff>
          <xdr:row>34</xdr:row>
          <xdr:rowOff>0</xdr:rowOff>
        </xdr:to>
        <xdr:sp macro="" textlink="">
          <xdr:nvSpPr>
            <xdr:cNvPr id="67690" name="Check Box 106" hidden="1">
              <a:extLst>
                <a:ext uri="{63B3BB69-23CF-44E3-9099-C40C66FF867C}">
                  <a14:compatExt spid="_x0000_s67690"/>
                </a:ext>
                <a:ext uri="{FF2B5EF4-FFF2-40B4-BE49-F238E27FC236}">
                  <a16:creationId xmlns:a16="http://schemas.microsoft.com/office/drawing/2014/main" id="{00000000-0008-0000-0400-00006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xdr:row>
          <xdr:rowOff>38100</xdr:rowOff>
        </xdr:from>
        <xdr:to>
          <xdr:col>11</xdr:col>
          <xdr:colOff>0</xdr:colOff>
          <xdr:row>29</xdr:row>
          <xdr:rowOff>241300</xdr:rowOff>
        </xdr:to>
        <xdr:sp macro="" textlink="">
          <xdr:nvSpPr>
            <xdr:cNvPr id="67691" name="Check Box 107" hidden="1">
              <a:extLst>
                <a:ext uri="{63B3BB69-23CF-44E3-9099-C40C66FF867C}">
                  <a14:compatExt spid="_x0000_s67691"/>
                </a:ext>
                <a:ext uri="{FF2B5EF4-FFF2-40B4-BE49-F238E27FC236}">
                  <a16:creationId xmlns:a16="http://schemas.microsoft.com/office/drawing/2014/main" id="{00000000-0008-0000-0400-00006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31750</xdr:rowOff>
        </xdr:from>
        <xdr:to>
          <xdr:col>13</xdr:col>
          <xdr:colOff>12700</xdr:colOff>
          <xdr:row>29</xdr:row>
          <xdr:rowOff>260350</xdr:rowOff>
        </xdr:to>
        <xdr:sp macro="" textlink="">
          <xdr:nvSpPr>
            <xdr:cNvPr id="67692" name="Check Box 108" hidden="1">
              <a:extLst>
                <a:ext uri="{63B3BB69-23CF-44E3-9099-C40C66FF867C}">
                  <a14:compatExt spid="_x0000_s67692"/>
                </a:ext>
                <a:ext uri="{FF2B5EF4-FFF2-40B4-BE49-F238E27FC236}">
                  <a16:creationId xmlns:a16="http://schemas.microsoft.com/office/drawing/2014/main" id="{00000000-0008-0000-0400-00006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35</xdr:row>
          <xdr:rowOff>260350</xdr:rowOff>
        </xdr:from>
        <xdr:to>
          <xdr:col>7</xdr:col>
          <xdr:colOff>0</xdr:colOff>
          <xdr:row>37</xdr:row>
          <xdr:rowOff>19050</xdr:rowOff>
        </xdr:to>
        <xdr:sp macro="" textlink="">
          <xdr:nvSpPr>
            <xdr:cNvPr id="67693" name="Check Box 109" hidden="1">
              <a:extLst>
                <a:ext uri="{63B3BB69-23CF-44E3-9099-C40C66FF867C}">
                  <a14:compatExt spid="_x0000_s67693"/>
                </a:ext>
                <a:ext uri="{FF2B5EF4-FFF2-40B4-BE49-F238E27FC236}">
                  <a16:creationId xmlns:a16="http://schemas.microsoft.com/office/drawing/2014/main" id="{00000000-0008-0000-0400-00006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38</xdr:row>
          <xdr:rowOff>12700</xdr:rowOff>
        </xdr:from>
        <xdr:to>
          <xdr:col>14</xdr:col>
          <xdr:colOff>12700</xdr:colOff>
          <xdr:row>38</xdr:row>
          <xdr:rowOff>260350</xdr:rowOff>
        </xdr:to>
        <xdr:sp macro="" textlink="">
          <xdr:nvSpPr>
            <xdr:cNvPr id="67694" name="Check Box 110" hidden="1">
              <a:extLst>
                <a:ext uri="{63B3BB69-23CF-44E3-9099-C40C66FF867C}">
                  <a14:compatExt spid="_x0000_s67694"/>
                </a:ext>
                <a:ext uri="{FF2B5EF4-FFF2-40B4-BE49-F238E27FC236}">
                  <a16:creationId xmlns:a16="http://schemas.microsoft.com/office/drawing/2014/main" id="{00000000-0008-0000-0400-00006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37</xdr:row>
          <xdr:rowOff>266700</xdr:rowOff>
        </xdr:from>
        <xdr:to>
          <xdr:col>16</xdr:col>
          <xdr:colOff>12700</xdr:colOff>
          <xdr:row>38</xdr:row>
          <xdr:rowOff>260350</xdr:rowOff>
        </xdr:to>
        <xdr:sp macro="" textlink="">
          <xdr:nvSpPr>
            <xdr:cNvPr id="67695" name="Check Box 111" hidden="1">
              <a:extLst>
                <a:ext uri="{63B3BB69-23CF-44E3-9099-C40C66FF867C}">
                  <a14:compatExt spid="_x0000_s67695"/>
                </a:ext>
                <a:ext uri="{FF2B5EF4-FFF2-40B4-BE49-F238E27FC236}">
                  <a16:creationId xmlns:a16="http://schemas.microsoft.com/office/drawing/2014/main" id="{00000000-0008-0000-0400-00006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29</xdr:row>
          <xdr:rowOff>38100</xdr:rowOff>
        </xdr:from>
        <xdr:to>
          <xdr:col>15</xdr:col>
          <xdr:colOff>50800</xdr:colOff>
          <xdr:row>29</xdr:row>
          <xdr:rowOff>228600</xdr:rowOff>
        </xdr:to>
        <xdr:sp macro="" textlink="">
          <xdr:nvSpPr>
            <xdr:cNvPr id="67696" name="Check Box 112" hidden="1">
              <a:extLst>
                <a:ext uri="{63B3BB69-23CF-44E3-9099-C40C66FF867C}">
                  <a14:compatExt spid="_x0000_s67696"/>
                </a:ext>
                <a:ext uri="{FF2B5EF4-FFF2-40B4-BE49-F238E27FC236}">
                  <a16:creationId xmlns:a16="http://schemas.microsoft.com/office/drawing/2014/main" id="{00000000-0008-0000-0400-00007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36</xdr:row>
          <xdr:rowOff>0</xdr:rowOff>
        </xdr:from>
        <xdr:to>
          <xdr:col>16</xdr:col>
          <xdr:colOff>0</xdr:colOff>
          <xdr:row>36</xdr:row>
          <xdr:rowOff>254000</xdr:rowOff>
        </xdr:to>
        <xdr:sp macro="" textlink="">
          <xdr:nvSpPr>
            <xdr:cNvPr id="67697" name="Check Box 113" hidden="1">
              <a:extLst>
                <a:ext uri="{63B3BB69-23CF-44E3-9099-C40C66FF867C}">
                  <a14:compatExt spid="_x0000_s67697"/>
                </a:ext>
                <a:ext uri="{FF2B5EF4-FFF2-40B4-BE49-F238E27FC236}">
                  <a16:creationId xmlns:a16="http://schemas.microsoft.com/office/drawing/2014/main" id="{00000000-0008-0000-0400-00007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36</xdr:row>
          <xdr:rowOff>0</xdr:rowOff>
        </xdr:from>
        <xdr:to>
          <xdr:col>20</xdr:col>
          <xdr:colOff>44450</xdr:colOff>
          <xdr:row>36</xdr:row>
          <xdr:rowOff>241300</xdr:rowOff>
        </xdr:to>
        <xdr:sp macro="" textlink="">
          <xdr:nvSpPr>
            <xdr:cNvPr id="67699" name="Check Box 115" hidden="1">
              <a:extLst>
                <a:ext uri="{63B3BB69-23CF-44E3-9099-C40C66FF867C}">
                  <a14:compatExt spid="_x0000_s67699"/>
                </a:ext>
                <a:ext uri="{FF2B5EF4-FFF2-40B4-BE49-F238E27FC236}">
                  <a16:creationId xmlns:a16="http://schemas.microsoft.com/office/drawing/2014/main" id="{00000000-0008-0000-0400-00007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67700" name="Check Box 116" hidden="1">
              <a:extLst>
                <a:ext uri="{63B3BB69-23CF-44E3-9099-C40C66FF867C}">
                  <a14:compatExt spid="_x0000_s67700"/>
                </a:ext>
                <a:ext uri="{FF2B5EF4-FFF2-40B4-BE49-F238E27FC236}">
                  <a16:creationId xmlns:a16="http://schemas.microsoft.com/office/drawing/2014/main" id="{00000000-0008-0000-0400-00007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67701" name="Check Box 117" hidden="1">
              <a:extLst>
                <a:ext uri="{63B3BB69-23CF-44E3-9099-C40C66FF867C}">
                  <a14:compatExt spid="_x0000_s67701"/>
                </a:ext>
                <a:ext uri="{FF2B5EF4-FFF2-40B4-BE49-F238E27FC236}">
                  <a16:creationId xmlns:a16="http://schemas.microsoft.com/office/drawing/2014/main" id="{00000000-0008-0000-0400-00007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38100</xdr:rowOff>
        </xdr:from>
        <xdr:to>
          <xdr:col>15</xdr:col>
          <xdr:colOff>0</xdr:colOff>
          <xdr:row>30</xdr:row>
          <xdr:rowOff>234950</xdr:rowOff>
        </xdr:to>
        <xdr:sp macro="" textlink="">
          <xdr:nvSpPr>
            <xdr:cNvPr id="67702" name="Check Box 118" hidden="1">
              <a:extLst>
                <a:ext uri="{63B3BB69-23CF-44E3-9099-C40C66FF867C}">
                  <a14:compatExt spid="_x0000_s67702"/>
                </a:ext>
                <a:ext uri="{FF2B5EF4-FFF2-40B4-BE49-F238E27FC236}">
                  <a16:creationId xmlns:a16="http://schemas.microsoft.com/office/drawing/2014/main" id="{00000000-0008-0000-0400-00007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241300</xdr:colOff>
          <xdr:row>30</xdr:row>
          <xdr:rowOff>25400</xdr:rowOff>
        </xdr:from>
        <xdr:to>
          <xdr:col>21</xdr:col>
          <xdr:colOff>19050</xdr:colOff>
          <xdr:row>30</xdr:row>
          <xdr:rowOff>254000</xdr:rowOff>
        </xdr:to>
        <xdr:sp macro="" textlink="">
          <xdr:nvSpPr>
            <xdr:cNvPr id="67703" name="Check Box 119" hidden="1">
              <a:extLst>
                <a:ext uri="{63B3BB69-23CF-44E3-9099-C40C66FF867C}">
                  <a14:compatExt spid="_x0000_s67703"/>
                </a:ext>
                <a:ext uri="{FF2B5EF4-FFF2-40B4-BE49-F238E27FC236}">
                  <a16:creationId xmlns:a16="http://schemas.microsoft.com/office/drawing/2014/main" id="{00000000-0008-0000-0400-00007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36</xdr:row>
          <xdr:rowOff>260350</xdr:rowOff>
        </xdr:from>
        <xdr:to>
          <xdr:col>7</xdr:col>
          <xdr:colOff>0</xdr:colOff>
          <xdr:row>38</xdr:row>
          <xdr:rowOff>19050</xdr:rowOff>
        </xdr:to>
        <xdr:sp macro="" textlink="">
          <xdr:nvSpPr>
            <xdr:cNvPr id="67704" name="Check Box 120" hidden="1">
              <a:extLst>
                <a:ext uri="{63B3BB69-23CF-44E3-9099-C40C66FF867C}">
                  <a14:compatExt spid="_x0000_s67704"/>
                </a:ext>
                <a:ext uri="{FF2B5EF4-FFF2-40B4-BE49-F238E27FC236}">
                  <a16:creationId xmlns:a16="http://schemas.microsoft.com/office/drawing/2014/main" id="{00000000-0008-0000-0400-00007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xdr:colOff>
          <xdr:row>36</xdr:row>
          <xdr:rowOff>25400</xdr:rowOff>
        </xdr:from>
        <xdr:to>
          <xdr:col>11</xdr:col>
          <xdr:colOff>0</xdr:colOff>
          <xdr:row>36</xdr:row>
          <xdr:rowOff>247650</xdr:rowOff>
        </xdr:to>
        <xdr:sp macro="" textlink="">
          <xdr:nvSpPr>
            <xdr:cNvPr id="67705" name="Check Box 121" hidden="1">
              <a:extLst>
                <a:ext uri="{63B3BB69-23CF-44E3-9099-C40C66FF867C}">
                  <a14:compatExt spid="_x0000_s67705"/>
                </a:ext>
                <a:ext uri="{FF2B5EF4-FFF2-40B4-BE49-F238E27FC236}">
                  <a16:creationId xmlns:a16="http://schemas.microsoft.com/office/drawing/2014/main" id="{00000000-0008-0000-0400-00007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36</xdr:row>
          <xdr:rowOff>247650</xdr:rowOff>
        </xdr:from>
        <xdr:to>
          <xdr:col>12</xdr:col>
          <xdr:colOff>57150</xdr:colOff>
          <xdr:row>38</xdr:row>
          <xdr:rowOff>0</xdr:rowOff>
        </xdr:to>
        <xdr:sp macro="" textlink="">
          <xdr:nvSpPr>
            <xdr:cNvPr id="67706" name="Check Box 122" hidden="1">
              <a:extLst>
                <a:ext uri="{63B3BB69-23CF-44E3-9099-C40C66FF867C}">
                  <a14:compatExt spid="_x0000_s67706"/>
                </a:ext>
                <a:ext uri="{FF2B5EF4-FFF2-40B4-BE49-F238E27FC236}">
                  <a16:creationId xmlns:a16="http://schemas.microsoft.com/office/drawing/2014/main" id="{00000000-0008-0000-0400-00007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7</xdr:col>
      <xdr:colOff>28575</xdr:colOff>
      <xdr:row>32</xdr:row>
      <xdr:rowOff>0</xdr:rowOff>
    </xdr:from>
    <xdr:ext cx="76200" cy="201490"/>
    <xdr:sp macro="" textlink="">
      <xdr:nvSpPr>
        <xdr:cNvPr id="2" name="Text Box 2">
          <a:extLst>
            <a:ext uri="{FF2B5EF4-FFF2-40B4-BE49-F238E27FC236}">
              <a16:creationId xmlns:a16="http://schemas.microsoft.com/office/drawing/2014/main" id="{F456986C-B7F7-4950-B505-D7D61D56E22D}"/>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3" name="Text Box 3">
          <a:extLst>
            <a:ext uri="{FF2B5EF4-FFF2-40B4-BE49-F238E27FC236}">
              <a16:creationId xmlns:a16="http://schemas.microsoft.com/office/drawing/2014/main" id="{C2779A13-EC64-42D8-9E1F-BCCCA8E93D02}"/>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4" name="Text Box 2">
          <a:extLst>
            <a:ext uri="{FF2B5EF4-FFF2-40B4-BE49-F238E27FC236}">
              <a16:creationId xmlns:a16="http://schemas.microsoft.com/office/drawing/2014/main" id="{F424447D-A725-49B3-9452-53EFE6CDAEC0}"/>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5" name="Text Box 3">
          <a:extLst>
            <a:ext uri="{FF2B5EF4-FFF2-40B4-BE49-F238E27FC236}">
              <a16:creationId xmlns:a16="http://schemas.microsoft.com/office/drawing/2014/main" id="{320BB310-BAE9-4697-8A43-F354ED5A1993}"/>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 name="Text Box 2">
          <a:extLst>
            <a:ext uri="{FF2B5EF4-FFF2-40B4-BE49-F238E27FC236}">
              <a16:creationId xmlns:a16="http://schemas.microsoft.com/office/drawing/2014/main" id="{BB132AFA-1879-4FD1-9BB3-3B8B2C14ACEC}"/>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7" name="Text Box 3">
          <a:extLst>
            <a:ext uri="{FF2B5EF4-FFF2-40B4-BE49-F238E27FC236}">
              <a16:creationId xmlns:a16="http://schemas.microsoft.com/office/drawing/2014/main" id="{34C8361F-8506-43AC-9422-3509882B7D83}"/>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8" name="Text Box 2">
          <a:extLst>
            <a:ext uri="{FF2B5EF4-FFF2-40B4-BE49-F238E27FC236}">
              <a16:creationId xmlns:a16="http://schemas.microsoft.com/office/drawing/2014/main" id="{2FEC9DF9-DFBB-4B8F-ADE2-11A29F238CE2}"/>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9" name="Text Box 3">
          <a:extLst>
            <a:ext uri="{FF2B5EF4-FFF2-40B4-BE49-F238E27FC236}">
              <a16:creationId xmlns:a16="http://schemas.microsoft.com/office/drawing/2014/main" id="{6C4D9103-938A-4CA9-A319-D29B621484B9}"/>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33</xdr:row>
      <xdr:rowOff>0</xdr:rowOff>
    </xdr:from>
    <xdr:to>
      <xdr:col>6</xdr:col>
      <xdr:colOff>104775</xdr:colOff>
      <xdr:row>34</xdr:row>
      <xdr:rowOff>44450</xdr:rowOff>
    </xdr:to>
    <xdr:sp macro="" textlink="">
      <xdr:nvSpPr>
        <xdr:cNvPr id="10" name="Text Box 1">
          <a:extLst>
            <a:ext uri="{FF2B5EF4-FFF2-40B4-BE49-F238E27FC236}">
              <a16:creationId xmlns:a16="http://schemas.microsoft.com/office/drawing/2014/main" id="{EE009697-2FAD-495F-98A6-DDAE3A94A5A6}"/>
            </a:ext>
          </a:extLst>
        </xdr:cNvPr>
        <xdr:cNvSpPr txBox="1">
          <a:spLocks noChangeArrowheads="1"/>
        </xdr:cNvSpPr>
      </xdr:nvSpPr>
      <xdr:spPr bwMode="auto">
        <a:xfrm>
          <a:off x="1831975" y="9423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xdr:row>
      <xdr:rowOff>0</xdr:rowOff>
    </xdr:from>
    <xdr:ext cx="76200" cy="201490"/>
    <xdr:sp macro="" textlink="">
      <xdr:nvSpPr>
        <xdr:cNvPr id="11" name="Text Box 2">
          <a:extLst>
            <a:ext uri="{FF2B5EF4-FFF2-40B4-BE49-F238E27FC236}">
              <a16:creationId xmlns:a16="http://schemas.microsoft.com/office/drawing/2014/main" id="{727437F0-5293-402B-A683-BDC1CA40E771}"/>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2" name="Text Box 3">
          <a:extLst>
            <a:ext uri="{FF2B5EF4-FFF2-40B4-BE49-F238E27FC236}">
              <a16:creationId xmlns:a16="http://schemas.microsoft.com/office/drawing/2014/main" id="{5B2CFE97-F8AC-4C28-AA94-D42EFE313F31}"/>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3" name="Text Box 2">
          <a:extLst>
            <a:ext uri="{FF2B5EF4-FFF2-40B4-BE49-F238E27FC236}">
              <a16:creationId xmlns:a16="http://schemas.microsoft.com/office/drawing/2014/main" id="{72D65C6B-BC54-4D89-B3CC-6018F563B254}"/>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4" name="Text Box 3">
          <a:extLst>
            <a:ext uri="{FF2B5EF4-FFF2-40B4-BE49-F238E27FC236}">
              <a16:creationId xmlns:a16="http://schemas.microsoft.com/office/drawing/2014/main" id="{F4D608CC-3A58-40A5-AB97-10F5118FEE1C}"/>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836EF178-F2E9-4207-BF00-F8D9B9F99310}"/>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0CCDF879-95BD-4CBA-89F5-3EA0CC885052}"/>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314F87FA-4D8A-49A8-BB5F-FFD3DD127FB1}"/>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66C43DB3-5A35-4CE7-A61B-BA4F2B99D9B3}"/>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146050</xdr:colOff>
          <xdr:row>2</xdr:row>
          <xdr:rowOff>38100</xdr:rowOff>
        </xdr:from>
        <xdr:to>
          <xdr:col>11</xdr:col>
          <xdr:colOff>69850</xdr:colOff>
          <xdr:row>2</xdr:row>
          <xdr:rowOff>279400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5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146050</xdr:colOff>
          <xdr:row>2</xdr:row>
          <xdr:rowOff>38100</xdr:rowOff>
        </xdr:from>
        <xdr:to>
          <xdr:col>17</xdr:col>
          <xdr:colOff>69850</xdr:colOff>
          <xdr:row>2</xdr:row>
          <xdr:rowOff>279400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5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15</xdr:row>
          <xdr:rowOff>88900</xdr:rowOff>
        </xdr:from>
        <xdr:to>
          <xdr:col>8</xdr:col>
          <xdr:colOff>260350</xdr:colOff>
          <xdr:row>15</xdr:row>
          <xdr:rowOff>285750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5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15</xdr:row>
          <xdr:rowOff>88900</xdr:rowOff>
        </xdr:from>
        <xdr:to>
          <xdr:col>10</xdr:col>
          <xdr:colOff>95250</xdr:colOff>
          <xdr:row>15</xdr:row>
          <xdr:rowOff>298450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5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BA1E2B7D-5706-41FC-B19E-FF3DEDEA89BD}"/>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A567109C-3524-4506-8B1D-9CFB56B2C016}"/>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0B8FF16B-28EB-4EF5-B99A-1F8B8A243A99}"/>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39FFC966-5847-4D37-B52C-AA236B413424}"/>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14</xdr:row>
          <xdr:rowOff>38100</xdr:rowOff>
        </xdr:from>
        <xdr:to>
          <xdr:col>15</xdr:col>
          <xdr:colOff>241300</xdr:colOff>
          <xdr:row>14</xdr:row>
          <xdr:rowOff>279400</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5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14</xdr:row>
          <xdr:rowOff>38100</xdr:rowOff>
        </xdr:from>
        <xdr:to>
          <xdr:col>18</xdr:col>
          <xdr:colOff>247650</xdr:colOff>
          <xdr:row>14</xdr:row>
          <xdr:rowOff>279400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5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88900</xdr:rowOff>
        </xdr:from>
        <xdr:to>
          <xdr:col>8</xdr:col>
          <xdr:colOff>266700</xdr:colOff>
          <xdr:row>8</xdr:row>
          <xdr:rowOff>285750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5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8</xdr:row>
          <xdr:rowOff>88900</xdr:rowOff>
        </xdr:from>
        <xdr:to>
          <xdr:col>10</xdr:col>
          <xdr:colOff>107950</xdr:colOff>
          <xdr:row>8</xdr:row>
          <xdr:rowOff>298450</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5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9</xdr:row>
          <xdr:rowOff>184150</xdr:rowOff>
        </xdr:from>
        <xdr:to>
          <xdr:col>8</xdr:col>
          <xdr:colOff>317500</xdr:colOff>
          <xdr:row>11</xdr:row>
          <xdr:rowOff>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5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8</xdr:row>
          <xdr:rowOff>374650</xdr:rowOff>
        </xdr:from>
        <xdr:to>
          <xdr:col>8</xdr:col>
          <xdr:colOff>317500</xdr:colOff>
          <xdr:row>10</xdr:row>
          <xdr:rowOff>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5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10</xdr:row>
          <xdr:rowOff>184150</xdr:rowOff>
        </xdr:from>
        <xdr:to>
          <xdr:col>12</xdr:col>
          <xdr:colOff>317500</xdr:colOff>
          <xdr:row>12</xdr:row>
          <xdr:rowOff>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5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10</xdr:row>
          <xdr:rowOff>184150</xdr:rowOff>
        </xdr:from>
        <xdr:to>
          <xdr:col>18</xdr:col>
          <xdr:colOff>317500</xdr:colOff>
          <xdr:row>12</xdr:row>
          <xdr:rowOff>0</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5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241300</xdr:colOff>
          <xdr:row>9</xdr:row>
          <xdr:rowOff>184150</xdr:rowOff>
        </xdr:from>
        <xdr:to>
          <xdr:col>17</xdr:col>
          <xdr:colOff>165100</xdr:colOff>
          <xdr:row>11</xdr:row>
          <xdr:rowOff>0</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5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8</xdr:row>
          <xdr:rowOff>374650</xdr:rowOff>
        </xdr:from>
        <xdr:to>
          <xdr:col>18</xdr:col>
          <xdr:colOff>317500</xdr:colOff>
          <xdr:row>10</xdr:row>
          <xdr:rowOff>0</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5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5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8</xdr:row>
          <xdr:rowOff>374650</xdr:rowOff>
        </xdr:from>
        <xdr:to>
          <xdr:col>12</xdr:col>
          <xdr:colOff>317500</xdr:colOff>
          <xdr:row>10</xdr:row>
          <xdr:rowOff>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5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5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10</xdr:row>
          <xdr:rowOff>171450</xdr:rowOff>
        </xdr:from>
        <xdr:to>
          <xdr:col>8</xdr:col>
          <xdr:colOff>317500</xdr:colOff>
          <xdr:row>11</xdr:row>
          <xdr:rowOff>184150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5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4</xdr:row>
          <xdr:rowOff>374650</xdr:rowOff>
        </xdr:from>
        <xdr:to>
          <xdr:col>8</xdr:col>
          <xdr:colOff>317500</xdr:colOff>
          <xdr:row>6</xdr:row>
          <xdr:rowOff>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5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xdr:row>
          <xdr:rowOff>298450</xdr:rowOff>
        </xdr:from>
        <xdr:to>
          <xdr:col>14</xdr:col>
          <xdr:colOff>317500</xdr:colOff>
          <xdr:row>5</xdr:row>
          <xdr:rowOff>184150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5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4</xdr:row>
          <xdr:rowOff>298450</xdr:rowOff>
        </xdr:from>
        <xdr:to>
          <xdr:col>18</xdr:col>
          <xdr:colOff>317500</xdr:colOff>
          <xdr:row>5</xdr:row>
          <xdr:rowOff>184150</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5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7</xdr:row>
          <xdr:rowOff>19050</xdr:rowOff>
        </xdr:from>
        <xdr:to>
          <xdr:col>8</xdr:col>
          <xdr:colOff>317500</xdr:colOff>
          <xdr:row>7</xdr:row>
          <xdr:rowOff>171450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5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6</xdr:row>
          <xdr:rowOff>19050</xdr:rowOff>
        </xdr:from>
        <xdr:to>
          <xdr:col>8</xdr:col>
          <xdr:colOff>317500</xdr:colOff>
          <xdr:row>6</xdr:row>
          <xdr:rowOff>171450</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5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222250</xdr:colOff>
          <xdr:row>5</xdr:row>
          <xdr:rowOff>184150</xdr:rowOff>
        </xdr:from>
        <xdr:to>
          <xdr:col>16</xdr:col>
          <xdr:colOff>127000</xdr:colOff>
          <xdr:row>6</xdr:row>
          <xdr:rowOff>184150</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5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7</xdr:row>
          <xdr:rowOff>19050</xdr:rowOff>
        </xdr:from>
        <xdr:to>
          <xdr:col>15</xdr:col>
          <xdr:colOff>317500</xdr:colOff>
          <xdr:row>7</xdr:row>
          <xdr:rowOff>171450</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5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23</xdr:row>
      <xdr:rowOff>0</xdr:rowOff>
    </xdr:from>
    <xdr:to>
      <xdr:col>6</xdr:col>
      <xdr:colOff>104775</xdr:colOff>
      <xdr:row>25</xdr:row>
      <xdr:rowOff>107950</xdr:rowOff>
    </xdr:to>
    <xdr:sp macro="" textlink="">
      <xdr:nvSpPr>
        <xdr:cNvPr id="23" name="Text Box 1">
          <a:extLst>
            <a:ext uri="{FF2B5EF4-FFF2-40B4-BE49-F238E27FC236}">
              <a16:creationId xmlns:a16="http://schemas.microsoft.com/office/drawing/2014/main" id="{E162D9F6-B1F8-4334-B150-5F61C3012040}"/>
            </a:ext>
          </a:extLst>
        </xdr:cNvPr>
        <xdr:cNvSpPr txBox="1">
          <a:spLocks noChangeArrowheads="1"/>
        </xdr:cNvSpPr>
      </xdr:nvSpPr>
      <xdr:spPr bwMode="auto">
        <a:xfrm>
          <a:off x="1831975" y="6013450"/>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22</xdr:row>
      <xdr:rowOff>0</xdr:rowOff>
    </xdr:from>
    <xdr:ext cx="76200" cy="201490"/>
    <xdr:sp macro="" textlink="">
      <xdr:nvSpPr>
        <xdr:cNvPr id="24" name="Text Box 2">
          <a:extLst>
            <a:ext uri="{FF2B5EF4-FFF2-40B4-BE49-F238E27FC236}">
              <a16:creationId xmlns:a16="http://schemas.microsoft.com/office/drawing/2014/main" id="{A6F77472-0DD7-48F7-8605-7BA7FE36099E}"/>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25" name="Text Box 3">
          <a:extLst>
            <a:ext uri="{FF2B5EF4-FFF2-40B4-BE49-F238E27FC236}">
              <a16:creationId xmlns:a16="http://schemas.microsoft.com/office/drawing/2014/main" id="{DB93676C-65DA-4D57-9571-80BD73789D38}"/>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26" name="Text Box 2">
          <a:extLst>
            <a:ext uri="{FF2B5EF4-FFF2-40B4-BE49-F238E27FC236}">
              <a16:creationId xmlns:a16="http://schemas.microsoft.com/office/drawing/2014/main" id="{82931DDC-B9BA-4F73-92F0-AAE516496620}"/>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88900</xdr:colOff>
          <xdr:row>25</xdr:row>
          <xdr:rowOff>127000</xdr:rowOff>
        </xdr:from>
        <xdr:to>
          <xdr:col>21</xdr:col>
          <xdr:colOff>12700</xdr:colOff>
          <xdr:row>25</xdr:row>
          <xdr:rowOff>279400</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5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22</xdr:row>
          <xdr:rowOff>127000</xdr:rowOff>
        </xdr:from>
        <xdr:to>
          <xdr:col>20</xdr:col>
          <xdr:colOff>317500</xdr:colOff>
          <xdr:row>22</xdr:row>
          <xdr:rowOff>279400</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5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133350</xdr:rowOff>
        </xdr:from>
        <xdr:to>
          <xdr:col>16</xdr:col>
          <xdr:colOff>317500</xdr:colOff>
          <xdr:row>22</xdr:row>
          <xdr:rowOff>285750</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5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25</xdr:row>
          <xdr:rowOff>127000</xdr:rowOff>
        </xdr:from>
        <xdr:to>
          <xdr:col>16</xdr:col>
          <xdr:colOff>298450</xdr:colOff>
          <xdr:row>25</xdr:row>
          <xdr:rowOff>279400</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5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30</xdr:row>
          <xdr:rowOff>38100</xdr:rowOff>
        </xdr:from>
        <xdr:to>
          <xdr:col>15</xdr:col>
          <xdr:colOff>228600</xdr:colOff>
          <xdr:row>30</xdr:row>
          <xdr:rowOff>279400</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5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30</xdr:row>
          <xdr:rowOff>31750</xdr:rowOff>
        </xdr:from>
        <xdr:to>
          <xdr:col>18</xdr:col>
          <xdr:colOff>247650</xdr:colOff>
          <xdr:row>30</xdr:row>
          <xdr:rowOff>266700</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5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26</xdr:row>
          <xdr:rowOff>222250</xdr:rowOff>
        </xdr:from>
        <xdr:to>
          <xdr:col>21</xdr:col>
          <xdr:colOff>12700</xdr:colOff>
          <xdr:row>26</xdr:row>
          <xdr:rowOff>374650</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5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26</xdr:row>
          <xdr:rowOff>222250</xdr:rowOff>
        </xdr:from>
        <xdr:to>
          <xdr:col>16</xdr:col>
          <xdr:colOff>298450</xdr:colOff>
          <xdr:row>26</xdr:row>
          <xdr:rowOff>374650</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5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27</xdr:row>
          <xdr:rowOff>114300</xdr:rowOff>
        </xdr:from>
        <xdr:to>
          <xdr:col>21</xdr:col>
          <xdr:colOff>12700</xdr:colOff>
          <xdr:row>27</xdr:row>
          <xdr:rowOff>266700</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5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27</xdr:row>
          <xdr:rowOff>127000</xdr:rowOff>
        </xdr:from>
        <xdr:to>
          <xdr:col>16</xdr:col>
          <xdr:colOff>298450</xdr:colOff>
          <xdr:row>27</xdr:row>
          <xdr:rowOff>279400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5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7</xdr:col>
      <xdr:colOff>28575</xdr:colOff>
      <xdr:row>21</xdr:row>
      <xdr:rowOff>0</xdr:rowOff>
    </xdr:from>
    <xdr:ext cx="76200" cy="201490"/>
    <xdr:sp macro="" textlink="">
      <xdr:nvSpPr>
        <xdr:cNvPr id="2" name="Text Box 2">
          <a:extLst>
            <a:ext uri="{FF2B5EF4-FFF2-40B4-BE49-F238E27FC236}">
              <a16:creationId xmlns:a16="http://schemas.microsoft.com/office/drawing/2014/main" id="{4971E3E5-703D-4BED-8BB2-A25BAA710918}"/>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 name="Text Box 3">
          <a:extLst>
            <a:ext uri="{FF2B5EF4-FFF2-40B4-BE49-F238E27FC236}">
              <a16:creationId xmlns:a16="http://schemas.microsoft.com/office/drawing/2014/main" id="{3C8F9E3C-9E9F-41C5-AA5C-03E82B3C29F2}"/>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4" name="Text Box 2">
          <a:extLst>
            <a:ext uri="{FF2B5EF4-FFF2-40B4-BE49-F238E27FC236}">
              <a16:creationId xmlns:a16="http://schemas.microsoft.com/office/drawing/2014/main" id="{68B0878C-001C-400F-93DF-8B22A4CA8B4E}"/>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5" name="Text Box 3">
          <a:extLst>
            <a:ext uri="{FF2B5EF4-FFF2-40B4-BE49-F238E27FC236}">
              <a16:creationId xmlns:a16="http://schemas.microsoft.com/office/drawing/2014/main" id="{3A28853D-DC7D-4286-8ECC-B423D4E5B526}"/>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6" name="Text Box 2">
          <a:extLst>
            <a:ext uri="{FF2B5EF4-FFF2-40B4-BE49-F238E27FC236}">
              <a16:creationId xmlns:a16="http://schemas.microsoft.com/office/drawing/2014/main" id="{6BBC7157-5C31-4CA0-91BE-4AE1DE517657}"/>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7" name="Text Box 3">
          <a:extLst>
            <a:ext uri="{FF2B5EF4-FFF2-40B4-BE49-F238E27FC236}">
              <a16:creationId xmlns:a16="http://schemas.microsoft.com/office/drawing/2014/main" id="{2837635A-1A01-413B-94FC-4C7C2322E668}"/>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8" name="Text Box 2">
          <a:extLst>
            <a:ext uri="{FF2B5EF4-FFF2-40B4-BE49-F238E27FC236}">
              <a16:creationId xmlns:a16="http://schemas.microsoft.com/office/drawing/2014/main" id="{443E8AF1-27AE-4B8B-9CD5-91F5A3DE21EC}"/>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9" name="Text Box 3">
          <a:extLst>
            <a:ext uri="{FF2B5EF4-FFF2-40B4-BE49-F238E27FC236}">
              <a16:creationId xmlns:a16="http://schemas.microsoft.com/office/drawing/2014/main" id="{DC150583-331E-4345-B8B0-A1D08E264FDD}"/>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21</xdr:row>
      <xdr:rowOff>0</xdr:rowOff>
    </xdr:from>
    <xdr:to>
      <xdr:col>6</xdr:col>
      <xdr:colOff>104775</xdr:colOff>
      <xdr:row>23</xdr:row>
      <xdr:rowOff>50800</xdr:rowOff>
    </xdr:to>
    <xdr:sp macro="" textlink="">
      <xdr:nvSpPr>
        <xdr:cNvPr id="10" name="Text Box 1">
          <a:extLst>
            <a:ext uri="{FF2B5EF4-FFF2-40B4-BE49-F238E27FC236}">
              <a16:creationId xmlns:a16="http://schemas.microsoft.com/office/drawing/2014/main" id="{D570A9B7-F577-423C-87B9-9C3011603E78}"/>
            </a:ext>
          </a:extLst>
        </xdr:cNvPr>
        <xdr:cNvSpPr txBox="1">
          <a:spLocks noChangeArrowheads="1"/>
        </xdr:cNvSpPr>
      </xdr:nvSpPr>
      <xdr:spPr bwMode="auto">
        <a:xfrm>
          <a:off x="1831975" y="6985000"/>
          <a:ext cx="762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21</xdr:row>
      <xdr:rowOff>0</xdr:rowOff>
    </xdr:from>
    <xdr:ext cx="76200" cy="201490"/>
    <xdr:sp macro="" textlink="">
      <xdr:nvSpPr>
        <xdr:cNvPr id="11" name="Text Box 2">
          <a:extLst>
            <a:ext uri="{FF2B5EF4-FFF2-40B4-BE49-F238E27FC236}">
              <a16:creationId xmlns:a16="http://schemas.microsoft.com/office/drawing/2014/main" id="{B69C6915-C4A6-430C-820F-518482921022}"/>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12" name="Text Box 3">
          <a:extLst>
            <a:ext uri="{FF2B5EF4-FFF2-40B4-BE49-F238E27FC236}">
              <a16:creationId xmlns:a16="http://schemas.microsoft.com/office/drawing/2014/main" id="{66226224-9A47-4AD8-8E56-0B3CC9D7BB8E}"/>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13" name="Text Box 2">
          <a:extLst>
            <a:ext uri="{FF2B5EF4-FFF2-40B4-BE49-F238E27FC236}">
              <a16:creationId xmlns:a16="http://schemas.microsoft.com/office/drawing/2014/main" id="{C3E06689-CC52-4E47-830B-1AC0AA3AE81B}"/>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14" name="Text Box 3">
          <a:extLst>
            <a:ext uri="{FF2B5EF4-FFF2-40B4-BE49-F238E27FC236}">
              <a16:creationId xmlns:a16="http://schemas.microsoft.com/office/drawing/2014/main" id="{3083835D-E534-42BD-A55C-38BDBBAA39A9}"/>
            </a:ext>
          </a:extLst>
        </xdr:cNvPr>
        <xdr:cNvSpPr txBox="1">
          <a:spLocks noChangeArrowheads="1"/>
        </xdr:cNvSpPr>
      </xdr:nvSpPr>
      <xdr:spPr bwMode="auto">
        <a:xfrm>
          <a:off x="2130425" y="1917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B5B33C3B-EE01-44BD-9707-B98D63368745}"/>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9EEF3CA6-8571-445E-B2EA-2E0BC09B6979}"/>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3CDD9AF0-7456-47E8-9F22-AC031D2D9002}"/>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F90ADFE6-C6DE-40F1-BBF3-BAB67C2C3739}"/>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8D550C85-241B-4FD8-9B41-B26D3E8B67C0}"/>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A9AC23EC-FFDB-4768-BACF-A26B63E657A4}"/>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5B12D03E-4880-4CB2-91D4-B1A245881095}"/>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7E4138B3-EA45-4B23-B782-B8A0415F8345}"/>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1D81D703-9370-4079-A30D-4D972CCAA333}"/>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5600987F-2D8C-445E-9C35-6D38831C9561}"/>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9444177A-9B6A-4052-83CA-07F4153C6A5F}"/>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BE092170-B40A-4BBA-9C04-D4DB39607174}"/>
            </a:ext>
          </a:extLst>
        </xdr:cNvPr>
        <xdr:cNvSpPr txBox="1">
          <a:spLocks noChangeArrowheads="1"/>
        </xdr:cNvSpPr>
      </xdr:nvSpPr>
      <xdr:spPr bwMode="auto">
        <a:xfrm>
          <a:off x="2130425" y="23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27" name="Text Box 2">
          <a:extLst>
            <a:ext uri="{FF2B5EF4-FFF2-40B4-BE49-F238E27FC236}">
              <a16:creationId xmlns:a16="http://schemas.microsoft.com/office/drawing/2014/main" id="{A22129CD-B4B5-4D08-9541-35ECF94A3351}"/>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28" name="Text Box 3">
          <a:extLst>
            <a:ext uri="{FF2B5EF4-FFF2-40B4-BE49-F238E27FC236}">
              <a16:creationId xmlns:a16="http://schemas.microsoft.com/office/drawing/2014/main" id="{2D78DF19-A1F4-45F8-8F25-EE8F0643009A}"/>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29" name="Text Box 2">
          <a:extLst>
            <a:ext uri="{FF2B5EF4-FFF2-40B4-BE49-F238E27FC236}">
              <a16:creationId xmlns:a16="http://schemas.microsoft.com/office/drawing/2014/main" id="{3EF49F77-E264-4601-A922-887B23C231E4}"/>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0" name="Text Box 3">
          <a:extLst>
            <a:ext uri="{FF2B5EF4-FFF2-40B4-BE49-F238E27FC236}">
              <a16:creationId xmlns:a16="http://schemas.microsoft.com/office/drawing/2014/main" id="{07460A39-7A7C-4479-9625-2D178E67ED0A}"/>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1" name="Text Box 2">
          <a:extLst>
            <a:ext uri="{FF2B5EF4-FFF2-40B4-BE49-F238E27FC236}">
              <a16:creationId xmlns:a16="http://schemas.microsoft.com/office/drawing/2014/main" id="{1658F2A3-81C2-43F5-B851-A3E5188CBB04}"/>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2" name="Text Box 3">
          <a:extLst>
            <a:ext uri="{FF2B5EF4-FFF2-40B4-BE49-F238E27FC236}">
              <a16:creationId xmlns:a16="http://schemas.microsoft.com/office/drawing/2014/main" id="{771CD6AD-DA9C-4F54-B62E-3C7EFA448C48}"/>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3" name="Text Box 2">
          <a:extLst>
            <a:ext uri="{FF2B5EF4-FFF2-40B4-BE49-F238E27FC236}">
              <a16:creationId xmlns:a16="http://schemas.microsoft.com/office/drawing/2014/main" id="{69733F79-111B-4B90-A6BA-7F411292D8BA}"/>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4" name="Text Box 3">
          <a:extLst>
            <a:ext uri="{FF2B5EF4-FFF2-40B4-BE49-F238E27FC236}">
              <a16:creationId xmlns:a16="http://schemas.microsoft.com/office/drawing/2014/main" id="{42756475-032E-4398-B9AC-12CD537A3034}"/>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5" name="Text Box 2">
          <a:extLst>
            <a:ext uri="{FF2B5EF4-FFF2-40B4-BE49-F238E27FC236}">
              <a16:creationId xmlns:a16="http://schemas.microsoft.com/office/drawing/2014/main" id="{572EA5D5-1ABE-4B8A-8DBA-F3AABE9B685C}"/>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6" name="Text Box 3">
          <a:extLst>
            <a:ext uri="{FF2B5EF4-FFF2-40B4-BE49-F238E27FC236}">
              <a16:creationId xmlns:a16="http://schemas.microsoft.com/office/drawing/2014/main" id="{A5A131B5-F22B-4361-9A26-59159D16B620}"/>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7" name="Text Box 2">
          <a:extLst>
            <a:ext uri="{FF2B5EF4-FFF2-40B4-BE49-F238E27FC236}">
              <a16:creationId xmlns:a16="http://schemas.microsoft.com/office/drawing/2014/main" id="{A51A0DD8-6AEA-4440-9114-3841382C652D}"/>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21</xdr:row>
      <xdr:rowOff>0</xdr:rowOff>
    </xdr:from>
    <xdr:ext cx="76200" cy="201490"/>
    <xdr:sp macro="" textlink="">
      <xdr:nvSpPr>
        <xdr:cNvPr id="38" name="Text Box 3">
          <a:extLst>
            <a:ext uri="{FF2B5EF4-FFF2-40B4-BE49-F238E27FC236}">
              <a16:creationId xmlns:a16="http://schemas.microsoft.com/office/drawing/2014/main" id="{5FC6D132-70A2-4289-9CBE-8711421355A5}"/>
            </a:ext>
          </a:extLst>
        </xdr:cNvPr>
        <xdr:cNvSpPr txBox="1">
          <a:spLocks noChangeArrowheads="1"/>
        </xdr:cNvSpPr>
      </xdr:nvSpPr>
      <xdr:spPr bwMode="auto">
        <a:xfrm>
          <a:off x="2130425" y="7175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40" name="Text Box 2">
          <a:extLst>
            <a:ext uri="{FF2B5EF4-FFF2-40B4-BE49-F238E27FC236}">
              <a16:creationId xmlns:a16="http://schemas.microsoft.com/office/drawing/2014/main" id="{2E62C7B8-3DAE-4943-8130-3505FF2F5F48}"/>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41" name="Text Box 3">
          <a:extLst>
            <a:ext uri="{FF2B5EF4-FFF2-40B4-BE49-F238E27FC236}">
              <a16:creationId xmlns:a16="http://schemas.microsoft.com/office/drawing/2014/main" id="{E63653FC-9C35-4027-8000-F0F2051B5208}"/>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42" name="Text Box 2">
          <a:extLst>
            <a:ext uri="{FF2B5EF4-FFF2-40B4-BE49-F238E27FC236}">
              <a16:creationId xmlns:a16="http://schemas.microsoft.com/office/drawing/2014/main" id="{1022C583-AA6E-4D8E-B36C-4CBD341170E5}"/>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43" name="Text Box 3">
          <a:extLst>
            <a:ext uri="{FF2B5EF4-FFF2-40B4-BE49-F238E27FC236}">
              <a16:creationId xmlns:a16="http://schemas.microsoft.com/office/drawing/2014/main" id="{C40E0CE0-35B6-4BA5-B8BB-9FBA728FE7F6}"/>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44" name="Text Box 2">
          <a:extLst>
            <a:ext uri="{FF2B5EF4-FFF2-40B4-BE49-F238E27FC236}">
              <a16:creationId xmlns:a16="http://schemas.microsoft.com/office/drawing/2014/main" id="{25C7683C-8093-4963-A3FB-D74237A8765D}"/>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45" name="Text Box 3">
          <a:extLst>
            <a:ext uri="{FF2B5EF4-FFF2-40B4-BE49-F238E27FC236}">
              <a16:creationId xmlns:a16="http://schemas.microsoft.com/office/drawing/2014/main" id="{5C7269DB-185B-48B9-BB25-D8014F0A25BE}"/>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46" name="Text Box 2">
          <a:extLst>
            <a:ext uri="{FF2B5EF4-FFF2-40B4-BE49-F238E27FC236}">
              <a16:creationId xmlns:a16="http://schemas.microsoft.com/office/drawing/2014/main" id="{4B8F4EB5-F598-40D0-8465-4EC11F103400}"/>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47" name="Text Box 3">
          <a:extLst>
            <a:ext uri="{FF2B5EF4-FFF2-40B4-BE49-F238E27FC236}">
              <a16:creationId xmlns:a16="http://schemas.microsoft.com/office/drawing/2014/main" id="{ABC60179-8857-41DC-8E48-A88593B2558C}"/>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114300</xdr:colOff>
          <xdr:row>10</xdr:row>
          <xdr:rowOff>31750</xdr:rowOff>
        </xdr:from>
        <xdr:to>
          <xdr:col>11</xdr:col>
          <xdr:colOff>38100</xdr:colOff>
          <xdr:row>10</xdr:row>
          <xdr:rowOff>222250</xdr:rowOff>
        </xdr:to>
        <xdr:sp macro="" textlink="">
          <xdr:nvSpPr>
            <xdr:cNvPr id="61466" name="Check Box 26" hidden="1">
              <a:extLst>
                <a:ext uri="{63B3BB69-23CF-44E3-9099-C40C66FF867C}">
                  <a14:compatExt spid="_x0000_s61466"/>
                </a:ext>
                <a:ext uri="{FF2B5EF4-FFF2-40B4-BE49-F238E27FC236}">
                  <a16:creationId xmlns:a16="http://schemas.microsoft.com/office/drawing/2014/main" id="{00000000-0008-0000-0600-00001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10</xdr:row>
          <xdr:rowOff>31750</xdr:rowOff>
        </xdr:from>
        <xdr:to>
          <xdr:col>17</xdr:col>
          <xdr:colOff>38100</xdr:colOff>
          <xdr:row>10</xdr:row>
          <xdr:rowOff>222250</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06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8</xdr:row>
      <xdr:rowOff>0</xdr:rowOff>
    </xdr:from>
    <xdr:ext cx="76200" cy="201490"/>
    <xdr:sp macro="" textlink="">
      <xdr:nvSpPr>
        <xdr:cNvPr id="48" name="Text Box 2">
          <a:extLst>
            <a:ext uri="{FF2B5EF4-FFF2-40B4-BE49-F238E27FC236}">
              <a16:creationId xmlns:a16="http://schemas.microsoft.com/office/drawing/2014/main" id="{3587F2E7-7606-4704-A08F-18A9914102EF}"/>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49" name="Text Box 3">
          <a:extLst>
            <a:ext uri="{FF2B5EF4-FFF2-40B4-BE49-F238E27FC236}">
              <a16:creationId xmlns:a16="http://schemas.microsoft.com/office/drawing/2014/main" id="{FF44B540-A119-4771-86FE-4C3FE563894D}"/>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50" name="Text Box 2">
          <a:extLst>
            <a:ext uri="{FF2B5EF4-FFF2-40B4-BE49-F238E27FC236}">
              <a16:creationId xmlns:a16="http://schemas.microsoft.com/office/drawing/2014/main" id="{04651164-9100-4CB3-833E-C6538F5D20DF}"/>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8</xdr:row>
      <xdr:rowOff>0</xdr:rowOff>
    </xdr:from>
    <xdr:ext cx="76200" cy="201490"/>
    <xdr:sp macro="" textlink="">
      <xdr:nvSpPr>
        <xdr:cNvPr id="51" name="Text Box 3">
          <a:extLst>
            <a:ext uri="{FF2B5EF4-FFF2-40B4-BE49-F238E27FC236}">
              <a16:creationId xmlns:a16="http://schemas.microsoft.com/office/drawing/2014/main" id="{1D6444B6-817A-44DA-9F28-48AB1160C0F3}"/>
            </a:ext>
          </a:extLst>
        </xdr:cNvPr>
        <xdr:cNvSpPr txBox="1">
          <a:spLocks noChangeArrowheads="1"/>
        </xdr:cNvSpPr>
      </xdr:nvSpPr>
      <xdr:spPr bwMode="auto">
        <a:xfrm>
          <a:off x="2130425" y="2838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50800</xdr:colOff>
          <xdr:row>13</xdr:row>
          <xdr:rowOff>38100</xdr:rowOff>
        </xdr:from>
        <xdr:to>
          <xdr:col>8</xdr:col>
          <xdr:colOff>285750</xdr:colOff>
          <xdr:row>13</xdr:row>
          <xdr:rowOff>254000</xdr:rowOff>
        </xdr:to>
        <xdr:sp macro="" textlink="">
          <xdr:nvSpPr>
            <xdr:cNvPr id="61468" name="Check Box 28" hidden="1">
              <a:extLst>
                <a:ext uri="{63B3BB69-23CF-44E3-9099-C40C66FF867C}">
                  <a14:compatExt spid="_x0000_s61468"/>
                </a:ext>
                <a:ext uri="{FF2B5EF4-FFF2-40B4-BE49-F238E27FC236}">
                  <a16:creationId xmlns:a16="http://schemas.microsoft.com/office/drawing/2014/main" id="{00000000-0008-0000-0600-00001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50800</xdr:colOff>
          <xdr:row>13</xdr:row>
          <xdr:rowOff>38100</xdr:rowOff>
        </xdr:from>
        <xdr:to>
          <xdr:col>12</xdr:col>
          <xdr:colOff>12700</xdr:colOff>
          <xdr:row>13</xdr:row>
          <xdr:rowOff>266700</xdr:rowOff>
        </xdr:to>
        <xdr:sp macro="" textlink="">
          <xdr:nvSpPr>
            <xdr:cNvPr id="61469" name="Check Box 29" hidden="1">
              <a:extLst>
                <a:ext uri="{63B3BB69-23CF-44E3-9099-C40C66FF867C}">
                  <a14:compatExt spid="_x0000_s61469"/>
                </a:ext>
                <a:ext uri="{FF2B5EF4-FFF2-40B4-BE49-F238E27FC236}">
                  <a16:creationId xmlns:a16="http://schemas.microsoft.com/office/drawing/2014/main" id="{00000000-0008-0000-0600-00001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13</xdr:row>
          <xdr:rowOff>38100</xdr:rowOff>
        </xdr:from>
        <xdr:to>
          <xdr:col>16</xdr:col>
          <xdr:colOff>0</xdr:colOff>
          <xdr:row>13</xdr:row>
          <xdr:rowOff>247650</xdr:rowOff>
        </xdr:to>
        <xdr:sp macro="" textlink="">
          <xdr:nvSpPr>
            <xdr:cNvPr id="61470" name="Check Box 30" hidden="1">
              <a:extLst>
                <a:ext uri="{63B3BB69-23CF-44E3-9099-C40C66FF867C}">
                  <a14:compatExt spid="_x0000_s61470"/>
                </a:ext>
                <a:ext uri="{FF2B5EF4-FFF2-40B4-BE49-F238E27FC236}">
                  <a16:creationId xmlns:a16="http://schemas.microsoft.com/office/drawing/2014/main" id="{00000000-0008-0000-0600-00001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15</xdr:row>
          <xdr:rowOff>19050</xdr:rowOff>
        </xdr:from>
        <xdr:to>
          <xdr:col>9</xdr:col>
          <xdr:colOff>25400</xdr:colOff>
          <xdr:row>16</xdr:row>
          <xdr:rowOff>0</xdr:rowOff>
        </xdr:to>
        <xdr:sp macro="" textlink="">
          <xdr:nvSpPr>
            <xdr:cNvPr id="61471" name="Check Box 31" hidden="1">
              <a:extLst>
                <a:ext uri="{63B3BB69-23CF-44E3-9099-C40C66FF867C}">
                  <a14:compatExt spid="_x0000_s61471"/>
                </a:ext>
                <a:ext uri="{FF2B5EF4-FFF2-40B4-BE49-F238E27FC236}">
                  <a16:creationId xmlns:a16="http://schemas.microsoft.com/office/drawing/2014/main" id="{00000000-0008-0000-0600-00001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16</xdr:row>
          <xdr:rowOff>57150</xdr:rowOff>
        </xdr:from>
        <xdr:to>
          <xdr:col>8</xdr:col>
          <xdr:colOff>298450</xdr:colOff>
          <xdr:row>16</xdr:row>
          <xdr:rowOff>209550</xdr:rowOff>
        </xdr:to>
        <xdr:sp macro="" textlink="">
          <xdr:nvSpPr>
            <xdr:cNvPr id="61473" name="Check Box 33" hidden="1">
              <a:extLst>
                <a:ext uri="{63B3BB69-23CF-44E3-9099-C40C66FF867C}">
                  <a14:compatExt spid="_x0000_s61473"/>
                </a:ext>
                <a:ext uri="{FF2B5EF4-FFF2-40B4-BE49-F238E27FC236}">
                  <a16:creationId xmlns:a16="http://schemas.microsoft.com/office/drawing/2014/main" id="{00000000-0008-0000-0600-00002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14</xdr:row>
          <xdr:rowOff>38100</xdr:rowOff>
        </xdr:from>
        <xdr:to>
          <xdr:col>8</xdr:col>
          <xdr:colOff>241300</xdr:colOff>
          <xdr:row>14</xdr:row>
          <xdr:rowOff>273050</xdr:rowOff>
        </xdr:to>
        <xdr:sp macro="" textlink="">
          <xdr:nvSpPr>
            <xdr:cNvPr id="61475" name="Check Box 35" hidden="1">
              <a:extLst>
                <a:ext uri="{63B3BB69-23CF-44E3-9099-C40C66FF867C}">
                  <a14:compatExt spid="_x0000_s61475"/>
                </a:ext>
                <a:ext uri="{FF2B5EF4-FFF2-40B4-BE49-F238E27FC236}">
                  <a16:creationId xmlns:a16="http://schemas.microsoft.com/office/drawing/2014/main" id="{00000000-0008-0000-0600-00002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14</xdr:row>
          <xdr:rowOff>50800</xdr:rowOff>
        </xdr:from>
        <xdr:to>
          <xdr:col>14</xdr:col>
          <xdr:colOff>279400</xdr:colOff>
          <xdr:row>14</xdr:row>
          <xdr:rowOff>254000</xdr:rowOff>
        </xdr:to>
        <xdr:sp macro="" textlink="">
          <xdr:nvSpPr>
            <xdr:cNvPr id="61476" name="Check Box 36" hidden="1">
              <a:extLst>
                <a:ext uri="{63B3BB69-23CF-44E3-9099-C40C66FF867C}">
                  <a14:compatExt spid="_x0000_s61476"/>
                </a:ext>
                <a:ext uri="{FF2B5EF4-FFF2-40B4-BE49-F238E27FC236}">
                  <a16:creationId xmlns:a16="http://schemas.microsoft.com/office/drawing/2014/main" id="{00000000-0008-0000-0600-00002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18</xdr:row>
          <xdr:rowOff>31750</xdr:rowOff>
        </xdr:from>
        <xdr:to>
          <xdr:col>8</xdr:col>
          <xdr:colOff>241300</xdr:colOff>
          <xdr:row>18</xdr:row>
          <xdr:rowOff>247650</xdr:rowOff>
        </xdr:to>
        <xdr:sp macro="" textlink="">
          <xdr:nvSpPr>
            <xdr:cNvPr id="61477" name="Check Box 37" hidden="1">
              <a:extLst>
                <a:ext uri="{63B3BB69-23CF-44E3-9099-C40C66FF867C}">
                  <a14:compatExt spid="_x0000_s61477"/>
                </a:ext>
                <a:ext uri="{FF2B5EF4-FFF2-40B4-BE49-F238E27FC236}">
                  <a16:creationId xmlns:a16="http://schemas.microsoft.com/office/drawing/2014/main" id="{00000000-0008-0000-0600-00002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19</xdr:row>
          <xdr:rowOff>88900</xdr:rowOff>
        </xdr:from>
        <xdr:to>
          <xdr:col>9</xdr:col>
          <xdr:colOff>0</xdr:colOff>
          <xdr:row>20</xdr:row>
          <xdr:rowOff>114300</xdr:rowOff>
        </xdr:to>
        <xdr:sp macro="" textlink="">
          <xdr:nvSpPr>
            <xdr:cNvPr id="61478" name="Check Box 38" hidden="1">
              <a:extLst>
                <a:ext uri="{63B3BB69-23CF-44E3-9099-C40C66FF867C}">
                  <a14:compatExt spid="_x0000_s61478"/>
                </a:ext>
                <a:ext uri="{FF2B5EF4-FFF2-40B4-BE49-F238E27FC236}">
                  <a16:creationId xmlns:a16="http://schemas.microsoft.com/office/drawing/2014/main" id="{00000000-0008-0000-0600-00002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17</xdr:row>
          <xdr:rowOff>31750</xdr:rowOff>
        </xdr:from>
        <xdr:to>
          <xdr:col>8</xdr:col>
          <xdr:colOff>241300</xdr:colOff>
          <xdr:row>17</xdr:row>
          <xdr:rowOff>247650</xdr:rowOff>
        </xdr:to>
        <xdr:sp macro="" textlink="">
          <xdr:nvSpPr>
            <xdr:cNvPr id="61481" name="Check Box 41" hidden="1">
              <a:extLst>
                <a:ext uri="{63B3BB69-23CF-44E3-9099-C40C66FF867C}">
                  <a14:compatExt spid="_x0000_s61481"/>
                </a:ext>
                <a:ext uri="{FF2B5EF4-FFF2-40B4-BE49-F238E27FC236}">
                  <a16:creationId xmlns:a16="http://schemas.microsoft.com/office/drawing/2014/main" id="{00000000-0008-0000-0600-00002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425450</xdr:colOff>
          <xdr:row>2</xdr:row>
          <xdr:rowOff>6350</xdr:rowOff>
        </xdr:from>
        <xdr:to>
          <xdr:col>2</xdr:col>
          <xdr:colOff>654050</xdr:colOff>
          <xdr:row>3</xdr:row>
          <xdr:rowOff>19050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7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1104900</xdr:colOff>
          <xdr:row>2</xdr:row>
          <xdr:rowOff>6350</xdr:rowOff>
        </xdr:from>
        <xdr:to>
          <xdr:col>2</xdr:col>
          <xdr:colOff>1320800</xdr:colOff>
          <xdr:row>3</xdr:row>
          <xdr:rowOff>6350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7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14</xdr:row>
          <xdr:rowOff>12700</xdr:rowOff>
        </xdr:from>
        <xdr:to>
          <xdr:col>1</xdr:col>
          <xdr:colOff>355600</xdr:colOff>
          <xdr:row>15</xdr:row>
          <xdr:rowOff>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7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412750</xdr:colOff>
          <xdr:row>14</xdr:row>
          <xdr:rowOff>0</xdr:rowOff>
        </xdr:from>
        <xdr:to>
          <xdr:col>4</xdr:col>
          <xdr:colOff>685800</xdr:colOff>
          <xdr:row>15</xdr:row>
          <xdr:rowOff>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7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50800</xdr:colOff>
          <xdr:row>6</xdr:row>
          <xdr:rowOff>0</xdr:rowOff>
        </xdr:from>
        <xdr:to>
          <xdr:col>3</xdr:col>
          <xdr:colOff>298450</xdr:colOff>
          <xdr:row>6</xdr:row>
          <xdr:rowOff>241300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18</xdr:row>
          <xdr:rowOff>57150</xdr:rowOff>
        </xdr:from>
        <xdr:to>
          <xdr:col>3</xdr:col>
          <xdr:colOff>304800</xdr:colOff>
          <xdr:row>18</xdr:row>
          <xdr:rowOff>298450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9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19</xdr:row>
          <xdr:rowOff>57150</xdr:rowOff>
        </xdr:from>
        <xdr:to>
          <xdr:col>3</xdr:col>
          <xdr:colOff>304800</xdr:colOff>
          <xdr:row>19</xdr:row>
          <xdr:rowOff>298450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9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20</xdr:row>
          <xdr:rowOff>50800</xdr:rowOff>
        </xdr:from>
        <xdr:to>
          <xdr:col>3</xdr:col>
          <xdr:colOff>304800</xdr:colOff>
          <xdr:row>20</xdr:row>
          <xdr:rowOff>285750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9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22</xdr:row>
          <xdr:rowOff>0</xdr:rowOff>
        </xdr:from>
        <xdr:to>
          <xdr:col>3</xdr:col>
          <xdr:colOff>304800</xdr:colOff>
          <xdr:row>22</xdr:row>
          <xdr:rowOff>241300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9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23</xdr:row>
          <xdr:rowOff>0</xdr:rowOff>
        </xdr:from>
        <xdr:to>
          <xdr:col>3</xdr:col>
          <xdr:colOff>304800</xdr:colOff>
          <xdr:row>23</xdr:row>
          <xdr:rowOff>241300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9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24</xdr:row>
          <xdr:rowOff>12700</xdr:rowOff>
        </xdr:from>
        <xdr:to>
          <xdr:col>3</xdr:col>
          <xdr:colOff>304800</xdr:colOff>
          <xdr:row>25</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9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25</xdr:row>
          <xdr:rowOff>146050</xdr:rowOff>
        </xdr:from>
        <xdr:to>
          <xdr:col>4</xdr:col>
          <xdr:colOff>0</xdr:colOff>
          <xdr:row>25</xdr:row>
          <xdr:rowOff>381000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9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27</xdr:row>
          <xdr:rowOff>0</xdr:rowOff>
        </xdr:from>
        <xdr:to>
          <xdr:col>4</xdr:col>
          <xdr:colOff>0</xdr:colOff>
          <xdr:row>27</xdr:row>
          <xdr:rowOff>241300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9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29</xdr:row>
          <xdr:rowOff>12700</xdr:rowOff>
        </xdr:from>
        <xdr:to>
          <xdr:col>4</xdr:col>
          <xdr:colOff>0</xdr:colOff>
          <xdr:row>29</xdr:row>
          <xdr:rowOff>247650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9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30</xdr:row>
          <xdr:rowOff>50800</xdr:rowOff>
        </xdr:from>
        <xdr:to>
          <xdr:col>3</xdr:col>
          <xdr:colOff>304800</xdr:colOff>
          <xdr:row>30</xdr:row>
          <xdr:rowOff>285750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9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32</xdr:row>
          <xdr:rowOff>127000</xdr:rowOff>
        </xdr:from>
        <xdr:to>
          <xdr:col>4</xdr:col>
          <xdr:colOff>0</xdr:colOff>
          <xdr:row>32</xdr:row>
          <xdr:rowOff>361950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9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33</xdr:row>
          <xdr:rowOff>38100</xdr:rowOff>
        </xdr:from>
        <xdr:to>
          <xdr:col>3</xdr:col>
          <xdr:colOff>304800</xdr:colOff>
          <xdr:row>33</xdr:row>
          <xdr:rowOff>279400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9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33</xdr:row>
          <xdr:rowOff>304800</xdr:rowOff>
        </xdr:from>
        <xdr:to>
          <xdr:col>3</xdr:col>
          <xdr:colOff>304800</xdr:colOff>
          <xdr:row>34</xdr:row>
          <xdr:rowOff>222250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9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35</xdr:row>
          <xdr:rowOff>38100</xdr:rowOff>
        </xdr:from>
        <xdr:to>
          <xdr:col>3</xdr:col>
          <xdr:colOff>304800</xdr:colOff>
          <xdr:row>35</xdr:row>
          <xdr:rowOff>222250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9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36</xdr:row>
          <xdr:rowOff>0</xdr:rowOff>
        </xdr:from>
        <xdr:to>
          <xdr:col>3</xdr:col>
          <xdr:colOff>304800</xdr:colOff>
          <xdr:row>36</xdr:row>
          <xdr:rowOff>241300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9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37</xdr:row>
          <xdr:rowOff>12700</xdr:rowOff>
        </xdr:from>
        <xdr:to>
          <xdr:col>3</xdr:col>
          <xdr:colOff>304800</xdr:colOff>
          <xdr:row>38</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9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38</xdr:row>
          <xdr:rowOff>336550</xdr:rowOff>
        </xdr:from>
        <xdr:to>
          <xdr:col>3</xdr:col>
          <xdr:colOff>304800</xdr:colOff>
          <xdr:row>38</xdr:row>
          <xdr:rowOff>571500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9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39</xdr:row>
          <xdr:rowOff>57150</xdr:rowOff>
        </xdr:from>
        <xdr:to>
          <xdr:col>4</xdr:col>
          <xdr:colOff>0</xdr:colOff>
          <xdr:row>39</xdr:row>
          <xdr:rowOff>298450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9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40</xdr:row>
          <xdr:rowOff>133350</xdr:rowOff>
        </xdr:from>
        <xdr:to>
          <xdr:col>4</xdr:col>
          <xdr:colOff>0</xdr:colOff>
          <xdr:row>40</xdr:row>
          <xdr:rowOff>374650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9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41</xdr:row>
          <xdr:rowOff>69850</xdr:rowOff>
        </xdr:from>
        <xdr:to>
          <xdr:col>3</xdr:col>
          <xdr:colOff>304800</xdr:colOff>
          <xdr:row>41</xdr:row>
          <xdr:rowOff>304800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9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42</xdr:row>
          <xdr:rowOff>57150</xdr:rowOff>
        </xdr:from>
        <xdr:to>
          <xdr:col>3</xdr:col>
          <xdr:colOff>304800</xdr:colOff>
          <xdr:row>42</xdr:row>
          <xdr:rowOff>298450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9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43</xdr:row>
          <xdr:rowOff>146050</xdr:rowOff>
        </xdr:from>
        <xdr:to>
          <xdr:col>3</xdr:col>
          <xdr:colOff>304800</xdr:colOff>
          <xdr:row>43</xdr:row>
          <xdr:rowOff>381000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9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44</xdr:row>
          <xdr:rowOff>336550</xdr:rowOff>
        </xdr:from>
        <xdr:to>
          <xdr:col>3</xdr:col>
          <xdr:colOff>304800</xdr:colOff>
          <xdr:row>44</xdr:row>
          <xdr:rowOff>571500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9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45</xdr:row>
          <xdr:rowOff>69850</xdr:rowOff>
        </xdr:from>
        <xdr:to>
          <xdr:col>3</xdr:col>
          <xdr:colOff>304800</xdr:colOff>
          <xdr:row>45</xdr:row>
          <xdr:rowOff>304800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9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323850</xdr:rowOff>
        </xdr:from>
        <xdr:to>
          <xdr:col>3</xdr:col>
          <xdr:colOff>304800</xdr:colOff>
          <xdr:row>46</xdr:row>
          <xdr:rowOff>565150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9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47</xdr:row>
          <xdr:rowOff>76200</xdr:rowOff>
        </xdr:from>
        <xdr:to>
          <xdr:col>3</xdr:col>
          <xdr:colOff>304800</xdr:colOff>
          <xdr:row>47</xdr:row>
          <xdr:rowOff>317500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9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48</xdr:row>
          <xdr:rowOff>12700</xdr:rowOff>
        </xdr:from>
        <xdr:to>
          <xdr:col>4</xdr:col>
          <xdr:colOff>0</xdr:colOff>
          <xdr:row>49</xdr:row>
          <xdr:rowOff>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9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49</xdr:row>
          <xdr:rowOff>107950</xdr:rowOff>
        </xdr:from>
        <xdr:to>
          <xdr:col>3</xdr:col>
          <xdr:colOff>279400</xdr:colOff>
          <xdr:row>49</xdr:row>
          <xdr:rowOff>298450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9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50</xdr:row>
          <xdr:rowOff>12700</xdr:rowOff>
        </xdr:from>
        <xdr:to>
          <xdr:col>3</xdr:col>
          <xdr:colOff>304800</xdr:colOff>
          <xdr:row>51</xdr:row>
          <xdr:rowOff>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9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51</xdr:row>
          <xdr:rowOff>50800</xdr:rowOff>
        </xdr:from>
        <xdr:to>
          <xdr:col>3</xdr:col>
          <xdr:colOff>304800</xdr:colOff>
          <xdr:row>51</xdr:row>
          <xdr:rowOff>285750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9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52</xdr:row>
          <xdr:rowOff>57150</xdr:rowOff>
        </xdr:from>
        <xdr:to>
          <xdr:col>4</xdr:col>
          <xdr:colOff>0</xdr:colOff>
          <xdr:row>52</xdr:row>
          <xdr:rowOff>298450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9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53</xdr:row>
          <xdr:rowOff>152400</xdr:rowOff>
        </xdr:from>
        <xdr:to>
          <xdr:col>4</xdr:col>
          <xdr:colOff>0</xdr:colOff>
          <xdr:row>53</xdr:row>
          <xdr:rowOff>393700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9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54</xdr:row>
          <xdr:rowOff>152400</xdr:rowOff>
        </xdr:from>
        <xdr:to>
          <xdr:col>4</xdr:col>
          <xdr:colOff>12700</xdr:colOff>
          <xdr:row>54</xdr:row>
          <xdr:rowOff>393700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9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55</xdr:row>
          <xdr:rowOff>0</xdr:rowOff>
        </xdr:from>
        <xdr:to>
          <xdr:col>4</xdr:col>
          <xdr:colOff>0</xdr:colOff>
          <xdr:row>55</xdr:row>
          <xdr:rowOff>241300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9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56</xdr:row>
          <xdr:rowOff>133350</xdr:rowOff>
        </xdr:from>
        <xdr:to>
          <xdr:col>4</xdr:col>
          <xdr:colOff>0</xdr:colOff>
          <xdr:row>56</xdr:row>
          <xdr:rowOff>374650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9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57</xdr:row>
          <xdr:rowOff>57150</xdr:rowOff>
        </xdr:from>
        <xdr:to>
          <xdr:col>4</xdr:col>
          <xdr:colOff>0</xdr:colOff>
          <xdr:row>57</xdr:row>
          <xdr:rowOff>298450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9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58</xdr:row>
          <xdr:rowOff>50800</xdr:rowOff>
        </xdr:from>
        <xdr:to>
          <xdr:col>4</xdr:col>
          <xdr:colOff>0</xdr:colOff>
          <xdr:row>58</xdr:row>
          <xdr:rowOff>285750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9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59</xdr:row>
          <xdr:rowOff>50800</xdr:rowOff>
        </xdr:from>
        <xdr:to>
          <xdr:col>4</xdr:col>
          <xdr:colOff>0</xdr:colOff>
          <xdr:row>59</xdr:row>
          <xdr:rowOff>285750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9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60</xdr:row>
          <xdr:rowOff>133350</xdr:rowOff>
        </xdr:from>
        <xdr:to>
          <xdr:col>4</xdr:col>
          <xdr:colOff>0</xdr:colOff>
          <xdr:row>60</xdr:row>
          <xdr:rowOff>374650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9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61</xdr:row>
          <xdr:rowOff>317500</xdr:rowOff>
        </xdr:from>
        <xdr:to>
          <xdr:col>3</xdr:col>
          <xdr:colOff>304800</xdr:colOff>
          <xdr:row>61</xdr:row>
          <xdr:rowOff>552450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9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62</xdr:row>
          <xdr:rowOff>12700</xdr:rowOff>
        </xdr:from>
        <xdr:to>
          <xdr:col>3</xdr:col>
          <xdr:colOff>304800</xdr:colOff>
          <xdr:row>63</xdr:row>
          <xdr:rowOff>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9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63</xdr:row>
          <xdr:rowOff>12700</xdr:rowOff>
        </xdr:from>
        <xdr:to>
          <xdr:col>3</xdr:col>
          <xdr:colOff>304800</xdr:colOff>
          <xdr:row>64</xdr:row>
          <xdr:rowOff>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9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65</xdr:row>
          <xdr:rowOff>50800</xdr:rowOff>
        </xdr:from>
        <xdr:to>
          <xdr:col>3</xdr:col>
          <xdr:colOff>304800</xdr:colOff>
          <xdr:row>65</xdr:row>
          <xdr:rowOff>285750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9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66</xdr:row>
          <xdr:rowOff>69850</xdr:rowOff>
        </xdr:from>
        <xdr:to>
          <xdr:col>3</xdr:col>
          <xdr:colOff>304800</xdr:colOff>
          <xdr:row>66</xdr:row>
          <xdr:rowOff>304800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9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67</xdr:row>
          <xdr:rowOff>0</xdr:rowOff>
        </xdr:from>
        <xdr:to>
          <xdr:col>4</xdr:col>
          <xdr:colOff>0</xdr:colOff>
          <xdr:row>67</xdr:row>
          <xdr:rowOff>241300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9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68</xdr:row>
          <xdr:rowOff>0</xdr:rowOff>
        </xdr:from>
        <xdr:to>
          <xdr:col>4</xdr:col>
          <xdr:colOff>0</xdr:colOff>
          <xdr:row>68</xdr:row>
          <xdr:rowOff>241300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9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68</xdr:row>
          <xdr:rowOff>228600</xdr:rowOff>
        </xdr:from>
        <xdr:to>
          <xdr:col>4</xdr:col>
          <xdr:colOff>0</xdr:colOff>
          <xdr:row>69</xdr:row>
          <xdr:rowOff>222250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9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70</xdr:row>
          <xdr:rowOff>0</xdr:rowOff>
        </xdr:from>
        <xdr:to>
          <xdr:col>3</xdr:col>
          <xdr:colOff>304800</xdr:colOff>
          <xdr:row>70</xdr:row>
          <xdr:rowOff>241300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9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71</xdr:row>
          <xdr:rowOff>12700</xdr:rowOff>
        </xdr:from>
        <xdr:to>
          <xdr:col>3</xdr:col>
          <xdr:colOff>304800</xdr:colOff>
          <xdr:row>72</xdr:row>
          <xdr:rowOff>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9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304800</xdr:colOff>
          <xdr:row>73</xdr:row>
          <xdr:rowOff>12700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9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73</xdr:row>
          <xdr:rowOff>0</xdr:rowOff>
        </xdr:from>
        <xdr:to>
          <xdr:col>3</xdr:col>
          <xdr:colOff>304800</xdr:colOff>
          <xdr:row>73</xdr:row>
          <xdr:rowOff>241300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9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74</xdr:row>
          <xdr:rowOff>0</xdr:rowOff>
        </xdr:from>
        <xdr:to>
          <xdr:col>3</xdr:col>
          <xdr:colOff>304800</xdr:colOff>
          <xdr:row>74</xdr:row>
          <xdr:rowOff>241300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9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75</xdr:row>
          <xdr:rowOff>12700</xdr:rowOff>
        </xdr:from>
        <xdr:to>
          <xdr:col>3</xdr:col>
          <xdr:colOff>304800</xdr:colOff>
          <xdr:row>76</xdr:row>
          <xdr:rowOff>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9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76</xdr:row>
          <xdr:rowOff>69850</xdr:rowOff>
        </xdr:from>
        <xdr:to>
          <xdr:col>3</xdr:col>
          <xdr:colOff>304800</xdr:colOff>
          <xdr:row>76</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9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77</xdr:row>
          <xdr:rowOff>38100</xdr:rowOff>
        </xdr:from>
        <xdr:to>
          <xdr:col>3</xdr:col>
          <xdr:colOff>304800</xdr:colOff>
          <xdr:row>77</xdr:row>
          <xdr:rowOff>279400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9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78</xdr:row>
          <xdr:rowOff>0</xdr:rowOff>
        </xdr:from>
        <xdr:to>
          <xdr:col>3</xdr:col>
          <xdr:colOff>304800</xdr:colOff>
          <xdr:row>78</xdr:row>
          <xdr:rowOff>241300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9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79</xdr:row>
          <xdr:rowOff>12700</xdr:rowOff>
        </xdr:from>
        <xdr:to>
          <xdr:col>3</xdr:col>
          <xdr:colOff>304800</xdr:colOff>
          <xdr:row>80</xdr:row>
          <xdr:rowOff>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9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80</xdr:row>
          <xdr:rowOff>31750</xdr:rowOff>
        </xdr:from>
        <xdr:to>
          <xdr:col>3</xdr:col>
          <xdr:colOff>304800</xdr:colOff>
          <xdr:row>80</xdr:row>
          <xdr:rowOff>266700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9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81</xdr:row>
          <xdr:rowOff>393700</xdr:rowOff>
        </xdr:from>
        <xdr:to>
          <xdr:col>3</xdr:col>
          <xdr:colOff>304800</xdr:colOff>
          <xdr:row>81</xdr:row>
          <xdr:rowOff>628650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9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82</xdr:row>
          <xdr:rowOff>12700</xdr:rowOff>
        </xdr:from>
        <xdr:to>
          <xdr:col>3</xdr:col>
          <xdr:colOff>279400</xdr:colOff>
          <xdr:row>83</xdr:row>
          <xdr:rowOff>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9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83</xdr:row>
          <xdr:rowOff>57150</xdr:rowOff>
        </xdr:from>
        <xdr:to>
          <xdr:col>4</xdr:col>
          <xdr:colOff>0</xdr:colOff>
          <xdr:row>83</xdr:row>
          <xdr:rowOff>298450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9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84</xdr:row>
          <xdr:rowOff>419100</xdr:rowOff>
        </xdr:from>
        <xdr:to>
          <xdr:col>3</xdr:col>
          <xdr:colOff>279400</xdr:colOff>
          <xdr:row>84</xdr:row>
          <xdr:rowOff>660400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9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85</xdr:row>
          <xdr:rowOff>412750</xdr:rowOff>
        </xdr:from>
        <xdr:to>
          <xdr:col>4</xdr:col>
          <xdr:colOff>0</xdr:colOff>
          <xdr:row>85</xdr:row>
          <xdr:rowOff>647700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9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86</xdr:row>
          <xdr:rowOff>0</xdr:rowOff>
        </xdr:from>
        <xdr:to>
          <xdr:col>3</xdr:col>
          <xdr:colOff>279400</xdr:colOff>
          <xdr:row>86</xdr:row>
          <xdr:rowOff>241300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9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87</xdr:row>
          <xdr:rowOff>12700</xdr:rowOff>
        </xdr:from>
        <xdr:to>
          <xdr:col>3</xdr:col>
          <xdr:colOff>304800</xdr:colOff>
          <xdr:row>88</xdr:row>
          <xdr:rowOff>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9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88</xdr:row>
          <xdr:rowOff>12700</xdr:rowOff>
        </xdr:from>
        <xdr:to>
          <xdr:col>3</xdr:col>
          <xdr:colOff>304800</xdr:colOff>
          <xdr:row>89</xdr:row>
          <xdr:rowOff>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9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89</xdr:row>
          <xdr:rowOff>50800</xdr:rowOff>
        </xdr:from>
        <xdr:to>
          <xdr:col>3</xdr:col>
          <xdr:colOff>304800</xdr:colOff>
          <xdr:row>89</xdr:row>
          <xdr:rowOff>285750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9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90</xdr:row>
          <xdr:rowOff>0</xdr:rowOff>
        </xdr:from>
        <xdr:to>
          <xdr:col>3</xdr:col>
          <xdr:colOff>304800</xdr:colOff>
          <xdr:row>90</xdr:row>
          <xdr:rowOff>241300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9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91</xdr:row>
          <xdr:rowOff>0</xdr:rowOff>
        </xdr:from>
        <xdr:to>
          <xdr:col>3</xdr:col>
          <xdr:colOff>304800</xdr:colOff>
          <xdr:row>91</xdr:row>
          <xdr:rowOff>241300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9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92</xdr:row>
          <xdr:rowOff>0</xdr:rowOff>
        </xdr:from>
        <xdr:to>
          <xdr:col>3</xdr:col>
          <xdr:colOff>304800</xdr:colOff>
          <xdr:row>92</xdr:row>
          <xdr:rowOff>241300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9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93</xdr:row>
          <xdr:rowOff>57150</xdr:rowOff>
        </xdr:from>
        <xdr:to>
          <xdr:col>3</xdr:col>
          <xdr:colOff>304800</xdr:colOff>
          <xdr:row>93</xdr:row>
          <xdr:rowOff>298450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9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94</xdr:row>
          <xdr:rowOff>50800</xdr:rowOff>
        </xdr:from>
        <xdr:to>
          <xdr:col>3</xdr:col>
          <xdr:colOff>304800</xdr:colOff>
          <xdr:row>94</xdr:row>
          <xdr:rowOff>285750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9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94</xdr:row>
          <xdr:rowOff>336550</xdr:rowOff>
        </xdr:from>
        <xdr:to>
          <xdr:col>3</xdr:col>
          <xdr:colOff>304800</xdr:colOff>
          <xdr:row>95</xdr:row>
          <xdr:rowOff>228600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9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96</xdr:row>
          <xdr:rowOff>0</xdr:rowOff>
        </xdr:from>
        <xdr:to>
          <xdr:col>3</xdr:col>
          <xdr:colOff>304800</xdr:colOff>
          <xdr:row>96</xdr:row>
          <xdr:rowOff>241300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9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99</xdr:row>
          <xdr:rowOff>0</xdr:rowOff>
        </xdr:from>
        <xdr:to>
          <xdr:col>3</xdr:col>
          <xdr:colOff>304800</xdr:colOff>
          <xdr:row>99</xdr:row>
          <xdr:rowOff>241300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9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100</xdr:row>
          <xdr:rowOff>12700</xdr:rowOff>
        </xdr:from>
        <xdr:to>
          <xdr:col>3</xdr:col>
          <xdr:colOff>304800</xdr:colOff>
          <xdr:row>101</xdr:row>
          <xdr:rowOff>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9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xdr:row>
          <xdr:rowOff>0</xdr:rowOff>
        </xdr:from>
        <xdr:to>
          <xdr:col>3</xdr:col>
          <xdr:colOff>298450</xdr:colOff>
          <xdr:row>7</xdr:row>
          <xdr:rowOff>241300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9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8</xdr:row>
          <xdr:rowOff>0</xdr:rowOff>
        </xdr:from>
        <xdr:to>
          <xdr:col>3</xdr:col>
          <xdr:colOff>298450</xdr:colOff>
          <xdr:row>8</xdr:row>
          <xdr:rowOff>241300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9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9</xdr:row>
          <xdr:rowOff>50800</xdr:rowOff>
        </xdr:from>
        <xdr:to>
          <xdr:col>4</xdr:col>
          <xdr:colOff>0</xdr:colOff>
          <xdr:row>9</xdr:row>
          <xdr:rowOff>285750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9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10</xdr:row>
          <xdr:rowOff>38100</xdr:rowOff>
        </xdr:from>
        <xdr:to>
          <xdr:col>4</xdr:col>
          <xdr:colOff>0</xdr:colOff>
          <xdr:row>10</xdr:row>
          <xdr:rowOff>279400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9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11</xdr:row>
          <xdr:rowOff>57150</xdr:rowOff>
        </xdr:from>
        <xdr:to>
          <xdr:col>3</xdr:col>
          <xdr:colOff>298450</xdr:colOff>
          <xdr:row>11</xdr:row>
          <xdr:rowOff>298450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9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xdr:row>
          <xdr:rowOff>0</xdr:rowOff>
        </xdr:from>
        <xdr:to>
          <xdr:col>3</xdr:col>
          <xdr:colOff>298450</xdr:colOff>
          <xdr:row>12</xdr:row>
          <xdr:rowOff>241300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9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13</xdr:row>
          <xdr:rowOff>0</xdr:rowOff>
        </xdr:from>
        <xdr:to>
          <xdr:col>3</xdr:col>
          <xdr:colOff>304800</xdr:colOff>
          <xdr:row>13</xdr:row>
          <xdr:rowOff>241300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9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xdr:row>
          <xdr:rowOff>0</xdr:rowOff>
        </xdr:from>
        <xdr:to>
          <xdr:col>3</xdr:col>
          <xdr:colOff>304800</xdr:colOff>
          <xdr:row>14</xdr:row>
          <xdr:rowOff>241300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9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xdr:row>
          <xdr:rowOff>0</xdr:rowOff>
        </xdr:from>
        <xdr:to>
          <xdr:col>3</xdr:col>
          <xdr:colOff>304800</xdr:colOff>
          <xdr:row>15</xdr:row>
          <xdr:rowOff>241300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9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xdr:row>
          <xdr:rowOff>0</xdr:rowOff>
        </xdr:from>
        <xdr:to>
          <xdr:col>3</xdr:col>
          <xdr:colOff>304800</xdr:colOff>
          <xdr:row>16</xdr:row>
          <xdr:rowOff>241300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9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17</xdr:row>
          <xdr:rowOff>0</xdr:rowOff>
        </xdr:from>
        <xdr:to>
          <xdr:col>3</xdr:col>
          <xdr:colOff>304800</xdr:colOff>
          <xdr:row>17</xdr:row>
          <xdr:rowOff>241300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9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21</xdr:row>
          <xdr:rowOff>38100</xdr:rowOff>
        </xdr:from>
        <xdr:to>
          <xdr:col>3</xdr:col>
          <xdr:colOff>304800</xdr:colOff>
          <xdr:row>21</xdr:row>
          <xdr:rowOff>279400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9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26</xdr:row>
          <xdr:rowOff>69850</xdr:rowOff>
        </xdr:from>
        <xdr:to>
          <xdr:col>4</xdr:col>
          <xdr:colOff>0</xdr:colOff>
          <xdr:row>26</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9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28</xdr:row>
          <xdr:rowOff>12700</xdr:rowOff>
        </xdr:from>
        <xdr:to>
          <xdr:col>4</xdr:col>
          <xdr:colOff>0</xdr:colOff>
          <xdr:row>28</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9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31</xdr:row>
          <xdr:rowOff>114300</xdr:rowOff>
        </xdr:from>
        <xdr:to>
          <xdr:col>3</xdr:col>
          <xdr:colOff>304800</xdr:colOff>
          <xdr:row>31</xdr:row>
          <xdr:rowOff>355600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9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64</xdr:row>
          <xdr:rowOff>12700</xdr:rowOff>
        </xdr:from>
        <xdr:to>
          <xdr:col>3</xdr:col>
          <xdr:colOff>304800</xdr:colOff>
          <xdr:row>65</xdr:row>
          <xdr:rowOff>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9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xdr:row>
          <xdr:rowOff>241300</xdr:rowOff>
        </xdr:from>
        <xdr:to>
          <xdr:col>1</xdr:col>
          <xdr:colOff>679450</xdr:colOff>
          <xdr:row>6</xdr:row>
          <xdr:rowOff>228600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9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xdr:row>
          <xdr:rowOff>241300</xdr:rowOff>
        </xdr:from>
        <xdr:to>
          <xdr:col>1</xdr:col>
          <xdr:colOff>679450</xdr:colOff>
          <xdr:row>7</xdr:row>
          <xdr:rowOff>228600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9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xdr:row>
          <xdr:rowOff>241300</xdr:rowOff>
        </xdr:from>
        <xdr:to>
          <xdr:col>1</xdr:col>
          <xdr:colOff>679450</xdr:colOff>
          <xdr:row>8</xdr:row>
          <xdr:rowOff>228600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9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xdr:row>
          <xdr:rowOff>19050</xdr:rowOff>
        </xdr:from>
        <xdr:to>
          <xdr:col>1</xdr:col>
          <xdr:colOff>679450</xdr:colOff>
          <xdr:row>9</xdr:row>
          <xdr:rowOff>260350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9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10</xdr:row>
          <xdr:rowOff>38100</xdr:rowOff>
        </xdr:from>
        <xdr:to>
          <xdr:col>1</xdr:col>
          <xdr:colOff>704850</xdr:colOff>
          <xdr:row>10</xdr:row>
          <xdr:rowOff>304800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9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11</xdr:row>
          <xdr:rowOff>50800</xdr:rowOff>
        </xdr:from>
        <xdr:to>
          <xdr:col>1</xdr:col>
          <xdr:colOff>679450</xdr:colOff>
          <xdr:row>11</xdr:row>
          <xdr:rowOff>285750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9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11</xdr:row>
          <xdr:rowOff>304800</xdr:rowOff>
        </xdr:from>
        <xdr:to>
          <xdr:col>1</xdr:col>
          <xdr:colOff>679450</xdr:colOff>
          <xdr:row>13</xdr:row>
          <xdr:rowOff>50800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9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12</xdr:row>
          <xdr:rowOff>241300</xdr:rowOff>
        </xdr:from>
        <xdr:to>
          <xdr:col>1</xdr:col>
          <xdr:colOff>679450</xdr:colOff>
          <xdr:row>13</xdr:row>
          <xdr:rowOff>228600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9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13</xdr:row>
          <xdr:rowOff>241300</xdr:rowOff>
        </xdr:from>
        <xdr:to>
          <xdr:col>1</xdr:col>
          <xdr:colOff>679450</xdr:colOff>
          <xdr:row>14</xdr:row>
          <xdr:rowOff>228600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9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13</xdr:row>
          <xdr:rowOff>241300</xdr:rowOff>
        </xdr:from>
        <xdr:to>
          <xdr:col>1</xdr:col>
          <xdr:colOff>679450</xdr:colOff>
          <xdr:row>14</xdr:row>
          <xdr:rowOff>228600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9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14</xdr:row>
          <xdr:rowOff>241300</xdr:rowOff>
        </xdr:from>
        <xdr:to>
          <xdr:col>1</xdr:col>
          <xdr:colOff>679450</xdr:colOff>
          <xdr:row>15</xdr:row>
          <xdr:rowOff>228600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9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14</xdr:row>
          <xdr:rowOff>241300</xdr:rowOff>
        </xdr:from>
        <xdr:to>
          <xdr:col>1</xdr:col>
          <xdr:colOff>679450</xdr:colOff>
          <xdr:row>15</xdr:row>
          <xdr:rowOff>228600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9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15</xdr:row>
          <xdr:rowOff>241300</xdr:rowOff>
        </xdr:from>
        <xdr:to>
          <xdr:col>1</xdr:col>
          <xdr:colOff>679450</xdr:colOff>
          <xdr:row>16</xdr:row>
          <xdr:rowOff>228600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9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15</xdr:row>
          <xdr:rowOff>241300</xdr:rowOff>
        </xdr:from>
        <xdr:to>
          <xdr:col>1</xdr:col>
          <xdr:colOff>679450</xdr:colOff>
          <xdr:row>16</xdr:row>
          <xdr:rowOff>228600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9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16</xdr:row>
          <xdr:rowOff>241300</xdr:rowOff>
        </xdr:from>
        <xdr:to>
          <xdr:col>1</xdr:col>
          <xdr:colOff>679450</xdr:colOff>
          <xdr:row>17</xdr:row>
          <xdr:rowOff>228600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9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16</xdr:row>
          <xdr:rowOff>241300</xdr:rowOff>
        </xdr:from>
        <xdr:to>
          <xdr:col>1</xdr:col>
          <xdr:colOff>679450</xdr:colOff>
          <xdr:row>17</xdr:row>
          <xdr:rowOff>228600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9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18</xdr:row>
          <xdr:rowOff>57150</xdr:rowOff>
        </xdr:from>
        <xdr:to>
          <xdr:col>1</xdr:col>
          <xdr:colOff>679450</xdr:colOff>
          <xdr:row>18</xdr:row>
          <xdr:rowOff>298450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9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18</xdr:row>
          <xdr:rowOff>342900</xdr:rowOff>
        </xdr:from>
        <xdr:to>
          <xdr:col>1</xdr:col>
          <xdr:colOff>679450</xdr:colOff>
          <xdr:row>19</xdr:row>
          <xdr:rowOff>336550</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9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19</xdr:row>
          <xdr:rowOff>361950</xdr:rowOff>
        </xdr:from>
        <xdr:to>
          <xdr:col>1</xdr:col>
          <xdr:colOff>679450</xdr:colOff>
          <xdr:row>20</xdr:row>
          <xdr:rowOff>355600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9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20</xdr:row>
          <xdr:rowOff>361950</xdr:rowOff>
        </xdr:from>
        <xdr:to>
          <xdr:col>1</xdr:col>
          <xdr:colOff>679450</xdr:colOff>
          <xdr:row>21</xdr:row>
          <xdr:rowOff>355600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9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21</xdr:row>
          <xdr:rowOff>317500</xdr:rowOff>
        </xdr:from>
        <xdr:to>
          <xdr:col>1</xdr:col>
          <xdr:colOff>679450</xdr:colOff>
          <xdr:row>23</xdr:row>
          <xdr:rowOff>57150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9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22</xdr:row>
          <xdr:rowOff>241300</xdr:rowOff>
        </xdr:from>
        <xdr:to>
          <xdr:col>1</xdr:col>
          <xdr:colOff>679450</xdr:colOff>
          <xdr:row>23</xdr:row>
          <xdr:rowOff>228600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9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22</xdr:row>
          <xdr:rowOff>241300</xdr:rowOff>
        </xdr:from>
        <xdr:to>
          <xdr:col>1</xdr:col>
          <xdr:colOff>679450</xdr:colOff>
          <xdr:row>23</xdr:row>
          <xdr:rowOff>228600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9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23</xdr:row>
          <xdr:rowOff>241300</xdr:rowOff>
        </xdr:from>
        <xdr:to>
          <xdr:col>1</xdr:col>
          <xdr:colOff>679450</xdr:colOff>
          <xdr:row>24</xdr:row>
          <xdr:rowOff>228600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9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23</xdr:row>
          <xdr:rowOff>241300</xdr:rowOff>
        </xdr:from>
        <xdr:to>
          <xdr:col>1</xdr:col>
          <xdr:colOff>679450</xdr:colOff>
          <xdr:row>24</xdr:row>
          <xdr:rowOff>228600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9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25</xdr:row>
          <xdr:rowOff>127000</xdr:rowOff>
        </xdr:from>
        <xdr:to>
          <xdr:col>1</xdr:col>
          <xdr:colOff>679450</xdr:colOff>
          <xdr:row>25</xdr:row>
          <xdr:rowOff>361950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9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27</xdr:row>
          <xdr:rowOff>241300</xdr:rowOff>
        </xdr:from>
        <xdr:to>
          <xdr:col>1</xdr:col>
          <xdr:colOff>679450</xdr:colOff>
          <xdr:row>28</xdr:row>
          <xdr:rowOff>228600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9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27</xdr:row>
          <xdr:rowOff>241300</xdr:rowOff>
        </xdr:from>
        <xdr:to>
          <xdr:col>1</xdr:col>
          <xdr:colOff>679450</xdr:colOff>
          <xdr:row>28</xdr:row>
          <xdr:rowOff>228600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9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28</xdr:row>
          <xdr:rowOff>241300</xdr:rowOff>
        </xdr:from>
        <xdr:to>
          <xdr:col>1</xdr:col>
          <xdr:colOff>679450</xdr:colOff>
          <xdr:row>29</xdr:row>
          <xdr:rowOff>228600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9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28</xdr:row>
          <xdr:rowOff>241300</xdr:rowOff>
        </xdr:from>
        <xdr:to>
          <xdr:col>1</xdr:col>
          <xdr:colOff>679450</xdr:colOff>
          <xdr:row>29</xdr:row>
          <xdr:rowOff>228600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9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30</xdr:row>
          <xdr:rowOff>19050</xdr:rowOff>
        </xdr:from>
        <xdr:to>
          <xdr:col>1</xdr:col>
          <xdr:colOff>679450</xdr:colOff>
          <xdr:row>30</xdr:row>
          <xdr:rowOff>266700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9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31</xdr:row>
          <xdr:rowOff>50800</xdr:rowOff>
        </xdr:from>
        <xdr:to>
          <xdr:col>1</xdr:col>
          <xdr:colOff>679450</xdr:colOff>
          <xdr:row>31</xdr:row>
          <xdr:rowOff>361950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9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31</xdr:row>
          <xdr:rowOff>431800</xdr:rowOff>
        </xdr:from>
        <xdr:to>
          <xdr:col>1</xdr:col>
          <xdr:colOff>679450</xdr:colOff>
          <xdr:row>32</xdr:row>
          <xdr:rowOff>419100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9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32</xdr:row>
          <xdr:rowOff>438150</xdr:rowOff>
        </xdr:from>
        <xdr:to>
          <xdr:col>1</xdr:col>
          <xdr:colOff>666750</xdr:colOff>
          <xdr:row>33</xdr:row>
          <xdr:rowOff>285750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9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33</xdr:row>
          <xdr:rowOff>285750</xdr:rowOff>
        </xdr:from>
        <xdr:to>
          <xdr:col>1</xdr:col>
          <xdr:colOff>679450</xdr:colOff>
          <xdr:row>35</xdr:row>
          <xdr:rowOff>31750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9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35</xdr:row>
          <xdr:rowOff>50800</xdr:rowOff>
        </xdr:from>
        <xdr:to>
          <xdr:col>1</xdr:col>
          <xdr:colOff>679450</xdr:colOff>
          <xdr:row>35</xdr:row>
          <xdr:rowOff>222250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9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36</xdr:row>
          <xdr:rowOff>19050</xdr:rowOff>
        </xdr:from>
        <xdr:to>
          <xdr:col>1</xdr:col>
          <xdr:colOff>666750</xdr:colOff>
          <xdr:row>37</xdr:row>
          <xdr:rowOff>0</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9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37</xdr:row>
          <xdr:rowOff>38100</xdr:rowOff>
        </xdr:from>
        <xdr:to>
          <xdr:col>1</xdr:col>
          <xdr:colOff>679450</xdr:colOff>
          <xdr:row>37</xdr:row>
          <xdr:rowOff>279400</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9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38</xdr:row>
          <xdr:rowOff>279400</xdr:rowOff>
        </xdr:from>
        <xdr:to>
          <xdr:col>1</xdr:col>
          <xdr:colOff>704850</xdr:colOff>
          <xdr:row>38</xdr:row>
          <xdr:rowOff>565150</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9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40</xdr:row>
          <xdr:rowOff>95250</xdr:rowOff>
        </xdr:from>
        <xdr:to>
          <xdr:col>1</xdr:col>
          <xdr:colOff>698500</xdr:colOff>
          <xdr:row>40</xdr:row>
          <xdr:rowOff>355600</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9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39</xdr:row>
          <xdr:rowOff>38100</xdr:rowOff>
        </xdr:from>
        <xdr:to>
          <xdr:col>1</xdr:col>
          <xdr:colOff>755650</xdr:colOff>
          <xdr:row>39</xdr:row>
          <xdr:rowOff>260350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9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41</xdr:row>
          <xdr:rowOff>57150</xdr:rowOff>
        </xdr:from>
        <xdr:to>
          <xdr:col>1</xdr:col>
          <xdr:colOff>641350</xdr:colOff>
          <xdr:row>41</xdr:row>
          <xdr:rowOff>304800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9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42</xdr:row>
          <xdr:rowOff>50800</xdr:rowOff>
        </xdr:from>
        <xdr:to>
          <xdr:col>1</xdr:col>
          <xdr:colOff>704850</xdr:colOff>
          <xdr:row>42</xdr:row>
          <xdr:rowOff>317500</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9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43</xdr:row>
          <xdr:rowOff>133350</xdr:rowOff>
        </xdr:from>
        <xdr:to>
          <xdr:col>1</xdr:col>
          <xdr:colOff>666750</xdr:colOff>
          <xdr:row>43</xdr:row>
          <xdr:rowOff>374650</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9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67</xdr:row>
          <xdr:rowOff>247650</xdr:rowOff>
        </xdr:from>
        <xdr:to>
          <xdr:col>1</xdr:col>
          <xdr:colOff>679450</xdr:colOff>
          <xdr:row>68</xdr:row>
          <xdr:rowOff>241300</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9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68</xdr:row>
          <xdr:rowOff>241300</xdr:rowOff>
        </xdr:from>
        <xdr:to>
          <xdr:col>1</xdr:col>
          <xdr:colOff>679450</xdr:colOff>
          <xdr:row>69</xdr:row>
          <xdr:rowOff>228600</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9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68</xdr:row>
          <xdr:rowOff>241300</xdr:rowOff>
        </xdr:from>
        <xdr:to>
          <xdr:col>1</xdr:col>
          <xdr:colOff>679450</xdr:colOff>
          <xdr:row>69</xdr:row>
          <xdr:rowOff>228600</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9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69</xdr:row>
          <xdr:rowOff>241300</xdr:rowOff>
        </xdr:from>
        <xdr:to>
          <xdr:col>1</xdr:col>
          <xdr:colOff>679450</xdr:colOff>
          <xdr:row>70</xdr:row>
          <xdr:rowOff>228600</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9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69</xdr:row>
          <xdr:rowOff>241300</xdr:rowOff>
        </xdr:from>
        <xdr:to>
          <xdr:col>1</xdr:col>
          <xdr:colOff>679450</xdr:colOff>
          <xdr:row>70</xdr:row>
          <xdr:rowOff>228600</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9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70</xdr:row>
          <xdr:rowOff>241300</xdr:rowOff>
        </xdr:from>
        <xdr:to>
          <xdr:col>1</xdr:col>
          <xdr:colOff>679450</xdr:colOff>
          <xdr:row>71</xdr:row>
          <xdr:rowOff>228600</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9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70</xdr:row>
          <xdr:rowOff>241300</xdr:rowOff>
        </xdr:from>
        <xdr:to>
          <xdr:col>1</xdr:col>
          <xdr:colOff>679450</xdr:colOff>
          <xdr:row>71</xdr:row>
          <xdr:rowOff>228600</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9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71</xdr:row>
          <xdr:rowOff>241300</xdr:rowOff>
        </xdr:from>
        <xdr:to>
          <xdr:col>1</xdr:col>
          <xdr:colOff>679450</xdr:colOff>
          <xdr:row>72</xdr:row>
          <xdr:rowOff>228600</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9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71</xdr:row>
          <xdr:rowOff>241300</xdr:rowOff>
        </xdr:from>
        <xdr:to>
          <xdr:col>1</xdr:col>
          <xdr:colOff>679450</xdr:colOff>
          <xdr:row>72</xdr:row>
          <xdr:rowOff>228600</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9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72</xdr:row>
          <xdr:rowOff>241300</xdr:rowOff>
        </xdr:from>
        <xdr:to>
          <xdr:col>1</xdr:col>
          <xdr:colOff>679450</xdr:colOff>
          <xdr:row>73</xdr:row>
          <xdr:rowOff>228600</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9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72</xdr:row>
          <xdr:rowOff>241300</xdr:rowOff>
        </xdr:from>
        <xdr:to>
          <xdr:col>1</xdr:col>
          <xdr:colOff>679450</xdr:colOff>
          <xdr:row>73</xdr:row>
          <xdr:rowOff>228600</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9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73</xdr:row>
          <xdr:rowOff>241300</xdr:rowOff>
        </xdr:from>
        <xdr:to>
          <xdr:col>1</xdr:col>
          <xdr:colOff>679450</xdr:colOff>
          <xdr:row>74</xdr:row>
          <xdr:rowOff>228600</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9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73</xdr:row>
          <xdr:rowOff>241300</xdr:rowOff>
        </xdr:from>
        <xdr:to>
          <xdr:col>1</xdr:col>
          <xdr:colOff>679450</xdr:colOff>
          <xdr:row>74</xdr:row>
          <xdr:rowOff>228600</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9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74</xdr:row>
          <xdr:rowOff>241300</xdr:rowOff>
        </xdr:from>
        <xdr:to>
          <xdr:col>1</xdr:col>
          <xdr:colOff>679450</xdr:colOff>
          <xdr:row>75</xdr:row>
          <xdr:rowOff>228600</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9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74</xdr:row>
          <xdr:rowOff>241300</xdr:rowOff>
        </xdr:from>
        <xdr:to>
          <xdr:col>1</xdr:col>
          <xdr:colOff>679450</xdr:colOff>
          <xdr:row>75</xdr:row>
          <xdr:rowOff>228600</xdr:rowOff>
        </xdr:to>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9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76</xdr:row>
          <xdr:rowOff>38100</xdr:rowOff>
        </xdr:from>
        <xdr:to>
          <xdr:col>1</xdr:col>
          <xdr:colOff>679450</xdr:colOff>
          <xdr:row>76</xdr:row>
          <xdr:rowOff>279400</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9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76</xdr:row>
          <xdr:rowOff>317500</xdr:rowOff>
        </xdr:from>
        <xdr:to>
          <xdr:col>1</xdr:col>
          <xdr:colOff>679450</xdr:colOff>
          <xdr:row>77</xdr:row>
          <xdr:rowOff>304800</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9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77</xdr:row>
          <xdr:rowOff>298450</xdr:rowOff>
        </xdr:from>
        <xdr:to>
          <xdr:col>1</xdr:col>
          <xdr:colOff>679450</xdr:colOff>
          <xdr:row>79</xdr:row>
          <xdr:rowOff>38100</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9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78</xdr:row>
          <xdr:rowOff>241300</xdr:rowOff>
        </xdr:from>
        <xdr:to>
          <xdr:col>1</xdr:col>
          <xdr:colOff>679450</xdr:colOff>
          <xdr:row>79</xdr:row>
          <xdr:rowOff>228600</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9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78</xdr:row>
          <xdr:rowOff>241300</xdr:rowOff>
        </xdr:from>
        <xdr:to>
          <xdr:col>1</xdr:col>
          <xdr:colOff>679450</xdr:colOff>
          <xdr:row>79</xdr:row>
          <xdr:rowOff>228600</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9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80</xdr:row>
          <xdr:rowOff>31750</xdr:rowOff>
        </xdr:from>
        <xdr:to>
          <xdr:col>1</xdr:col>
          <xdr:colOff>679450</xdr:colOff>
          <xdr:row>80</xdr:row>
          <xdr:rowOff>266700</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9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81</xdr:row>
          <xdr:rowOff>304800</xdr:rowOff>
        </xdr:from>
        <xdr:to>
          <xdr:col>1</xdr:col>
          <xdr:colOff>679450</xdr:colOff>
          <xdr:row>81</xdr:row>
          <xdr:rowOff>641350</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9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81</xdr:row>
          <xdr:rowOff>933450</xdr:rowOff>
        </xdr:from>
        <xdr:to>
          <xdr:col>1</xdr:col>
          <xdr:colOff>641350</xdr:colOff>
          <xdr:row>83</xdr:row>
          <xdr:rowOff>95250</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9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83</xdr:row>
          <xdr:rowOff>38100</xdr:rowOff>
        </xdr:from>
        <xdr:to>
          <xdr:col>1</xdr:col>
          <xdr:colOff>679450</xdr:colOff>
          <xdr:row>83</xdr:row>
          <xdr:rowOff>279400</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9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84</xdr:row>
          <xdr:rowOff>393700</xdr:rowOff>
        </xdr:from>
        <xdr:to>
          <xdr:col>1</xdr:col>
          <xdr:colOff>679450</xdr:colOff>
          <xdr:row>84</xdr:row>
          <xdr:rowOff>723900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9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86</xdr:row>
          <xdr:rowOff>241300</xdr:rowOff>
        </xdr:from>
        <xdr:to>
          <xdr:col>1</xdr:col>
          <xdr:colOff>679450</xdr:colOff>
          <xdr:row>87</xdr:row>
          <xdr:rowOff>228600</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9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88</xdr:row>
          <xdr:rowOff>19050</xdr:rowOff>
        </xdr:from>
        <xdr:to>
          <xdr:col>1</xdr:col>
          <xdr:colOff>679450</xdr:colOff>
          <xdr:row>88</xdr:row>
          <xdr:rowOff>260350</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9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89</xdr:row>
          <xdr:rowOff>298450</xdr:rowOff>
        </xdr:from>
        <xdr:to>
          <xdr:col>1</xdr:col>
          <xdr:colOff>679450</xdr:colOff>
          <xdr:row>91</xdr:row>
          <xdr:rowOff>31750</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9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90</xdr:row>
          <xdr:rowOff>241300</xdr:rowOff>
        </xdr:from>
        <xdr:to>
          <xdr:col>1</xdr:col>
          <xdr:colOff>679450</xdr:colOff>
          <xdr:row>91</xdr:row>
          <xdr:rowOff>228600</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9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90</xdr:row>
          <xdr:rowOff>241300</xdr:rowOff>
        </xdr:from>
        <xdr:to>
          <xdr:col>1</xdr:col>
          <xdr:colOff>679450</xdr:colOff>
          <xdr:row>91</xdr:row>
          <xdr:rowOff>228600</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9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91</xdr:row>
          <xdr:rowOff>241300</xdr:rowOff>
        </xdr:from>
        <xdr:to>
          <xdr:col>1</xdr:col>
          <xdr:colOff>679450</xdr:colOff>
          <xdr:row>92</xdr:row>
          <xdr:rowOff>228600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9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91</xdr:row>
          <xdr:rowOff>241300</xdr:rowOff>
        </xdr:from>
        <xdr:to>
          <xdr:col>1</xdr:col>
          <xdr:colOff>679450</xdr:colOff>
          <xdr:row>92</xdr:row>
          <xdr:rowOff>228600</xdr:rowOff>
        </xdr:to>
        <xdr:sp macro="" textlink="">
          <xdr:nvSpPr>
            <xdr:cNvPr id="8552" name="Check Box 360" hidden="1">
              <a:extLst>
                <a:ext uri="{63B3BB69-23CF-44E3-9099-C40C66FF867C}">
                  <a14:compatExt spid="_x0000_s8552"/>
                </a:ext>
                <a:ext uri="{FF2B5EF4-FFF2-40B4-BE49-F238E27FC236}">
                  <a16:creationId xmlns:a16="http://schemas.microsoft.com/office/drawing/2014/main" id="{00000000-0008-0000-09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93</xdr:row>
          <xdr:rowOff>31750</xdr:rowOff>
        </xdr:from>
        <xdr:to>
          <xdr:col>1</xdr:col>
          <xdr:colOff>679450</xdr:colOff>
          <xdr:row>93</xdr:row>
          <xdr:rowOff>279400</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9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93</xdr:row>
          <xdr:rowOff>317500</xdr:rowOff>
        </xdr:from>
        <xdr:to>
          <xdr:col>1</xdr:col>
          <xdr:colOff>679450</xdr:colOff>
          <xdr:row>94</xdr:row>
          <xdr:rowOff>304800</xdr:rowOff>
        </xdr:to>
        <xdr:sp macro="" textlink="">
          <xdr:nvSpPr>
            <xdr:cNvPr id="8555" name="Check Box 363" hidden="1">
              <a:extLst>
                <a:ext uri="{63B3BB69-23CF-44E3-9099-C40C66FF867C}">
                  <a14:compatExt spid="_x0000_s8555"/>
                </a:ext>
                <a:ext uri="{FF2B5EF4-FFF2-40B4-BE49-F238E27FC236}">
                  <a16:creationId xmlns:a16="http://schemas.microsoft.com/office/drawing/2014/main" id="{00000000-0008-0000-0900-00006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94</xdr:row>
          <xdr:rowOff>285750</xdr:rowOff>
        </xdr:from>
        <xdr:to>
          <xdr:col>1</xdr:col>
          <xdr:colOff>679450</xdr:colOff>
          <xdr:row>96</xdr:row>
          <xdr:rowOff>31750</xdr:rowOff>
        </xdr:to>
        <xdr:sp macro="" textlink="">
          <xdr:nvSpPr>
            <xdr:cNvPr id="8557" name="Check Box 365" hidden="1">
              <a:extLst>
                <a:ext uri="{63B3BB69-23CF-44E3-9099-C40C66FF867C}">
                  <a14:compatExt spid="_x0000_s8557"/>
                </a:ext>
                <a:ext uri="{FF2B5EF4-FFF2-40B4-BE49-F238E27FC236}">
                  <a16:creationId xmlns:a16="http://schemas.microsoft.com/office/drawing/2014/main" id="{00000000-0008-0000-0900-00006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95</xdr:row>
          <xdr:rowOff>241300</xdr:rowOff>
        </xdr:from>
        <xdr:to>
          <xdr:col>1</xdr:col>
          <xdr:colOff>679450</xdr:colOff>
          <xdr:row>96</xdr:row>
          <xdr:rowOff>228600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9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100</xdr:row>
          <xdr:rowOff>12700</xdr:rowOff>
        </xdr:from>
        <xdr:to>
          <xdr:col>1</xdr:col>
          <xdr:colOff>679450</xdr:colOff>
          <xdr:row>100</xdr:row>
          <xdr:rowOff>247650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9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26</xdr:row>
          <xdr:rowOff>0</xdr:rowOff>
        </xdr:from>
        <xdr:to>
          <xdr:col>1</xdr:col>
          <xdr:colOff>679450</xdr:colOff>
          <xdr:row>26</xdr:row>
          <xdr:rowOff>419100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9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27</xdr:row>
          <xdr:rowOff>0</xdr:rowOff>
        </xdr:from>
        <xdr:to>
          <xdr:col>1</xdr:col>
          <xdr:colOff>679450</xdr:colOff>
          <xdr:row>28</xdr:row>
          <xdr:rowOff>0</xdr:rowOff>
        </xdr:to>
        <xdr:sp macro="" textlink="">
          <xdr:nvSpPr>
            <xdr:cNvPr id="8567" name="Check Box 375" hidden="1">
              <a:extLst>
                <a:ext uri="{63B3BB69-23CF-44E3-9099-C40C66FF867C}">
                  <a14:compatExt spid="_x0000_s8567"/>
                </a:ext>
                <a:ext uri="{FF2B5EF4-FFF2-40B4-BE49-F238E27FC236}">
                  <a16:creationId xmlns:a16="http://schemas.microsoft.com/office/drawing/2014/main" id="{00000000-0008-0000-0900-00007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44</xdr:row>
          <xdr:rowOff>374650</xdr:rowOff>
        </xdr:from>
        <xdr:to>
          <xdr:col>1</xdr:col>
          <xdr:colOff>666750</xdr:colOff>
          <xdr:row>44</xdr:row>
          <xdr:rowOff>609600</xdr:rowOff>
        </xdr:to>
        <xdr:sp macro="" textlink="">
          <xdr:nvSpPr>
            <xdr:cNvPr id="8568" name="Check Box 376" hidden="1">
              <a:extLst>
                <a:ext uri="{63B3BB69-23CF-44E3-9099-C40C66FF867C}">
                  <a14:compatExt spid="_x0000_s8568"/>
                </a:ext>
                <a:ext uri="{FF2B5EF4-FFF2-40B4-BE49-F238E27FC236}">
                  <a16:creationId xmlns:a16="http://schemas.microsoft.com/office/drawing/2014/main" id="{00000000-0008-0000-0900-00007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45</xdr:row>
          <xdr:rowOff>57150</xdr:rowOff>
        </xdr:from>
        <xdr:to>
          <xdr:col>1</xdr:col>
          <xdr:colOff>666750</xdr:colOff>
          <xdr:row>45</xdr:row>
          <xdr:rowOff>247650</xdr:rowOff>
        </xdr:to>
        <xdr:sp macro="" textlink="">
          <xdr:nvSpPr>
            <xdr:cNvPr id="8569" name="Check Box 377" hidden="1">
              <a:extLst>
                <a:ext uri="{63B3BB69-23CF-44E3-9099-C40C66FF867C}">
                  <a14:compatExt spid="_x0000_s8569"/>
                </a:ext>
                <a:ext uri="{FF2B5EF4-FFF2-40B4-BE49-F238E27FC236}">
                  <a16:creationId xmlns:a16="http://schemas.microsoft.com/office/drawing/2014/main" id="{00000000-0008-0000-0900-00007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46</xdr:row>
          <xdr:rowOff>342900</xdr:rowOff>
        </xdr:from>
        <xdr:to>
          <xdr:col>1</xdr:col>
          <xdr:colOff>666750</xdr:colOff>
          <xdr:row>46</xdr:row>
          <xdr:rowOff>584200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9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48</xdr:row>
          <xdr:rowOff>69850</xdr:rowOff>
        </xdr:from>
        <xdr:to>
          <xdr:col>1</xdr:col>
          <xdr:colOff>666750</xdr:colOff>
          <xdr:row>48</xdr:row>
          <xdr:rowOff>184150</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9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47</xdr:row>
          <xdr:rowOff>69850</xdr:rowOff>
        </xdr:from>
        <xdr:to>
          <xdr:col>1</xdr:col>
          <xdr:colOff>666750</xdr:colOff>
          <xdr:row>47</xdr:row>
          <xdr:rowOff>279400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9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49</xdr:row>
          <xdr:rowOff>69850</xdr:rowOff>
        </xdr:from>
        <xdr:to>
          <xdr:col>1</xdr:col>
          <xdr:colOff>666750</xdr:colOff>
          <xdr:row>49</xdr:row>
          <xdr:rowOff>279400</xdr:rowOff>
        </xdr:to>
        <xdr:sp macro="" textlink="">
          <xdr:nvSpPr>
            <xdr:cNvPr id="8574" name="Check Box 382" hidden="1">
              <a:extLst>
                <a:ext uri="{63B3BB69-23CF-44E3-9099-C40C66FF867C}">
                  <a14:compatExt spid="_x0000_s8574"/>
                </a:ext>
                <a:ext uri="{FF2B5EF4-FFF2-40B4-BE49-F238E27FC236}">
                  <a16:creationId xmlns:a16="http://schemas.microsoft.com/office/drawing/2014/main" id="{00000000-0008-0000-09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50</xdr:row>
          <xdr:rowOff>57150</xdr:rowOff>
        </xdr:from>
        <xdr:to>
          <xdr:col>1</xdr:col>
          <xdr:colOff>666750</xdr:colOff>
          <xdr:row>50</xdr:row>
          <xdr:rowOff>171450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9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51</xdr:row>
          <xdr:rowOff>76200</xdr:rowOff>
        </xdr:from>
        <xdr:to>
          <xdr:col>1</xdr:col>
          <xdr:colOff>666750</xdr:colOff>
          <xdr:row>51</xdr:row>
          <xdr:rowOff>285750</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9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52</xdr:row>
          <xdr:rowOff>76200</xdr:rowOff>
        </xdr:from>
        <xdr:to>
          <xdr:col>1</xdr:col>
          <xdr:colOff>666750</xdr:colOff>
          <xdr:row>52</xdr:row>
          <xdr:rowOff>285750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9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53</xdr:row>
          <xdr:rowOff>171450</xdr:rowOff>
        </xdr:from>
        <xdr:to>
          <xdr:col>1</xdr:col>
          <xdr:colOff>666750</xdr:colOff>
          <xdr:row>53</xdr:row>
          <xdr:rowOff>412750</xdr:rowOff>
        </xdr:to>
        <xdr:sp macro="" textlink="">
          <xdr:nvSpPr>
            <xdr:cNvPr id="8578" name="Check Box 386" hidden="1">
              <a:extLst>
                <a:ext uri="{63B3BB69-23CF-44E3-9099-C40C66FF867C}">
                  <a14:compatExt spid="_x0000_s8578"/>
                </a:ext>
                <a:ext uri="{FF2B5EF4-FFF2-40B4-BE49-F238E27FC236}">
                  <a16:creationId xmlns:a16="http://schemas.microsoft.com/office/drawing/2014/main" id="{00000000-0008-0000-0900-00008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54</xdr:row>
          <xdr:rowOff>133350</xdr:rowOff>
        </xdr:from>
        <xdr:to>
          <xdr:col>1</xdr:col>
          <xdr:colOff>666750</xdr:colOff>
          <xdr:row>54</xdr:row>
          <xdr:rowOff>374650</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9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55</xdr:row>
          <xdr:rowOff>69850</xdr:rowOff>
        </xdr:from>
        <xdr:to>
          <xdr:col>1</xdr:col>
          <xdr:colOff>666750</xdr:colOff>
          <xdr:row>55</xdr:row>
          <xdr:rowOff>184150</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9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56</xdr:row>
          <xdr:rowOff>133350</xdr:rowOff>
        </xdr:from>
        <xdr:to>
          <xdr:col>1</xdr:col>
          <xdr:colOff>666750</xdr:colOff>
          <xdr:row>56</xdr:row>
          <xdr:rowOff>374650</xdr:rowOff>
        </xdr:to>
        <xdr:sp macro="" textlink="">
          <xdr:nvSpPr>
            <xdr:cNvPr id="8581" name="Check Box 389" hidden="1">
              <a:extLst>
                <a:ext uri="{63B3BB69-23CF-44E3-9099-C40C66FF867C}">
                  <a14:compatExt spid="_x0000_s8581"/>
                </a:ext>
                <a:ext uri="{FF2B5EF4-FFF2-40B4-BE49-F238E27FC236}">
                  <a16:creationId xmlns:a16="http://schemas.microsoft.com/office/drawing/2014/main" id="{00000000-0008-0000-09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57</xdr:row>
          <xdr:rowOff>69850</xdr:rowOff>
        </xdr:from>
        <xdr:to>
          <xdr:col>1</xdr:col>
          <xdr:colOff>666750</xdr:colOff>
          <xdr:row>57</xdr:row>
          <xdr:rowOff>279400</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9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60</xdr:row>
          <xdr:rowOff>133350</xdr:rowOff>
        </xdr:from>
        <xdr:to>
          <xdr:col>1</xdr:col>
          <xdr:colOff>666750</xdr:colOff>
          <xdr:row>60</xdr:row>
          <xdr:rowOff>374650</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9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61</xdr:row>
          <xdr:rowOff>285750</xdr:rowOff>
        </xdr:from>
        <xdr:to>
          <xdr:col>1</xdr:col>
          <xdr:colOff>666750</xdr:colOff>
          <xdr:row>61</xdr:row>
          <xdr:rowOff>527050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9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58</xdr:row>
          <xdr:rowOff>69850</xdr:rowOff>
        </xdr:from>
        <xdr:to>
          <xdr:col>1</xdr:col>
          <xdr:colOff>666750</xdr:colOff>
          <xdr:row>58</xdr:row>
          <xdr:rowOff>279400</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9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59</xdr:row>
          <xdr:rowOff>69850</xdr:rowOff>
        </xdr:from>
        <xdr:to>
          <xdr:col>1</xdr:col>
          <xdr:colOff>666750</xdr:colOff>
          <xdr:row>59</xdr:row>
          <xdr:rowOff>279400</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9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438150</xdr:colOff>
          <xdr:row>62</xdr:row>
          <xdr:rowOff>0</xdr:rowOff>
        </xdr:from>
        <xdr:to>
          <xdr:col>1</xdr:col>
          <xdr:colOff>723900</xdr:colOff>
          <xdr:row>63</xdr:row>
          <xdr:rowOff>12700</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9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64</xdr:row>
          <xdr:rowOff>114300</xdr:rowOff>
        </xdr:from>
        <xdr:to>
          <xdr:col>1</xdr:col>
          <xdr:colOff>666750</xdr:colOff>
          <xdr:row>64</xdr:row>
          <xdr:rowOff>323850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9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63</xdr:row>
          <xdr:rowOff>146050</xdr:rowOff>
        </xdr:from>
        <xdr:to>
          <xdr:col>1</xdr:col>
          <xdr:colOff>666750</xdr:colOff>
          <xdr:row>63</xdr:row>
          <xdr:rowOff>355600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9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65</xdr:row>
          <xdr:rowOff>69850</xdr:rowOff>
        </xdr:from>
        <xdr:to>
          <xdr:col>1</xdr:col>
          <xdr:colOff>666750</xdr:colOff>
          <xdr:row>65</xdr:row>
          <xdr:rowOff>279400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9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66</xdr:row>
          <xdr:rowOff>69850</xdr:rowOff>
        </xdr:from>
        <xdr:to>
          <xdr:col>1</xdr:col>
          <xdr:colOff>666750</xdr:colOff>
          <xdr:row>66</xdr:row>
          <xdr:rowOff>279400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9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67</xdr:row>
          <xdr:rowOff>38100</xdr:rowOff>
        </xdr:from>
        <xdr:to>
          <xdr:col>1</xdr:col>
          <xdr:colOff>666750</xdr:colOff>
          <xdr:row>67</xdr:row>
          <xdr:rowOff>222250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9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85</xdr:row>
          <xdr:rowOff>393700</xdr:rowOff>
        </xdr:from>
        <xdr:to>
          <xdr:col>1</xdr:col>
          <xdr:colOff>679450</xdr:colOff>
          <xdr:row>85</xdr:row>
          <xdr:rowOff>723900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9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86</xdr:row>
          <xdr:rowOff>0</xdr:rowOff>
        </xdr:from>
        <xdr:to>
          <xdr:col>1</xdr:col>
          <xdr:colOff>679450</xdr:colOff>
          <xdr:row>86</xdr:row>
          <xdr:rowOff>241300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9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89</xdr:row>
          <xdr:rowOff>19050</xdr:rowOff>
        </xdr:from>
        <xdr:to>
          <xdr:col>1</xdr:col>
          <xdr:colOff>679450</xdr:colOff>
          <xdr:row>89</xdr:row>
          <xdr:rowOff>260350</xdr:rowOff>
        </xdr:to>
        <xdr:sp macro="" textlink="">
          <xdr:nvSpPr>
            <xdr:cNvPr id="8598" name="Check Box 406" hidden="1">
              <a:extLst>
                <a:ext uri="{63B3BB69-23CF-44E3-9099-C40C66FF867C}">
                  <a14:compatExt spid="_x0000_s8598"/>
                </a:ext>
                <a:ext uri="{FF2B5EF4-FFF2-40B4-BE49-F238E27FC236}">
                  <a16:creationId xmlns:a16="http://schemas.microsoft.com/office/drawing/2014/main" id="{00000000-0008-0000-0900-00009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99</xdr:row>
          <xdr:rowOff>31750</xdr:rowOff>
        </xdr:from>
        <xdr:to>
          <xdr:col>1</xdr:col>
          <xdr:colOff>622300</xdr:colOff>
          <xdr:row>99</xdr:row>
          <xdr:rowOff>209550</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9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96</xdr:row>
          <xdr:rowOff>285750</xdr:rowOff>
        </xdr:from>
        <xdr:to>
          <xdr:col>1</xdr:col>
          <xdr:colOff>679450</xdr:colOff>
          <xdr:row>98</xdr:row>
          <xdr:rowOff>31750</xdr:rowOff>
        </xdr:to>
        <xdr:sp macro="" textlink="">
          <xdr:nvSpPr>
            <xdr:cNvPr id="8604" name="Check Box 412" hidden="1">
              <a:extLst>
                <a:ext uri="{63B3BB69-23CF-44E3-9099-C40C66FF867C}">
                  <a14:compatExt spid="_x0000_s8604"/>
                </a:ext>
                <a:ext uri="{FF2B5EF4-FFF2-40B4-BE49-F238E27FC236}">
                  <a16:creationId xmlns:a16="http://schemas.microsoft.com/office/drawing/2014/main" id="{00000000-0008-0000-0900-00009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431800</xdr:colOff>
          <xdr:row>98</xdr:row>
          <xdr:rowOff>95250</xdr:rowOff>
        </xdr:from>
        <xdr:to>
          <xdr:col>1</xdr:col>
          <xdr:colOff>679450</xdr:colOff>
          <xdr:row>98</xdr:row>
          <xdr:rowOff>469900</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9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97</xdr:row>
          <xdr:rowOff>88900</xdr:rowOff>
        </xdr:from>
        <xdr:to>
          <xdr:col>3</xdr:col>
          <xdr:colOff>304800</xdr:colOff>
          <xdr:row>97</xdr:row>
          <xdr:rowOff>317500</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9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98</xdr:row>
          <xdr:rowOff>184150</xdr:rowOff>
        </xdr:from>
        <xdr:to>
          <xdr:col>3</xdr:col>
          <xdr:colOff>304800</xdr:colOff>
          <xdr:row>98</xdr:row>
          <xdr:rowOff>419100</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9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3</xdr:row>
          <xdr:rowOff>133350</xdr:rowOff>
        </xdr:from>
        <xdr:to>
          <xdr:col>7</xdr:col>
          <xdr:colOff>31750</xdr:colOff>
          <xdr:row>3</xdr:row>
          <xdr:rowOff>374650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6</xdr:row>
          <xdr:rowOff>146050</xdr:rowOff>
        </xdr:from>
        <xdr:to>
          <xdr:col>7</xdr:col>
          <xdr:colOff>19050</xdr:colOff>
          <xdr:row>6</xdr:row>
          <xdr:rowOff>381000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xdr:row>
          <xdr:rowOff>146050</xdr:rowOff>
        </xdr:from>
        <xdr:to>
          <xdr:col>7</xdr:col>
          <xdr:colOff>31750</xdr:colOff>
          <xdr:row>4</xdr:row>
          <xdr:rowOff>381000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B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5</xdr:row>
          <xdr:rowOff>133350</xdr:rowOff>
        </xdr:from>
        <xdr:to>
          <xdr:col>7</xdr:col>
          <xdr:colOff>31750</xdr:colOff>
          <xdr:row>5</xdr:row>
          <xdr:rowOff>374650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B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xdr:row>
          <xdr:rowOff>133350</xdr:rowOff>
        </xdr:from>
        <xdr:to>
          <xdr:col>7</xdr:col>
          <xdr:colOff>31750</xdr:colOff>
          <xdr:row>7</xdr:row>
          <xdr:rowOff>374650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B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146050</xdr:rowOff>
        </xdr:from>
        <xdr:to>
          <xdr:col>7</xdr:col>
          <xdr:colOff>19050</xdr:colOff>
          <xdr:row>10</xdr:row>
          <xdr:rowOff>381000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B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xdr:row>
          <xdr:rowOff>146050</xdr:rowOff>
        </xdr:from>
        <xdr:to>
          <xdr:col>7</xdr:col>
          <xdr:colOff>31750</xdr:colOff>
          <xdr:row>8</xdr:row>
          <xdr:rowOff>381000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B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9</xdr:row>
          <xdr:rowOff>133350</xdr:rowOff>
        </xdr:from>
        <xdr:to>
          <xdr:col>7</xdr:col>
          <xdr:colOff>31750</xdr:colOff>
          <xdr:row>9</xdr:row>
          <xdr:rowOff>374650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B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xdr:row>
          <xdr:rowOff>133350</xdr:rowOff>
        </xdr:from>
        <xdr:to>
          <xdr:col>7</xdr:col>
          <xdr:colOff>31750</xdr:colOff>
          <xdr:row>11</xdr:row>
          <xdr:rowOff>374650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B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14</xdr:row>
          <xdr:rowOff>146050</xdr:rowOff>
        </xdr:from>
        <xdr:to>
          <xdr:col>7</xdr:col>
          <xdr:colOff>19050</xdr:colOff>
          <xdr:row>14</xdr:row>
          <xdr:rowOff>381000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B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12</xdr:row>
          <xdr:rowOff>146050</xdr:rowOff>
        </xdr:from>
        <xdr:to>
          <xdr:col>7</xdr:col>
          <xdr:colOff>31750</xdr:colOff>
          <xdr:row>12</xdr:row>
          <xdr:rowOff>381000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B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13</xdr:row>
          <xdr:rowOff>133350</xdr:rowOff>
        </xdr:from>
        <xdr:to>
          <xdr:col>7</xdr:col>
          <xdr:colOff>31750</xdr:colOff>
          <xdr:row>13</xdr:row>
          <xdr:rowOff>374650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B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15</xdr:row>
          <xdr:rowOff>133350</xdr:rowOff>
        </xdr:from>
        <xdr:to>
          <xdr:col>7</xdr:col>
          <xdr:colOff>31750</xdr:colOff>
          <xdr:row>15</xdr:row>
          <xdr:rowOff>374650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B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18</xdr:row>
          <xdr:rowOff>146050</xdr:rowOff>
        </xdr:from>
        <xdr:to>
          <xdr:col>7</xdr:col>
          <xdr:colOff>31750</xdr:colOff>
          <xdr:row>18</xdr:row>
          <xdr:rowOff>381000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B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16</xdr:row>
          <xdr:rowOff>146050</xdr:rowOff>
        </xdr:from>
        <xdr:to>
          <xdr:col>7</xdr:col>
          <xdr:colOff>19050</xdr:colOff>
          <xdr:row>16</xdr:row>
          <xdr:rowOff>381000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B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133350</xdr:rowOff>
        </xdr:from>
        <xdr:to>
          <xdr:col>7</xdr:col>
          <xdr:colOff>19050</xdr:colOff>
          <xdr:row>17</xdr:row>
          <xdr:rowOff>374650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B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19</xdr:row>
          <xdr:rowOff>133350</xdr:rowOff>
        </xdr:from>
        <xdr:to>
          <xdr:col>7</xdr:col>
          <xdr:colOff>31750</xdr:colOff>
          <xdr:row>19</xdr:row>
          <xdr:rowOff>374650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B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22</xdr:row>
          <xdr:rowOff>146050</xdr:rowOff>
        </xdr:from>
        <xdr:to>
          <xdr:col>7</xdr:col>
          <xdr:colOff>19050</xdr:colOff>
          <xdr:row>22</xdr:row>
          <xdr:rowOff>381000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B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20</xdr:row>
          <xdr:rowOff>146050</xdr:rowOff>
        </xdr:from>
        <xdr:to>
          <xdr:col>7</xdr:col>
          <xdr:colOff>31750</xdr:colOff>
          <xdr:row>20</xdr:row>
          <xdr:rowOff>381000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B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21</xdr:row>
          <xdr:rowOff>133350</xdr:rowOff>
        </xdr:from>
        <xdr:to>
          <xdr:col>7</xdr:col>
          <xdr:colOff>31750</xdr:colOff>
          <xdr:row>21</xdr:row>
          <xdr:rowOff>374650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B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23</xdr:row>
          <xdr:rowOff>133350</xdr:rowOff>
        </xdr:from>
        <xdr:to>
          <xdr:col>7</xdr:col>
          <xdr:colOff>31750</xdr:colOff>
          <xdr:row>23</xdr:row>
          <xdr:rowOff>374650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B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26</xdr:row>
          <xdr:rowOff>146050</xdr:rowOff>
        </xdr:from>
        <xdr:to>
          <xdr:col>7</xdr:col>
          <xdr:colOff>19050</xdr:colOff>
          <xdr:row>26</xdr:row>
          <xdr:rowOff>381000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B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24</xdr:row>
          <xdr:rowOff>146050</xdr:rowOff>
        </xdr:from>
        <xdr:to>
          <xdr:col>7</xdr:col>
          <xdr:colOff>31750</xdr:colOff>
          <xdr:row>24</xdr:row>
          <xdr:rowOff>381000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B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25</xdr:row>
          <xdr:rowOff>133350</xdr:rowOff>
        </xdr:from>
        <xdr:to>
          <xdr:col>7</xdr:col>
          <xdr:colOff>31750</xdr:colOff>
          <xdr:row>25</xdr:row>
          <xdr:rowOff>374650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B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28</xdr:row>
          <xdr:rowOff>133350</xdr:rowOff>
        </xdr:from>
        <xdr:to>
          <xdr:col>7</xdr:col>
          <xdr:colOff>31750</xdr:colOff>
          <xdr:row>28</xdr:row>
          <xdr:rowOff>374650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B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31</xdr:row>
          <xdr:rowOff>146050</xdr:rowOff>
        </xdr:from>
        <xdr:to>
          <xdr:col>7</xdr:col>
          <xdr:colOff>19050</xdr:colOff>
          <xdr:row>31</xdr:row>
          <xdr:rowOff>381000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B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29</xdr:row>
          <xdr:rowOff>146050</xdr:rowOff>
        </xdr:from>
        <xdr:to>
          <xdr:col>7</xdr:col>
          <xdr:colOff>31750</xdr:colOff>
          <xdr:row>29</xdr:row>
          <xdr:rowOff>381000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B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30</xdr:row>
          <xdr:rowOff>133350</xdr:rowOff>
        </xdr:from>
        <xdr:to>
          <xdr:col>7</xdr:col>
          <xdr:colOff>31750</xdr:colOff>
          <xdr:row>30</xdr:row>
          <xdr:rowOff>374650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B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27</xdr:row>
          <xdr:rowOff>381000</xdr:rowOff>
        </xdr:from>
        <xdr:to>
          <xdr:col>7</xdr:col>
          <xdr:colOff>38100</xdr:colOff>
          <xdr:row>27</xdr:row>
          <xdr:rowOff>622300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B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32</xdr:row>
          <xdr:rowOff>133350</xdr:rowOff>
        </xdr:from>
        <xdr:to>
          <xdr:col>7</xdr:col>
          <xdr:colOff>31750</xdr:colOff>
          <xdr:row>32</xdr:row>
          <xdr:rowOff>374650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B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35</xdr:row>
          <xdr:rowOff>146050</xdr:rowOff>
        </xdr:from>
        <xdr:to>
          <xdr:col>7</xdr:col>
          <xdr:colOff>19050</xdr:colOff>
          <xdr:row>35</xdr:row>
          <xdr:rowOff>381000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B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33</xdr:row>
          <xdr:rowOff>146050</xdr:rowOff>
        </xdr:from>
        <xdr:to>
          <xdr:col>7</xdr:col>
          <xdr:colOff>31750</xdr:colOff>
          <xdr:row>33</xdr:row>
          <xdr:rowOff>381000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B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34</xdr:row>
          <xdr:rowOff>133350</xdr:rowOff>
        </xdr:from>
        <xdr:to>
          <xdr:col>7</xdr:col>
          <xdr:colOff>31750</xdr:colOff>
          <xdr:row>34</xdr:row>
          <xdr:rowOff>374650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B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36</xdr:row>
          <xdr:rowOff>133350</xdr:rowOff>
        </xdr:from>
        <xdr:to>
          <xdr:col>7</xdr:col>
          <xdr:colOff>31750</xdr:colOff>
          <xdr:row>36</xdr:row>
          <xdr:rowOff>374650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B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37</xdr:row>
          <xdr:rowOff>146050</xdr:rowOff>
        </xdr:from>
        <xdr:to>
          <xdr:col>7</xdr:col>
          <xdr:colOff>31750</xdr:colOff>
          <xdr:row>37</xdr:row>
          <xdr:rowOff>381000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B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38</xdr:row>
          <xdr:rowOff>133350</xdr:rowOff>
        </xdr:from>
        <xdr:to>
          <xdr:col>7</xdr:col>
          <xdr:colOff>38100</xdr:colOff>
          <xdr:row>38</xdr:row>
          <xdr:rowOff>374650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B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312.xml"/><Relationship Id="rId21" Type="http://schemas.openxmlformats.org/officeDocument/2006/relationships/ctrlProp" Target="../ctrlProps/ctrlProp216.xml"/><Relationship Id="rId42" Type="http://schemas.openxmlformats.org/officeDocument/2006/relationships/ctrlProp" Target="../ctrlProps/ctrlProp237.xml"/><Relationship Id="rId63" Type="http://schemas.openxmlformats.org/officeDocument/2006/relationships/ctrlProp" Target="../ctrlProps/ctrlProp258.xml"/><Relationship Id="rId84" Type="http://schemas.openxmlformats.org/officeDocument/2006/relationships/ctrlProp" Target="../ctrlProps/ctrlProp279.xml"/><Relationship Id="rId138" Type="http://schemas.openxmlformats.org/officeDocument/2006/relationships/ctrlProp" Target="../ctrlProps/ctrlProp333.xml"/><Relationship Id="rId159" Type="http://schemas.openxmlformats.org/officeDocument/2006/relationships/ctrlProp" Target="../ctrlProps/ctrlProp354.xml"/><Relationship Id="rId170" Type="http://schemas.openxmlformats.org/officeDocument/2006/relationships/ctrlProp" Target="../ctrlProps/ctrlProp365.xml"/><Relationship Id="rId191" Type="http://schemas.openxmlformats.org/officeDocument/2006/relationships/ctrlProp" Target="../ctrlProps/ctrlProp386.xml"/><Relationship Id="rId205" Type="http://schemas.openxmlformats.org/officeDocument/2006/relationships/ctrlProp" Target="../ctrlProps/ctrlProp400.xml"/><Relationship Id="rId107" Type="http://schemas.openxmlformats.org/officeDocument/2006/relationships/ctrlProp" Target="../ctrlProps/ctrlProp302.xml"/><Relationship Id="rId11" Type="http://schemas.openxmlformats.org/officeDocument/2006/relationships/ctrlProp" Target="../ctrlProps/ctrlProp206.xml"/><Relationship Id="rId32" Type="http://schemas.openxmlformats.org/officeDocument/2006/relationships/ctrlProp" Target="../ctrlProps/ctrlProp227.xml"/><Relationship Id="rId53" Type="http://schemas.openxmlformats.org/officeDocument/2006/relationships/ctrlProp" Target="../ctrlProps/ctrlProp248.xml"/><Relationship Id="rId74" Type="http://schemas.openxmlformats.org/officeDocument/2006/relationships/ctrlProp" Target="../ctrlProps/ctrlProp269.xml"/><Relationship Id="rId128" Type="http://schemas.openxmlformats.org/officeDocument/2006/relationships/ctrlProp" Target="../ctrlProps/ctrlProp323.xml"/><Relationship Id="rId149" Type="http://schemas.openxmlformats.org/officeDocument/2006/relationships/ctrlProp" Target="../ctrlProps/ctrlProp344.xml"/><Relationship Id="rId5" Type="http://schemas.openxmlformats.org/officeDocument/2006/relationships/ctrlProp" Target="../ctrlProps/ctrlProp200.xml"/><Relationship Id="rId95" Type="http://schemas.openxmlformats.org/officeDocument/2006/relationships/ctrlProp" Target="../ctrlProps/ctrlProp290.xml"/><Relationship Id="rId160" Type="http://schemas.openxmlformats.org/officeDocument/2006/relationships/ctrlProp" Target="../ctrlProps/ctrlProp355.xml"/><Relationship Id="rId181" Type="http://schemas.openxmlformats.org/officeDocument/2006/relationships/ctrlProp" Target="../ctrlProps/ctrlProp376.xml"/><Relationship Id="rId22" Type="http://schemas.openxmlformats.org/officeDocument/2006/relationships/ctrlProp" Target="../ctrlProps/ctrlProp217.xml"/><Relationship Id="rId43" Type="http://schemas.openxmlformats.org/officeDocument/2006/relationships/ctrlProp" Target="../ctrlProps/ctrlProp238.xml"/><Relationship Id="rId64" Type="http://schemas.openxmlformats.org/officeDocument/2006/relationships/ctrlProp" Target="../ctrlProps/ctrlProp259.xml"/><Relationship Id="rId118" Type="http://schemas.openxmlformats.org/officeDocument/2006/relationships/ctrlProp" Target="../ctrlProps/ctrlProp313.xml"/><Relationship Id="rId139" Type="http://schemas.openxmlformats.org/officeDocument/2006/relationships/ctrlProp" Target="../ctrlProps/ctrlProp334.xml"/><Relationship Id="rId85" Type="http://schemas.openxmlformats.org/officeDocument/2006/relationships/ctrlProp" Target="../ctrlProps/ctrlProp280.xml"/><Relationship Id="rId150" Type="http://schemas.openxmlformats.org/officeDocument/2006/relationships/ctrlProp" Target="../ctrlProps/ctrlProp345.xml"/><Relationship Id="rId171" Type="http://schemas.openxmlformats.org/officeDocument/2006/relationships/ctrlProp" Target="../ctrlProps/ctrlProp366.xml"/><Relationship Id="rId192" Type="http://schemas.openxmlformats.org/officeDocument/2006/relationships/ctrlProp" Target="../ctrlProps/ctrlProp387.xml"/><Relationship Id="rId206" Type="http://schemas.openxmlformats.org/officeDocument/2006/relationships/ctrlProp" Target="../ctrlProps/ctrlProp401.xml"/><Relationship Id="rId12" Type="http://schemas.openxmlformats.org/officeDocument/2006/relationships/ctrlProp" Target="../ctrlProps/ctrlProp207.xml"/><Relationship Id="rId33" Type="http://schemas.openxmlformats.org/officeDocument/2006/relationships/ctrlProp" Target="../ctrlProps/ctrlProp228.xml"/><Relationship Id="rId108" Type="http://schemas.openxmlformats.org/officeDocument/2006/relationships/ctrlProp" Target="../ctrlProps/ctrlProp303.xml"/><Relationship Id="rId129" Type="http://schemas.openxmlformats.org/officeDocument/2006/relationships/ctrlProp" Target="../ctrlProps/ctrlProp324.xml"/><Relationship Id="rId54" Type="http://schemas.openxmlformats.org/officeDocument/2006/relationships/ctrlProp" Target="../ctrlProps/ctrlProp249.xml"/><Relationship Id="rId75" Type="http://schemas.openxmlformats.org/officeDocument/2006/relationships/ctrlProp" Target="../ctrlProps/ctrlProp270.xml"/><Relationship Id="rId96" Type="http://schemas.openxmlformats.org/officeDocument/2006/relationships/ctrlProp" Target="../ctrlProps/ctrlProp291.xml"/><Relationship Id="rId140" Type="http://schemas.openxmlformats.org/officeDocument/2006/relationships/ctrlProp" Target="../ctrlProps/ctrlProp335.xml"/><Relationship Id="rId161" Type="http://schemas.openxmlformats.org/officeDocument/2006/relationships/ctrlProp" Target="../ctrlProps/ctrlProp356.xml"/><Relationship Id="rId182" Type="http://schemas.openxmlformats.org/officeDocument/2006/relationships/ctrlProp" Target="../ctrlProps/ctrlProp377.xml"/><Relationship Id="rId6" Type="http://schemas.openxmlformats.org/officeDocument/2006/relationships/ctrlProp" Target="../ctrlProps/ctrlProp201.xml"/><Relationship Id="rId23" Type="http://schemas.openxmlformats.org/officeDocument/2006/relationships/ctrlProp" Target="../ctrlProps/ctrlProp218.xml"/><Relationship Id="rId119" Type="http://schemas.openxmlformats.org/officeDocument/2006/relationships/ctrlProp" Target="../ctrlProps/ctrlProp314.xml"/><Relationship Id="rId44" Type="http://schemas.openxmlformats.org/officeDocument/2006/relationships/ctrlProp" Target="../ctrlProps/ctrlProp239.xml"/><Relationship Id="rId65" Type="http://schemas.openxmlformats.org/officeDocument/2006/relationships/ctrlProp" Target="../ctrlProps/ctrlProp260.xml"/><Relationship Id="rId86" Type="http://schemas.openxmlformats.org/officeDocument/2006/relationships/ctrlProp" Target="../ctrlProps/ctrlProp281.xml"/><Relationship Id="rId130" Type="http://schemas.openxmlformats.org/officeDocument/2006/relationships/ctrlProp" Target="../ctrlProps/ctrlProp325.xml"/><Relationship Id="rId151" Type="http://schemas.openxmlformats.org/officeDocument/2006/relationships/ctrlProp" Target="../ctrlProps/ctrlProp346.xml"/><Relationship Id="rId172" Type="http://schemas.openxmlformats.org/officeDocument/2006/relationships/ctrlProp" Target="../ctrlProps/ctrlProp367.xml"/><Relationship Id="rId193" Type="http://schemas.openxmlformats.org/officeDocument/2006/relationships/ctrlProp" Target="../ctrlProps/ctrlProp388.xml"/><Relationship Id="rId207" Type="http://schemas.openxmlformats.org/officeDocument/2006/relationships/ctrlProp" Target="../ctrlProps/ctrlProp402.xml"/><Relationship Id="rId13" Type="http://schemas.openxmlformats.org/officeDocument/2006/relationships/ctrlProp" Target="../ctrlProps/ctrlProp208.xml"/><Relationship Id="rId109" Type="http://schemas.openxmlformats.org/officeDocument/2006/relationships/ctrlProp" Target="../ctrlProps/ctrlProp304.xml"/><Relationship Id="rId34" Type="http://schemas.openxmlformats.org/officeDocument/2006/relationships/ctrlProp" Target="../ctrlProps/ctrlProp229.xml"/><Relationship Id="rId55" Type="http://schemas.openxmlformats.org/officeDocument/2006/relationships/ctrlProp" Target="../ctrlProps/ctrlProp250.xml"/><Relationship Id="rId76" Type="http://schemas.openxmlformats.org/officeDocument/2006/relationships/ctrlProp" Target="../ctrlProps/ctrlProp271.xml"/><Relationship Id="rId97" Type="http://schemas.openxmlformats.org/officeDocument/2006/relationships/ctrlProp" Target="../ctrlProps/ctrlProp292.xml"/><Relationship Id="rId120" Type="http://schemas.openxmlformats.org/officeDocument/2006/relationships/ctrlProp" Target="../ctrlProps/ctrlProp315.xml"/><Relationship Id="rId141" Type="http://schemas.openxmlformats.org/officeDocument/2006/relationships/ctrlProp" Target="../ctrlProps/ctrlProp336.xml"/><Relationship Id="rId7" Type="http://schemas.openxmlformats.org/officeDocument/2006/relationships/ctrlProp" Target="../ctrlProps/ctrlProp202.xml"/><Relationship Id="rId162" Type="http://schemas.openxmlformats.org/officeDocument/2006/relationships/ctrlProp" Target="../ctrlProps/ctrlProp357.xml"/><Relationship Id="rId183" Type="http://schemas.openxmlformats.org/officeDocument/2006/relationships/ctrlProp" Target="../ctrlProps/ctrlProp378.xml"/><Relationship Id="rId24" Type="http://schemas.openxmlformats.org/officeDocument/2006/relationships/ctrlProp" Target="../ctrlProps/ctrlProp219.xml"/><Relationship Id="rId45" Type="http://schemas.openxmlformats.org/officeDocument/2006/relationships/ctrlProp" Target="../ctrlProps/ctrlProp240.xml"/><Relationship Id="rId66" Type="http://schemas.openxmlformats.org/officeDocument/2006/relationships/ctrlProp" Target="../ctrlProps/ctrlProp261.xml"/><Relationship Id="rId87" Type="http://schemas.openxmlformats.org/officeDocument/2006/relationships/ctrlProp" Target="../ctrlProps/ctrlProp282.xml"/><Relationship Id="rId110" Type="http://schemas.openxmlformats.org/officeDocument/2006/relationships/ctrlProp" Target="../ctrlProps/ctrlProp305.xml"/><Relationship Id="rId131" Type="http://schemas.openxmlformats.org/officeDocument/2006/relationships/ctrlProp" Target="../ctrlProps/ctrlProp326.xml"/><Relationship Id="rId61" Type="http://schemas.openxmlformats.org/officeDocument/2006/relationships/ctrlProp" Target="../ctrlProps/ctrlProp256.xml"/><Relationship Id="rId82" Type="http://schemas.openxmlformats.org/officeDocument/2006/relationships/ctrlProp" Target="../ctrlProps/ctrlProp277.xml"/><Relationship Id="rId152" Type="http://schemas.openxmlformats.org/officeDocument/2006/relationships/ctrlProp" Target="../ctrlProps/ctrlProp347.xml"/><Relationship Id="rId173" Type="http://schemas.openxmlformats.org/officeDocument/2006/relationships/ctrlProp" Target="../ctrlProps/ctrlProp368.xml"/><Relationship Id="rId194" Type="http://schemas.openxmlformats.org/officeDocument/2006/relationships/ctrlProp" Target="../ctrlProps/ctrlProp389.xml"/><Relationship Id="rId199" Type="http://schemas.openxmlformats.org/officeDocument/2006/relationships/ctrlProp" Target="../ctrlProps/ctrlProp394.xml"/><Relationship Id="rId203" Type="http://schemas.openxmlformats.org/officeDocument/2006/relationships/ctrlProp" Target="../ctrlProps/ctrlProp398.xml"/><Relationship Id="rId208" Type="http://schemas.openxmlformats.org/officeDocument/2006/relationships/ctrlProp" Target="../ctrlProps/ctrlProp403.xml"/><Relationship Id="rId19" Type="http://schemas.openxmlformats.org/officeDocument/2006/relationships/ctrlProp" Target="../ctrlProps/ctrlProp214.xml"/><Relationship Id="rId14" Type="http://schemas.openxmlformats.org/officeDocument/2006/relationships/ctrlProp" Target="../ctrlProps/ctrlProp209.xml"/><Relationship Id="rId30" Type="http://schemas.openxmlformats.org/officeDocument/2006/relationships/ctrlProp" Target="../ctrlProps/ctrlProp225.xml"/><Relationship Id="rId35" Type="http://schemas.openxmlformats.org/officeDocument/2006/relationships/ctrlProp" Target="../ctrlProps/ctrlProp230.xml"/><Relationship Id="rId56" Type="http://schemas.openxmlformats.org/officeDocument/2006/relationships/ctrlProp" Target="../ctrlProps/ctrlProp251.xml"/><Relationship Id="rId77" Type="http://schemas.openxmlformats.org/officeDocument/2006/relationships/ctrlProp" Target="../ctrlProps/ctrlProp272.xml"/><Relationship Id="rId100" Type="http://schemas.openxmlformats.org/officeDocument/2006/relationships/ctrlProp" Target="../ctrlProps/ctrlProp295.xml"/><Relationship Id="rId105" Type="http://schemas.openxmlformats.org/officeDocument/2006/relationships/ctrlProp" Target="../ctrlProps/ctrlProp300.xml"/><Relationship Id="rId126" Type="http://schemas.openxmlformats.org/officeDocument/2006/relationships/ctrlProp" Target="../ctrlProps/ctrlProp321.xml"/><Relationship Id="rId147" Type="http://schemas.openxmlformats.org/officeDocument/2006/relationships/ctrlProp" Target="../ctrlProps/ctrlProp342.xml"/><Relationship Id="rId168" Type="http://schemas.openxmlformats.org/officeDocument/2006/relationships/ctrlProp" Target="../ctrlProps/ctrlProp363.xml"/><Relationship Id="rId8" Type="http://schemas.openxmlformats.org/officeDocument/2006/relationships/ctrlProp" Target="../ctrlProps/ctrlProp203.xml"/><Relationship Id="rId51" Type="http://schemas.openxmlformats.org/officeDocument/2006/relationships/ctrlProp" Target="../ctrlProps/ctrlProp246.xml"/><Relationship Id="rId72" Type="http://schemas.openxmlformats.org/officeDocument/2006/relationships/ctrlProp" Target="../ctrlProps/ctrlProp267.xml"/><Relationship Id="rId93" Type="http://schemas.openxmlformats.org/officeDocument/2006/relationships/ctrlProp" Target="../ctrlProps/ctrlProp288.xml"/><Relationship Id="rId98" Type="http://schemas.openxmlformats.org/officeDocument/2006/relationships/ctrlProp" Target="../ctrlProps/ctrlProp293.xml"/><Relationship Id="rId121" Type="http://schemas.openxmlformats.org/officeDocument/2006/relationships/ctrlProp" Target="../ctrlProps/ctrlProp316.xml"/><Relationship Id="rId142" Type="http://schemas.openxmlformats.org/officeDocument/2006/relationships/ctrlProp" Target="../ctrlProps/ctrlProp337.xml"/><Relationship Id="rId163" Type="http://schemas.openxmlformats.org/officeDocument/2006/relationships/ctrlProp" Target="../ctrlProps/ctrlProp358.xml"/><Relationship Id="rId184" Type="http://schemas.openxmlformats.org/officeDocument/2006/relationships/ctrlProp" Target="../ctrlProps/ctrlProp379.xml"/><Relationship Id="rId189" Type="http://schemas.openxmlformats.org/officeDocument/2006/relationships/ctrlProp" Target="../ctrlProps/ctrlProp384.xml"/><Relationship Id="rId3" Type="http://schemas.openxmlformats.org/officeDocument/2006/relationships/vmlDrawing" Target="../drawings/vmlDrawing8.vml"/><Relationship Id="rId25" Type="http://schemas.openxmlformats.org/officeDocument/2006/relationships/ctrlProp" Target="../ctrlProps/ctrlProp220.xml"/><Relationship Id="rId46" Type="http://schemas.openxmlformats.org/officeDocument/2006/relationships/ctrlProp" Target="../ctrlProps/ctrlProp241.xml"/><Relationship Id="rId67" Type="http://schemas.openxmlformats.org/officeDocument/2006/relationships/ctrlProp" Target="../ctrlProps/ctrlProp262.xml"/><Relationship Id="rId116" Type="http://schemas.openxmlformats.org/officeDocument/2006/relationships/ctrlProp" Target="../ctrlProps/ctrlProp311.xml"/><Relationship Id="rId137" Type="http://schemas.openxmlformats.org/officeDocument/2006/relationships/ctrlProp" Target="../ctrlProps/ctrlProp332.xml"/><Relationship Id="rId158" Type="http://schemas.openxmlformats.org/officeDocument/2006/relationships/ctrlProp" Target="../ctrlProps/ctrlProp353.xml"/><Relationship Id="rId20" Type="http://schemas.openxmlformats.org/officeDocument/2006/relationships/ctrlProp" Target="../ctrlProps/ctrlProp215.xml"/><Relationship Id="rId41" Type="http://schemas.openxmlformats.org/officeDocument/2006/relationships/ctrlProp" Target="../ctrlProps/ctrlProp236.xml"/><Relationship Id="rId62" Type="http://schemas.openxmlformats.org/officeDocument/2006/relationships/ctrlProp" Target="../ctrlProps/ctrlProp257.xml"/><Relationship Id="rId83" Type="http://schemas.openxmlformats.org/officeDocument/2006/relationships/ctrlProp" Target="../ctrlProps/ctrlProp278.xml"/><Relationship Id="rId88" Type="http://schemas.openxmlformats.org/officeDocument/2006/relationships/ctrlProp" Target="../ctrlProps/ctrlProp283.xml"/><Relationship Id="rId111" Type="http://schemas.openxmlformats.org/officeDocument/2006/relationships/ctrlProp" Target="../ctrlProps/ctrlProp306.xml"/><Relationship Id="rId132" Type="http://schemas.openxmlformats.org/officeDocument/2006/relationships/ctrlProp" Target="../ctrlProps/ctrlProp327.xml"/><Relationship Id="rId153" Type="http://schemas.openxmlformats.org/officeDocument/2006/relationships/ctrlProp" Target="../ctrlProps/ctrlProp348.xml"/><Relationship Id="rId174" Type="http://schemas.openxmlformats.org/officeDocument/2006/relationships/ctrlProp" Target="../ctrlProps/ctrlProp369.xml"/><Relationship Id="rId179" Type="http://schemas.openxmlformats.org/officeDocument/2006/relationships/ctrlProp" Target="../ctrlProps/ctrlProp374.xml"/><Relationship Id="rId195" Type="http://schemas.openxmlformats.org/officeDocument/2006/relationships/ctrlProp" Target="../ctrlProps/ctrlProp390.xml"/><Relationship Id="rId209" Type="http://schemas.openxmlformats.org/officeDocument/2006/relationships/ctrlProp" Target="../ctrlProps/ctrlProp404.xml"/><Relationship Id="rId190" Type="http://schemas.openxmlformats.org/officeDocument/2006/relationships/ctrlProp" Target="../ctrlProps/ctrlProp385.xml"/><Relationship Id="rId204" Type="http://schemas.openxmlformats.org/officeDocument/2006/relationships/ctrlProp" Target="../ctrlProps/ctrlProp399.xml"/><Relationship Id="rId15" Type="http://schemas.openxmlformats.org/officeDocument/2006/relationships/ctrlProp" Target="../ctrlProps/ctrlProp210.xml"/><Relationship Id="rId36" Type="http://schemas.openxmlformats.org/officeDocument/2006/relationships/ctrlProp" Target="../ctrlProps/ctrlProp231.xml"/><Relationship Id="rId57" Type="http://schemas.openxmlformats.org/officeDocument/2006/relationships/ctrlProp" Target="../ctrlProps/ctrlProp252.xml"/><Relationship Id="rId106" Type="http://schemas.openxmlformats.org/officeDocument/2006/relationships/ctrlProp" Target="../ctrlProps/ctrlProp301.xml"/><Relationship Id="rId127" Type="http://schemas.openxmlformats.org/officeDocument/2006/relationships/ctrlProp" Target="../ctrlProps/ctrlProp322.xml"/><Relationship Id="rId10" Type="http://schemas.openxmlformats.org/officeDocument/2006/relationships/ctrlProp" Target="../ctrlProps/ctrlProp205.xml"/><Relationship Id="rId31" Type="http://schemas.openxmlformats.org/officeDocument/2006/relationships/ctrlProp" Target="../ctrlProps/ctrlProp226.xml"/><Relationship Id="rId52" Type="http://schemas.openxmlformats.org/officeDocument/2006/relationships/ctrlProp" Target="../ctrlProps/ctrlProp247.xml"/><Relationship Id="rId73" Type="http://schemas.openxmlformats.org/officeDocument/2006/relationships/ctrlProp" Target="../ctrlProps/ctrlProp268.xml"/><Relationship Id="rId78" Type="http://schemas.openxmlformats.org/officeDocument/2006/relationships/ctrlProp" Target="../ctrlProps/ctrlProp273.xml"/><Relationship Id="rId94" Type="http://schemas.openxmlformats.org/officeDocument/2006/relationships/ctrlProp" Target="../ctrlProps/ctrlProp289.xml"/><Relationship Id="rId99" Type="http://schemas.openxmlformats.org/officeDocument/2006/relationships/ctrlProp" Target="../ctrlProps/ctrlProp294.xml"/><Relationship Id="rId101" Type="http://schemas.openxmlformats.org/officeDocument/2006/relationships/ctrlProp" Target="../ctrlProps/ctrlProp296.xml"/><Relationship Id="rId122" Type="http://schemas.openxmlformats.org/officeDocument/2006/relationships/ctrlProp" Target="../ctrlProps/ctrlProp317.xml"/><Relationship Id="rId143" Type="http://schemas.openxmlformats.org/officeDocument/2006/relationships/ctrlProp" Target="../ctrlProps/ctrlProp338.xml"/><Relationship Id="rId148" Type="http://schemas.openxmlformats.org/officeDocument/2006/relationships/ctrlProp" Target="../ctrlProps/ctrlProp343.xml"/><Relationship Id="rId164" Type="http://schemas.openxmlformats.org/officeDocument/2006/relationships/ctrlProp" Target="../ctrlProps/ctrlProp359.xml"/><Relationship Id="rId169" Type="http://schemas.openxmlformats.org/officeDocument/2006/relationships/ctrlProp" Target="../ctrlProps/ctrlProp364.xml"/><Relationship Id="rId185" Type="http://schemas.openxmlformats.org/officeDocument/2006/relationships/ctrlProp" Target="../ctrlProps/ctrlProp380.xml"/><Relationship Id="rId4" Type="http://schemas.openxmlformats.org/officeDocument/2006/relationships/ctrlProp" Target="../ctrlProps/ctrlProp199.xml"/><Relationship Id="rId9" Type="http://schemas.openxmlformats.org/officeDocument/2006/relationships/ctrlProp" Target="../ctrlProps/ctrlProp204.xml"/><Relationship Id="rId180" Type="http://schemas.openxmlformats.org/officeDocument/2006/relationships/ctrlProp" Target="../ctrlProps/ctrlProp375.xml"/><Relationship Id="rId210" Type="http://schemas.openxmlformats.org/officeDocument/2006/relationships/ctrlProp" Target="../ctrlProps/ctrlProp405.xml"/><Relationship Id="rId26" Type="http://schemas.openxmlformats.org/officeDocument/2006/relationships/ctrlProp" Target="../ctrlProps/ctrlProp221.xml"/><Relationship Id="rId47" Type="http://schemas.openxmlformats.org/officeDocument/2006/relationships/ctrlProp" Target="../ctrlProps/ctrlProp242.xml"/><Relationship Id="rId68" Type="http://schemas.openxmlformats.org/officeDocument/2006/relationships/ctrlProp" Target="../ctrlProps/ctrlProp263.xml"/><Relationship Id="rId89" Type="http://schemas.openxmlformats.org/officeDocument/2006/relationships/ctrlProp" Target="../ctrlProps/ctrlProp284.xml"/><Relationship Id="rId112" Type="http://schemas.openxmlformats.org/officeDocument/2006/relationships/ctrlProp" Target="../ctrlProps/ctrlProp307.xml"/><Relationship Id="rId133" Type="http://schemas.openxmlformats.org/officeDocument/2006/relationships/ctrlProp" Target="../ctrlProps/ctrlProp328.xml"/><Relationship Id="rId154" Type="http://schemas.openxmlformats.org/officeDocument/2006/relationships/ctrlProp" Target="../ctrlProps/ctrlProp349.xml"/><Relationship Id="rId175" Type="http://schemas.openxmlformats.org/officeDocument/2006/relationships/ctrlProp" Target="../ctrlProps/ctrlProp370.xml"/><Relationship Id="rId196" Type="http://schemas.openxmlformats.org/officeDocument/2006/relationships/ctrlProp" Target="../ctrlProps/ctrlProp391.xml"/><Relationship Id="rId200" Type="http://schemas.openxmlformats.org/officeDocument/2006/relationships/ctrlProp" Target="../ctrlProps/ctrlProp395.xml"/><Relationship Id="rId16" Type="http://schemas.openxmlformats.org/officeDocument/2006/relationships/ctrlProp" Target="../ctrlProps/ctrlProp211.xml"/><Relationship Id="rId37" Type="http://schemas.openxmlformats.org/officeDocument/2006/relationships/ctrlProp" Target="../ctrlProps/ctrlProp232.xml"/><Relationship Id="rId58" Type="http://schemas.openxmlformats.org/officeDocument/2006/relationships/ctrlProp" Target="../ctrlProps/ctrlProp253.xml"/><Relationship Id="rId79" Type="http://schemas.openxmlformats.org/officeDocument/2006/relationships/ctrlProp" Target="../ctrlProps/ctrlProp274.xml"/><Relationship Id="rId102" Type="http://schemas.openxmlformats.org/officeDocument/2006/relationships/ctrlProp" Target="../ctrlProps/ctrlProp297.xml"/><Relationship Id="rId123" Type="http://schemas.openxmlformats.org/officeDocument/2006/relationships/ctrlProp" Target="../ctrlProps/ctrlProp318.xml"/><Relationship Id="rId144" Type="http://schemas.openxmlformats.org/officeDocument/2006/relationships/ctrlProp" Target="../ctrlProps/ctrlProp339.xml"/><Relationship Id="rId90" Type="http://schemas.openxmlformats.org/officeDocument/2006/relationships/ctrlProp" Target="../ctrlProps/ctrlProp285.xml"/><Relationship Id="rId165" Type="http://schemas.openxmlformats.org/officeDocument/2006/relationships/ctrlProp" Target="../ctrlProps/ctrlProp360.xml"/><Relationship Id="rId186" Type="http://schemas.openxmlformats.org/officeDocument/2006/relationships/ctrlProp" Target="../ctrlProps/ctrlProp381.xml"/><Relationship Id="rId211" Type="http://schemas.openxmlformats.org/officeDocument/2006/relationships/ctrlProp" Target="../ctrlProps/ctrlProp406.xml"/><Relationship Id="rId27" Type="http://schemas.openxmlformats.org/officeDocument/2006/relationships/ctrlProp" Target="../ctrlProps/ctrlProp222.xml"/><Relationship Id="rId48" Type="http://schemas.openxmlformats.org/officeDocument/2006/relationships/ctrlProp" Target="../ctrlProps/ctrlProp243.xml"/><Relationship Id="rId69" Type="http://schemas.openxmlformats.org/officeDocument/2006/relationships/ctrlProp" Target="../ctrlProps/ctrlProp264.xml"/><Relationship Id="rId113" Type="http://schemas.openxmlformats.org/officeDocument/2006/relationships/ctrlProp" Target="../ctrlProps/ctrlProp308.xml"/><Relationship Id="rId134" Type="http://schemas.openxmlformats.org/officeDocument/2006/relationships/ctrlProp" Target="../ctrlProps/ctrlProp329.xml"/><Relationship Id="rId80" Type="http://schemas.openxmlformats.org/officeDocument/2006/relationships/ctrlProp" Target="../ctrlProps/ctrlProp275.xml"/><Relationship Id="rId155" Type="http://schemas.openxmlformats.org/officeDocument/2006/relationships/ctrlProp" Target="../ctrlProps/ctrlProp350.xml"/><Relationship Id="rId176" Type="http://schemas.openxmlformats.org/officeDocument/2006/relationships/ctrlProp" Target="../ctrlProps/ctrlProp371.xml"/><Relationship Id="rId197" Type="http://schemas.openxmlformats.org/officeDocument/2006/relationships/ctrlProp" Target="../ctrlProps/ctrlProp392.xml"/><Relationship Id="rId201" Type="http://schemas.openxmlformats.org/officeDocument/2006/relationships/ctrlProp" Target="../ctrlProps/ctrlProp396.xml"/><Relationship Id="rId17" Type="http://schemas.openxmlformats.org/officeDocument/2006/relationships/ctrlProp" Target="../ctrlProps/ctrlProp212.xml"/><Relationship Id="rId38" Type="http://schemas.openxmlformats.org/officeDocument/2006/relationships/ctrlProp" Target="../ctrlProps/ctrlProp233.xml"/><Relationship Id="rId59" Type="http://schemas.openxmlformats.org/officeDocument/2006/relationships/ctrlProp" Target="../ctrlProps/ctrlProp254.xml"/><Relationship Id="rId103" Type="http://schemas.openxmlformats.org/officeDocument/2006/relationships/ctrlProp" Target="../ctrlProps/ctrlProp298.xml"/><Relationship Id="rId124" Type="http://schemas.openxmlformats.org/officeDocument/2006/relationships/ctrlProp" Target="../ctrlProps/ctrlProp319.xml"/><Relationship Id="rId70" Type="http://schemas.openxmlformats.org/officeDocument/2006/relationships/ctrlProp" Target="../ctrlProps/ctrlProp265.xml"/><Relationship Id="rId91" Type="http://schemas.openxmlformats.org/officeDocument/2006/relationships/ctrlProp" Target="../ctrlProps/ctrlProp286.xml"/><Relationship Id="rId145" Type="http://schemas.openxmlformats.org/officeDocument/2006/relationships/ctrlProp" Target="../ctrlProps/ctrlProp340.xml"/><Relationship Id="rId166" Type="http://schemas.openxmlformats.org/officeDocument/2006/relationships/ctrlProp" Target="../ctrlProps/ctrlProp361.xml"/><Relationship Id="rId187" Type="http://schemas.openxmlformats.org/officeDocument/2006/relationships/ctrlProp" Target="../ctrlProps/ctrlProp382.xml"/><Relationship Id="rId1" Type="http://schemas.openxmlformats.org/officeDocument/2006/relationships/printerSettings" Target="../printerSettings/printerSettings10.bin"/><Relationship Id="rId28" Type="http://schemas.openxmlformats.org/officeDocument/2006/relationships/ctrlProp" Target="../ctrlProps/ctrlProp223.xml"/><Relationship Id="rId49" Type="http://schemas.openxmlformats.org/officeDocument/2006/relationships/ctrlProp" Target="../ctrlProps/ctrlProp244.xml"/><Relationship Id="rId114" Type="http://schemas.openxmlformats.org/officeDocument/2006/relationships/ctrlProp" Target="../ctrlProps/ctrlProp309.xml"/><Relationship Id="rId60" Type="http://schemas.openxmlformats.org/officeDocument/2006/relationships/ctrlProp" Target="../ctrlProps/ctrlProp255.xml"/><Relationship Id="rId81" Type="http://schemas.openxmlformats.org/officeDocument/2006/relationships/ctrlProp" Target="../ctrlProps/ctrlProp276.xml"/><Relationship Id="rId135" Type="http://schemas.openxmlformats.org/officeDocument/2006/relationships/ctrlProp" Target="../ctrlProps/ctrlProp330.xml"/><Relationship Id="rId156" Type="http://schemas.openxmlformats.org/officeDocument/2006/relationships/ctrlProp" Target="../ctrlProps/ctrlProp351.xml"/><Relationship Id="rId177" Type="http://schemas.openxmlformats.org/officeDocument/2006/relationships/ctrlProp" Target="../ctrlProps/ctrlProp372.xml"/><Relationship Id="rId198" Type="http://schemas.openxmlformats.org/officeDocument/2006/relationships/ctrlProp" Target="../ctrlProps/ctrlProp393.xml"/><Relationship Id="rId202" Type="http://schemas.openxmlformats.org/officeDocument/2006/relationships/ctrlProp" Target="../ctrlProps/ctrlProp397.xml"/><Relationship Id="rId18" Type="http://schemas.openxmlformats.org/officeDocument/2006/relationships/ctrlProp" Target="../ctrlProps/ctrlProp213.xml"/><Relationship Id="rId39" Type="http://schemas.openxmlformats.org/officeDocument/2006/relationships/ctrlProp" Target="../ctrlProps/ctrlProp234.xml"/><Relationship Id="rId50" Type="http://schemas.openxmlformats.org/officeDocument/2006/relationships/ctrlProp" Target="../ctrlProps/ctrlProp245.xml"/><Relationship Id="rId104" Type="http://schemas.openxmlformats.org/officeDocument/2006/relationships/ctrlProp" Target="../ctrlProps/ctrlProp299.xml"/><Relationship Id="rId125" Type="http://schemas.openxmlformats.org/officeDocument/2006/relationships/ctrlProp" Target="../ctrlProps/ctrlProp320.xml"/><Relationship Id="rId146" Type="http://schemas.openxmlformats.org/officeDocument/2006/relationships/ctrlProp" Target="../ctrlProps/ctrlProp341.xml"/><Relationship Id="rId167" Type="http://schemas.openxmlformats.org/officeDocument/2006/relationships/ctrlProp" Target="../ctrlProps/ctrlProp362.xml"/><Relationship Id="rId188" Type="http://schemas.openxmlformats.org/officeDocument/2006/relationships/ctrlProp" Target="../ctrlProps/ctrlProp383.xml"/><Relationship Id="rId71" Type="http://schemas.openxmlformats.org/officeDocument/2006/relationships/ctrlProp" Target="../ctrlProps/ctrlProp266.xml"/><Relationship Id="rId92" Type="http://schemas.openxmlformats.org/officeDocument/2006/relationships/ctrlProp" Target="../ctrlProps/ctrlProp287.xml"/><Relationship Id="rId2" Type="http://schemas.openxmlformats.org/officeDocument/2006/relationships/drawing" Target="../drawings/drawing8.xml"/><Relationship Id="rId29" Type="http://schemas.openxmlformats.org/officeDocument/2006/relationships/ctrlProp" Target="../ctrlProps/ctrlProp224.xml"/><Relationship Id="rId40" Type="http://schemas.openxmlformats.org/officeDocument/2006/relationships/ctrlProp" Target="../ctrlProps/ctrlProp235.xml"/><Relationship Id="rId115" Type="http://schemas.openxmlformats.org/officeDocument/2006/relationships/ctrlProp" Target="../ctrlProps/ctrlProp310.xml"/><Relationship Id="rId136" Type="http://schemas.openxmlformats.org/officeDocument/2006/relationships/ctrlProp" Target="../ctrlProps/ctrlProp331.xml"/><Relationship Id="rId157" Type="http://schemas.openxmlformats.org/officeDocument/2006/relationships/ctrlProp" Target="../ctrlProps/ctrlProp352.xml"/><Relationship Id="rId178" Type="http://schemas.openxmlformats.org/officeDocument/2006/relationships/ctrlProp" Target="../ctrlProps/ctrlProp37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416.xml"/><Relationship Id="rId18" Type="http://schemas.openxmlformats.org/officeDocument/2006/relationships/ctrlProp" Target="../ctrlProps/ctrlProp421.xml"/><Relationship Id="rId26" Type="http://schemas.openxmlformats.org/officeDocument/2006/relationships/ctrlProp" Target="../ctrlProps/ctrlProp429.xml"/><Relationship Id="rId39" Type="http://schemas.openxmlformats.org/officeDocument/2006/relationships/ctrlProp" Target="../ctrlProps/ctrlProp442.xml"/><Relationship Id="rId21" Type="http://schemas.openxmlformats.org/officeDocument/2006/relationships/ctrlProp" Target="../ctrlProps/ctrlProp424.xml"/><Relationship Id="rId34" Type="http://schemas.openxmlformats.org/officeDocument/2006/relationships/ctrlProp" Target="../ctrlProps/ctrlProp437.xml"/><Relationship Id="rId7" Type="http://schemas.openxmlformats.org/officeDocument/2006/relationships/ctrlProp" Target="../ctrlProps/ctrlProp410.xml"/><Relationship Id="rId12" Type="http://schemas.openxmlformats.org/officeDocument/2006/relationships/ctrlProp" Target="../ctrlProps/ctrlProp415.xml"/><Relationship Id="rId17" Type="http://schemas.openxmlformats.org/officeDocument/2006/relationships/ctrlProp" Target="../ctrlProps/ctrlProp420.xml"/><Relationship Id="rId25" Type="http://schemas.openxmlformats.org/officeDocument/2006/relationships/ctrlProp" Target="../ctrlProps/ctrlProp428.xml"/><Relationship Id="rId33" Type="http://schemas.openxmlformats.org/officeDocument/2006/relationships/ctrlProp" Target="../ctrlProps/ctrlProp436.xml"/><Relationship Id="rId38" Type="http://schemas.openxmlformats.org/officeDocument/2006/relationships/ctrlProp" Target="../ctrlProps/ctrlProp441.xml"/><Relationship Id="rId2" Type="http://schemas.openxmlformats.org/officeDocument/2006/relationships/drawing" Target="../drawings/drawing9.xml"/><Relationship Id="rId16" Type="http://schemas.openxmlformats.org/officeDocument/2006/relationships/ctrlProp" Target="../ctrlProps/ctrlProp419.xml"/><Relationship Id="rId20" Type="http://schemas.openxmlformats.org/officeDocument/2006/relationships/ctrlProp" Target="../ctrlProps/ctrlProp423.xml"/><Relationship Id="rId29" Type="http://schemas.openxmlformats.org/officeDocument/2006/relationships/ctrlProp" Target="../ctrlProps/ctrlProp432.xml"/><Relationship Id="rId1" Type="http://schemas.openxmlformats.org/officeDocument/2006/relationships/printerSettings" Target="../printerSettings/printerSettings12.bin"/><Relationship Id="rId6" Type="http://schemas.openxmlformats.org/officeDocument/2006/relationships/ctrlProp" Target="../ctrlProps/ctrlProp409.xml"/><Relationship Id="rId11" Type="http://schemas.openxmlformats.org/officeDocument/2006/relationships/ctrlProp" Target="../ctrlProps/ctrlProp414.xml"/><Relationship Id="rId24" Type="http://schemas.openxmlformats.org/officeDocument/2006/relationships/ctrlProp" Target="../ctrlProps/ctrlProp427.xml"/><Relationship Id="rId32" Type="http://schemas.openxmlformats.org/officeDocument/2006/relationships/ctrlProp" Target="../ctrlProps/ctrlProp435.xml"/><Relationship Id="rId37" Type="http://schemas.openxmlformats.org/officeDocument/2006/relationships/ctrlProp" Target="../ctrlProps/ctrlProp440.xml"/><Relationship Id="rId5" Type="http://schemas.openxmlformats.org/officeDocument/2006/relationships/ctrlProp" Target="../ctrlProps/ctrlProp408.xml"/><Relationship Id="rId15" Type="http://schemas.openxmlformats.org/officeDocument/2006/relationships/ctrlProp" Target="../ctrlProps/ctrlProp418.xml"/><Relationship Id="rId23" Type="http://schemas.openxmlformats.org/officeDocument/2006/relationships/ctrlProp" Target="../ctrlProps/ctrlProp426.xml"/><Relationship Id="rId28" Type="http://schemas.openxmlformats.org/officeDocument/2006/relationships/ctrlProp" Target="../ctrlProps/ctrlProp431.xml"/><Relationship Id="rId36" Type="http://schemas.openxmlformats.org/officeDocument/2006/relationships/ctrlProp" Target="../ctrlProps/ctrlProp439.xml"/><Relationship Id="rId10" Type="http://schemas.openxmlformats.org/officeDocument/2006/relationships/ctrlProp" Target="../ctrlProps/ctrlProp413.xml"/><Relationship Id="rId19" Type="http://schemas.openxmlformats.org/officeDocument/2006/relationships/ctrlProp" Target="../ctrlProps/ctrlProp422.xml"/><Relationship Id="rId31" Type="http://schemas.openxmlformats.org/officeDocument/2006/relationships/ctrlProp" Target="../ctrlProps/ctrlProp434.xml"/><Relationship Id="rId4" Type="http://schemas.openxmlformats.org/officeDocument/2006/relationships/ctrlProp" Target="../ctrlProps/ctrlProp407.xml"/><Relationship Id="rId9" Type="http://schemas.openxmlformats.org/officeDocument/2006/relationships/ctrlProp" Target="../ctrlProps/ctrlProp412.xml"/><Relationship Id="rId14" Type="http://schemas.openxmlformats.org/officeDocument/2006/relationships/ctrlProp" Target="../ctrlProps/ctrlProp417.xml"/><Relationship Id="rId22" Type="http://schemas.openxmlformats.org/officeDocument/2006/relationships/ctrlProp" Target="../ctrlProps/ctrlProp425.xml"/><Relationship Id="rId27" Type="http://schemas.openxmlformats.org/officeDocument/2006/relationships/ctrlProp" Target="../ctrlProps/ctrlProp430.xml"/><Relationship Id="rId30" Type="http://schemas.openxmlformats.org/officeDocument/2006/relationships/ctrlProp" Target="../ctrlProps/ctrlProp433.xml"/><Relationship Id="rId35" Type="http://schemas.openxmlformats.org/officeDocument/2006/relationships/ctrlProp" Target="../ctrlProps/ctrlProp438.xml"/><Relationship Id="rId8" Type="http://schemas.openxmlformats.org/officeDocument/2006/relationships/ctrlProp" Target="../ctrlProps/ctrlProp411.xml"/><Relationship Id="rId3"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47.xml"/><Relationship Id="rId13" Type="http://schemas.openxmlformats.org/officeDocument/2006/relationships/ctrlProp" Target="../ctrlProps/ctrlProp452.xml"/><Relationship Id="rId18" Type="http://schemas.openxmlformats.org/officeDocument/2006/relationships/ctrlProp" Target="../ctrlProps/ctrlProp457.xml"/><Relationship Id="rId3" Type="http://schemas.openxmlformats.org/officeDocument/2006/relationships/vmlDrawing" Target="../drawings/vmlDrawing10.vml"/><Relationship Id="rId7" Type="http://schemas.openxmlformats.org/officeDocument/2006/relationships/ctrlProp" Target="../ctrlProps/ctrlProp446.xml"/><Relationship Id="rId12" Type="http://schemas.openxmlformats.org/officeDocument/2006/relationships/ctrlProp" Target="../ctrlProps/ctrlProp451.xml"/><Relationship Id="rId17" Type="http://schemas.openxmlformats.org/officeDocument/2006/relationships/ctrlProp" Target="../ctrlProps/ctrlProp456.xml"/><Relationship Id="rId2" Type="http://schemas.openxmlformats.org/officeDocument/2006/relationships/drawing" Target="../drawings/drawing10.xml"/><Relationship Id="rId16" Type="http://schemas.openxmlformats.org/officeDocument/2006/relationships/ctrlProp" Target="../ctrlProps/ctrlProp455.xml"/><Relationship Id="rId1" Type="http://schemas.openxmlformats.org/officeDocument/2006/relationships/printerSettings" Target="../printerSettings/printerSettings13.bin"/><Relationship Id="rId6" Type="http://schemas.openxmlformats.org/officeDocument/2006/relationships/ctrlProp" Target="../ctrlProps/ctrlProp445.xml"/><Relationship Id="rId11" Type="http://schemas.openxmlformats.org/officeDocument/2006/relationships/ctrlProp" Target="../ctrlProps/ctrlProp450.xml"/><Relationship Id="rId5" Type="http://schemas.openxmlformats.org/officeDocument/2006/relationships/ctrlProp" Target="../ctrlProps/ctrlProp444.xml"/><Relationship Id="rId15" Type="http://schemas.openxmlformats.org/officeDocument/2006/relationships/ctrlProp" Target="../ctrlProps/ctrlProp454.xml"/><Relationship Id="rId10" Type="http://schemas.openxmlformats.org/officeDocument/2006/relationships/ctrlProp" Target="../ctrlProps/ctrlProp449.xml"/><Relationship Id="rId19" Type="http://schemas.openxmlformats.org/officeDocument/2006/relationships/ctrlProp" Target="../ctrlProps/ctrlProp458.xml"/><Relationship Id="rId4" Type="http://schemas.openxmlformats.org/officeDocument/2006/relationships/ctrlProp" Target="../ctrlProps/ctrlProp443.xml"/><Relationship Id="rId9" Type="http://schemas.openxmlformats.org/officeDocument/2006/relationships/ctrlProp" Target="../ctrlProps/ctrlProp448.xml"/><Relationship Id="rId14" Type="http://schemas.openxmlformats.org/officeDocument/2006/relationships/ctrlProp" Target="../ctrlProps/ctrlProp45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2.vml"/><Relationship Id="rId7" Type="http://schemas.openxmlformats.org/officeDocument/2006/relationships/ctrlProp" Target="../ctrlProps/ctrlProp74.xml"/><Relationship Id="rId12" Type="http://schemas.openxmlformats.org/officeDocument/2006/relationships/ctrlProp" Target="../ctrlProps/ctrlProp7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9" Type="http://schemas.openxmlformats.org/officeDocument/2006/relationships/ctrlProp" Target="../ctrlProps/ctrlProp115.xml"/><Relationship Id="rId21" Type="http://schemas.openxmlformats.org/officeDocument/2006/relationships/ctrlProp" Target="../ctrlProps/ctrlProp97.xml"/><Relationship Id="rId34" Type="http://schemas.openxmlformats.org/officeDocument/2006/relationships/ctrlProp" Target="../ctrlProps/ctrlProp110.x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33" Type="http://schemas.openxmlformats.org/officeDocument/2006/relationships/ctrlProp" Target="../ctrlProps/ctrlProp109.xml"/><Relationship Id="rId38" Type="http://schemas.openxmlformats.org/officeDocument/2006/relationships/ctrlProp" Target="../ctrlProps/ctrlProp114.xml"/><Relationship Id="rId2" Type="http://schemas.openxmlformats.org/officeDocument/2006/relationships/drawing" Target="../drawings/drawing3.xml"/><Relationship Id="rId16" Type="http://schemas.openxmlformats.org/officeDocument/2006/relationships/ctrlProp" Target="../ctrlProps/ctrlProp92.xml"/><Relationship Id="rId20" Type="http://schemas.openxmlformats.org/officeDocument/2006/relationships/ctrlProp" Target="../ctrlProps/ctrlProp96.xml"/><Relationship Id="rId29" Type="http://schemas.openxmlformats.org/officeDocument/2006/relationships/ctrlProp" Target="../ctrlProps/ctrlProp105.xml"/><Relationship Id="rId1" Type="http://schemas.openxmlformats.org/officeDocument/2006/relationships/printerSettings" Target="../printerSettings/printerSettings4.bin"/><Relationship Id="rId6" Type="http://schemas.openxmlformats.org/officeDocument/2006/relationships/ctrlProp" Target="../ctrlProps/ctrlProp82.xml"/><Relationship Id="rId11" Type="http://schemas.openxmlformats.org/officeDocument/2006/relationships/ctrlProp" Target="../ctrlProps/ctrlProp87.xml"/><Relationship Id="rId24" Type="http://schemas.openxmlformats.org/officeDocument/2006/relationships/ctrlProp" Target="../ctrlProps/ctrlProp100.xml"/><Relationship Id="rId32" Type="http://schemas.openxmlformats.org/officeDocument/2006/relationships/ctrlProp" Target="../ctrlProps/ctrlProp108.xml"/><Relationship Id="rId37" Type="http://schemas.openxmlformats.org/officeDocument/2006/relationships/ctrlProp" Target="../ctrlProps/ctrlProp113.xml"/><Relationship Id="rId40" Type="http://schemas.openxmlformats.org/officeDocument/2006/relationships/ctrlProp" Target="../ctrlProps/ctrlProp116.xml"/><Relationship Id="rId5" Type="http://schemas.openxmlformats.org/officeDocument/2006/relationships/ctrlProp" Target="../ctrlProps/ctrlProp81.xml"/><Relationship Id="rId15" Type="http://schemas.openxmlformats.org/officeDocument/2006/relationships/ctrlProp" Target="../ctrlProps/ctrlProp91.xml"/><Relationship Id="rId23" Type="http://schemas.openxmlformats.org/officeDocument/2006/relationships/ctrlProp" Target="../ctrlProps/ctrlProp99.xml"/><Relationship Id="rId28" Type="http://schemas.openxmlformats.org/officeDocument/2006/relationships/ctrlProp" Target="../ctrlProps/ctrlProp104.xml"/><Relationship Id="rId36" Type="http://schemas.openxmlformats.org/officeDocument/2006/relationships/ctrlProp" Target="../ctrlProps/ctrlProp112.xml"/><Relationship Id="rId10" Type="http://schemas.openxmlformats.org/officeDocument/2006/relationships/ctrlProp" Target="../ctrlProps/ctrlProp86.xml"/><Relationship Id="rId19" Type="http://schemas.openxmlformats.org/officeDocument/2006/relationships/ctrlProp" Target="../ctrlProps/ctrlProp95.xml"/><Relationship Id="rId31" Type="http://schemas.openxmlformats.org/officeDocument/2006/relationships/ctrlProp" Target="../ctrlProps/ctrlProp107.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 Id="rId30" Type="http://schemas.openxmlformats.org/officeDocument/2006/relationships/ctrlProp" Target="../ctrlProps/ctrlProp106.xml"/><Relationship Id="rId35" Type="http://schemas.openxmlformats.org/officeDocument/2006/relationships/ctrlProp" Target="../ctrlProps/ctrlProp111.xml"/><Relationship Id="rId8" Type="http://schemas.openxmlformats.org/officeDocument/2006/relationships/ctrlProp" Target="../ctrlProps/ctrlProp8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26.xml"/><Relationship Id="rId18" Type="http://schemas.openxmlformats.org/officeDocument/2006/relationships/ctrlProp" Target="../ctrlProps/ctrlProp131.xml"/><Relationship Id="rId26" Type="http://schemas.openxmlformats.org/officeDocument/2006/relationships/ctrlProp" Target="../ctrlProps/ctrlProp139.xml"/><Relationship Id="rId3" Type="http://schemas.openxmlformats.org/officeDocument/2006/relationships/vmlDrawing" Target="../drawings/vmlDrawing4.vml"/><Relationship Id="rId21" Type="http://schemas.openxmlformats.org/officeDocument/2006/relationships/ctrlProp" Target="../ctrlProps/ctrlProp134.xml"/><Relationship Id="rId34" Type="http://schemas.openxmlformats.org/officeDocument/2006/relationships/ctrlProp" Target="../ctrlProps/ctrlProp147.x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5" Type="http://schemas.openxmlformats.org/officeDocument/2006/relationships/ctrlProp" Target="../ctrlProps/ctrlProp138.xml"/><Relationship Id="rId33" Type="http://schemas.openxmlformats.org/officeDocument/2006/relationships/ctrlProp" Target="../ctrlProps/ctrlProp146.xml"/><Relationship Id="rId2" Type="http://schemas.openxmlformats.org/officeDocument/2006/relationships/drawing" Target="../drawings/drawing4.xml"/><Relationship Id="rId16" Type="http://schemas.openxmlformats.org/officeDocument/2006/relationships/ctrlProp" Target="../ctrlProps/ctrlProp129.xml"/><Relationship Id="rId20" Type="http://schemas.openxmlformats.org/officeDocument/2006/relationships/ctrlProp" Target="../ctrlProps/ctrlProp133.xml"/><Relationship Id="rId29" Type="http://schemas.openxmlformats.org/officeDocument/2006/relationships/ctrlProp" Target="../ctrlProps/ctrlProp142.xml"/><Relationship Id="rId1" Type="http://schemas.openxmlformats.org/officeDocument/2006/relationships/printerSettings" Target="../printerSettings/printerSettings5.bin"/><Relationship Id="rId6" Type="http://schemas.openxmlformats.org/officeDocument/2006/relationships/ctrlProp" Target="../ctrlProps/ctrlProp119.xml"/><Relationship Id="rId11" Type="http://schemas.openxmlformats.org/officeDocument/2006/relationships/ctrlProp" Target="../ctrlProps/ctrlProp124.xml"/><Relationship Id="rId24" Type="http://schemas.openxmlformats.org/officeDocument/2006/relationships/ctrlProp" Target="../ctrlProps/ctrlProp137.xml"/><Relationship Id="rId32" Type="http://schemas.openxmlformats.org/officeDocument/2006/relationships/ctrlProp" Target="../ctrlProps/ctrlProp145.xml"/><Relationship Id="rId5" Type="http://schemas.openxmlformats.org/officeDocument/2006/relationships/ctrlProp" Target="../ctrlProps/ctrlProp118.xml"/><Relationship Id="rId15" Type="http://schemas.openxmlformats.org/officeDocument/2006/relationships/ctrlProp" Target="../ctrlProps/ctrlProp128.xml"/><Relationship Id="rId23" Type="http://schemas.openxmlformats.org/officeDocument/2006/relationships/ctrlProp" Target="../ctrlProps/ctrlProp136.xml"/><Relationship Id="rId28" Type="http://schemas.openxmlformats.org/officeDocument/2006/relationships/ctrlProp" Target="../ctrlProps/ctrlProp141.xml"/><Relationship Id="rId10" Type="http://schemas.openxmlformats.org/officeDocument/2006/relationships/ctrlProp" Target="../ctrlProps/ctrlProp123.xml"/><Relationship Id="rId19" Type="http://schemas.openxmlformats.org/officeDocument/2006/relationships/ctrlProp" Target="../ctrlProps/ctrlProp132.xml"/><Relationship Id="rId31" Type="http://schemas.openxmlformats.org/officeDocument/2006/relationships/ctrlProp" Target="../ctrlProps/ctrlProp144.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 Id="rId22" Type="http://schemas.openxmlformats.org/officeDocument/2006/relationships/ctrlProp" Target="../ctrlProps/ctrlProp135.xml"/><Relationship Id="rId27" Type="http://schemas.openxmlformats.org/officeDocument/2006/relationships/ctrlProp" Target="../ctrlProps/ctrlProp140.xml"/><Relationship Id="rId30" Type="http://schemas.openxmlformats.org/officeDocument/2006/relationships/ctrlProp" Target="../ctrlProps/ctrlProp143.xml"/><Relationship Id="rId8" Type="http://schemas.openxmlformats.org/officeDocument/2006/relationships/ctrlProp" Target="../ctrlProps/ctrlProp12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57.xml"/><Relationship Id="rId18" Type="http://schemas.openxmlformats.org/officeDocument/2006/relationships/ctrlProp" Target="../ctrlProps/ctrlProp162.xml"/><Relationship Id="rId26" Type="http://schemas.openxmlformats.org/officeDocument/2006/relationships/ctrlProp" Target="../ctrlProps/ctrlProp170.xml"/><Relationship Id="rId21" Type="http://schemas.openxmlformats.org/officeDocument/2006/relationships/ctrlProp" Target="../ctrlProps/ctrlProp165.xml"/><Relationship Id="rId34" Type="http://schemas.openxmlformats.org/officeDocument/2006/relationships/ctrlProp" Target="../ctrlProps/ctrlProp178.x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5" Type="http://schemas.openxmlformats.org/officeDocument/2006/relationships/ctrlProp" Target="../ctrlProps/ctrlProp169.xml"/><Relationship Id="rId33" Type="http://schemas.openxmlformats.org/officeDocument/2006/relationships/ctrlProp" Target="../ctrlProps/ctrlProp177.xml"/><Relationship Id="rId38" Type="http://schemas.openxmlformats.org/officeDocument/2006/relationships/ctrlProp" Target="../ctrlProps/ctrlProp182.xml"/><Relationship Id="rId2" Type="http://schemas.openxmlformats.org/officeDocument/2006/relationships/drawing" Target="../drawings/drawing5.xml"/><Relationship Id="rId16" Type="http://schemas.openxmlformats.org/officeDocument/2006/relationships/ctrlProp" Target="../ctrlProps/ctrlProp160.xml"/><Relationship Id="rId20" Type="http://schemas.openxmlformats.org/officeDocument/2006/relationships/ctrlProp" Target="../ctrlProps/ctrlProp164.xml"/><Relationship Id="rId29" Type="http://schemas.openxmlformats.org/officeDocument/2006/relationships/ctrlProp" Target="../ctrlProps/ctrlProp173.xml"/><Relationship Id="rId1" Type="http://schemas.openxmlformats.org/officeDocument/2006/relationships/printerSettings" Target="../printerSettings/printerSettings6.bin"/><Relationship Id="rId6" Type="http://schemas.openxmlformats.org/officeDocument/2006/relationships/ctrlProp" Target="../ctrlProps/ctrlProp150.xml"/><Relationship Id="rId11" Type="http://schemas.openxmlformats.org/officeDocument/2006/relationships/ctrlProp" Target="../ctrlProps/ctrlProp155.xml"/><Relationship Id="rId24" Type="http://schemas.openxmlformats.org/officeDocument/2006/relationships/ctrlProp" Target="../ctrlProps/ctrlProp168.xml"/><Relationship Id="rId32" Type="http://schemas.openxmlformats.org/officeDocument/2006/relationships/ctrlProp" Target="../ctrlProps/ctrlProp176.xml"/><Relationship Id="rId37" Type="http://schemas.openxmlformats.org/officeDocument/2006/relationships/ctrlProp" Target="../ctrlProps/ctrlProp181.xml"/><Relationship Id="rId5" Type="http://schemas.openxmlformats.org/officeDocument/2006/relationships/ctrlProp" Target="../ctrlProps/ctrlProp149.xml"/><Relationship Id="rId15" Type="http://schemas.openxmlformats.org/officeDocument/2006/relationships/ctrlProp" Target="../ctrlProps/ctrlProp159.xml"/><Relationship Id="rId23" Type="http://schemas.openxmlformats.org/officeDocument/2006/relationships/ctrlProp" Target="../ctrlProps/ctrlProp167.xml"/><Relationship Id="rId28" Type="http://schemas.openxmlformats.org/officeDocument/2006/relationships/ctrlProp" Target="../ctrlProps/ctrlProp172.xml"/><Relationship Id="rId36" Type="http://schemas.openxmlformats.org/officeDocument/2006/relationships/ctrlProp" Target="../ctrlProps/ctrlProp180.xml"/><Relationship Id="rId10" Type="http://schemas.openxmlformats.org/officeDocument/2006/relationships/ctrlProp" Target="../ctrlProps/ctrlProp154.xml"/><Relationship Id="rId19" Type="http://schemas.openxmlformats.org/officeDocument/2006/relationships/ctrlProp" Target="../ctrlProps/ctrlProp163.xml"/><Relationship Id="rId31" Type="http://schemas.openxmlformats.org/officeDocument/2006/relationships/ctrlProp" Target="../ctrlProps/ctrlProp175.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 Id="rId22" Type="http://schemas.openxmlformats.org/officeDocument/2006/relationships/ctrlProp" Target="../ctrlProps/ctrlProp166.xml"/><Relationship Id="rId27" Type="http://schemas.openxmlformats.org/officeDocument/2006/relationships/ctrlProp" Target="../ctrlProps/ctrlProp171.xml"/><Relationship Id="rId30" Type="http://schemas.openxmlformats.org/officeDocument/2006/relationships/ctrlProp" Target="../ctrlProps/ctrlProp174.xml"/><Relationship Id="rId35" Type="http://schemas.openxmlformats.org/officeDocument/2006/relationships/ctrlProp" Target="../ctrlProps/ctrlProp179.xml"/><Relationship Id="rId8" Type="http://schemas.openxmlformats.org/officeDocument/2006/relationships/ctrlProp" Target="../ctrlProps/ctrlProp152.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3" Type="http://schemas.openxmlformats.org/officeDocument/2006/relationships/vmlDrawing" Target="../drawings/vmlDrawing6.vml"/><Relationship Id="rId7" Type="http://schemas.openxmlformats.org/officeDocument/2006/relationships/ctrlProp" Target="../ctrlProps/ctrlProp186.xml"/><Relationship Id="rId12" Type="http://schemas.openxmlformats.org/officeDocument/2006/relationships/ctrlProp" Target="../ctrlProps/ctrlProp191.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5.xml"/><Relationship Id="rId11" Type="http://schemas.openxmlformats.org/officeDocument/2006/relationships/ctrlProp" Target="../ctrlProps/ctrlProp190.xml"/><Relationship Id="rId5" Type="http://schemas.openxmlformats.org/officeDocument/2006/relationships/ctrlProp" Target="../ctrlProps/ctrlProp184.xml"/><Relationship Id="rId15" Type="http://schemas.openxmlformats.org/officeDocument/2006/relationships/ctrlProp" Target="../ctrlProps/ctrlProp194.xml"/><Relationship Id="rId10" Type="http://schemas.openxmlformats.org/officeDocument/2006/relationships/ctrlProp" Target="../ctrlProps/ctrlProp189.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9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97.xml"/><Relationship Id="rId5" Type="http://schemas.openxmlformats.org/officeDocument/2006/relationships/ctrlProp" Target="../ctrlProps/ctrlProp196.xml"/><Relationship Id="rId4" Type="http://schemas.openxmlformats.org/officeDocument/2006/relationships/ctrlProp" Target="../ctrlProps/ctrlProp19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82"/>
  <sheetViews>
    <sheetView showGridLines="0" tabSelected="1" view="pageBreakPreview" zoomScaleNormal="100" zoomScaleSheetLayoutView="100" workbookViewId="0">
      <selection sqref="A1:M1"/>
    </sheetView>
  </sheetViews>
  <sheetFormatPr defaultColWidth="9" defaultRowHeight="13"/>
  <cols>
    <col min="1" max="13" width="7.90625" style="124" customWidth="1"/>
    <col min="14" max="14" width="6.36328125" style="124" customWidth="1"/>
    <col min="15" max="16384" width="9" style="124"/>
  </cols>
  <sheetData>
    <row r="1" spans="1:16" s="22" customFormat="1" ht="27.75" customHeight="1">
      <c r="A1" s="863" t="s">
        <v>422</v>
      </c>
      <c r="B1" s="863"/>
      <c r="C1" s="863"/>
      <c r="D1" s="863"/>
      <c r="E1" s="863"/>
      <c r="F1" s="863"/>
      <c r="G1" s="863"/>
      <c r="H1" s="863"/>
      <c r="I1" s="863"/>
      <c r="J1" s="863"/>
      <c r="K1" s="863"/>
      <c r="L1" s="863"/>
      <c r="M1" s="863"/>
    </row>
    <row r="2" spans="1:16" ht="15.75" customHeight="1">
      <c r="A2" s="878" t="s">
        <v>1009</v>
      </c>
      <c r="B2" s="878"/>
      <c r="C2" s="878"/>
      <c r="D2" s="878"/>
      <c r="E2" s="878"/>
      <c r="F2" s="878"/>
      <c r="G2" s="878"/>
      <c r="H2" s="878"/>
      <c r="I2" s="878"/>
      <c r="J2" s="878"/>
      <c r="K2" s="878"/>
      <c r="L2" s="878"/>
      <c r="M2" s="878"/>
      <c r="N2" s="188"/>
    </row>
    <row r="3" spans="1:16">
      <c r="A3" s="867"/>
      <c r="B3" s="867"/>
      <c r="C3" s="867"/>
      <c r="D3" s="867"/>
      <c r="E3" s="867"/>
      <c r="F3" s="867"/>
      <c r="G3" s="867"/>
      <c r="H3" s="867"/>
      <c r="I3" s="867"/>
      <c r="J3" s="867"/>
      <c r="K3" s="867"/>
      <c r="L3" s="867"/>
      <c r="M3" s="867"/>
      <c r="N3" s="188"/>
    </row>
    <row r="4" spans="1:16" s="22" customFormat="1" ht="19.5" customHeight="1">
      <c r="A4" s="827" t="s">
        <v>0</v>
      </c>
      <c r="B4" s="835"/>
      <c r="C4" s="828"/>
      <c r="D4" s="864"/>
      <c r="E4" s="865"/>
      <c r="F4" s="865"/>
      <c r="G4" s="865"/>
      <c r="H4" s="865"/>
      <c r="I4" s="865"/>
      <c r="J4" s="865"/>
      <c r="K4" s="865"/>
      <c r="L4" s="865"/>
      <c r="M4" s="866"/>
    </row>
    <row r="5" spans="1:16" s="22" customFormat="1" ht="15.75" customHeight="1">
      <c r="A5" s="868" t="s">
        <v>142</v>
      </c>
      <c r="B5" s="869"/>
      <c r="C5" s="870"/>
      <c r="D5" s="882" t="s">
        <v>45</v>
      </c>
      <c r="E5" s="883"/>
      <c r="F5" s="883"/>
      <c r="G5" s="883"/>
      <c r="H5" s="147"/>
      <c r="I5" s="147"/>
      <c r="J5" s="147"/>
      <c r="K5" s="147"/>
      <c r="L5" s="147"/>
      <c r="M5" s="148"/>
    </row>
    <row r="6" spans="1:16" s="22" customFormat="1" ht="15.75" customHeight="1">
      <c r="A6" s="871"/>
      <c r="B6" s="872"/>
      <c r="C6" s="873"/>
      <c r="D6" s="884"/>
      <c r="E6" s="885"/>
      <c r="F6" s="885"/>
      <c r="G6" s="885"/>
      <c r="H6" s="885"/>
      <c r="I6" s="885"/>
      <c r="J6" s="885"/>
      <c r="K6" s="885"/>
      <c r="L6" s="885"/>
      <c r="M6" s="886"/>
    </row>
    <row r="7" spans="1:16" s="22" customFormat="1" ht="15.75" customHeight="1">
      <c r="A7" s="871"/>
      <c r="B7" s="872"/>
      <c r="C7" s="873"/>
      <c r="D7" s="827" t="s">
        <v>143</v>
      </c>
      <c r="E7" s="828"/>
      <c r="F7" s="836"/>
      <c r="G7" s="840"/>
      <c r="H7" s="837"/>
      <c r="I7" s="827" t="s">
        <v>144</v>
      </c>
      <c r="J7" s="828"/>
      <c r="K7" s="836"/>
      <c r="L7" s="840"/>
      <c r="M7" s="837"/>
    </row>
    <row r="8" spans="1:16" s="22" customFormat="1" ht="21" customHeight="1">
      <c r="A8" s="874"/>
      <c r="B8" s="875"/>
      <c r="C8" s="876"/>
      <c r="D8" s="879" t="s">
        <v>824</v>
      </c>
      <c r="E8" s="880"/>
      <c r="F8" s="877"/>
      <c r="G8" s="877"/>
      <c r="H8" s="877"/>
      <c r="I8" s="163" t="s">
        <v>46</v>
      </c>
      <c r="J8" s="877"/>
      <c r="K8" s="877"/>
      <c r="L8" s="877"/>
      <c r="M8" s="881"/>
    </row>
    <row r="9" spans="1:16" s="22" customFormat="1" ht="19.5" customHeight="1">
      <c r="A9" s="815" t="s">
        <v>159</v>
      </c>
      <c r="B9" s="816"/>
      <c r="C9" s="817"/>
      <c r="D9" s="836"/>
      <c r="E9" s="840"/>
      <c r="F9" s="840"/>
      <c r="G9" s="840"/>
      <c r="H9" s="840"/>
      <c r="I9" s="840"/>
      <c r="J9" s="840"/>
      <c r="K9" s="840"/>
      <c r="L9" s="840"/>
      <c r="M9" s="837"/>
    </row>
    <row r="10" spans="1:16" s="22" customFormat="1" ht="18" customHeight="1">
      <c r="A10" s="827" t="s">
        <v>1</v>
      </c>
      <c r="B10" s="835"/>
      <c r="C10" s="828"/>
      <c r="D10" s="821" t="s">
        <v>141</v>
      </c>
      <c r="E10" s="823"/>
      <c r="F10" s="836"/>
      <c r="G10" s="837"/>
      <c r="H10" s="821" t="s">
        <v>152</v>
      </c>
      <c r="I10" s="823"/>
      <c r="J10" s="836"/>
      <c r="K10" s="840"/>
      <c r="L10" s="840"/>
      <c r="M10" s="837"/>
    </row>
    <row r="11" spans="1:16" s="22" customFormat="1" ht="18" customHeight="1" thickBot="1">
      <c r="A11" s="887" t="s">
        <v>140</v>
      </c>
      <c r="B11" s="888"/>
      <c r="C11" s="889"/>
      <c r="D11" s="93">
        <v>2</v>
      </c>
      <c r="E11" s="94">
        <v>8</v>
      </c>
      <c r="F11" s="95"/>
      <c r="G11" s="95"/>
      <c r="H11" s="95"/>
      <c r="I11" s="95"/>
      <c r="J11" s="95"/>
      <c r="K11" s="95"/>
      <c r="L11" s="95"/>
      <c r="M11" s="96"/>
    </row>
    <row r="12" spans="1:16" s="22" customFormat="1" ht="27" customHeight="1" thickTop="1">
      <c r="A12" s="841" t="s">
        <v>206</v>
      </c>
      <c r="B12" s="842"/>
      <c r="C12" s="843"/>
      <c r="D12" s="471"/>
      <c r="E12" s="933" t="s">
        <v>752</v>
      </c>
      <c r="F12" s="933"/>
      <c r="G12" s="933"/>
      <c r="H12" s="471"/>
      <c r="I12" s="471" t="s">
        <v>753</v>
      </c>
      <c r="J12" s="471" t="s">
        <v>755</v>
      </c>
      <c r="K12" s="471" t="s">
        <v>754</v>
      </c>
      <c r="L12" s="471"/>
      <c r="M12" s="472"/>
    </row>
    <row r="13" spans="1:16" s="22" customFormat="1" ht="18" customHeight="1">
      <c r="A13" s="844" t="s">
        <v>384</v>
      </c>
      <c r="B13" s="845"/>
      <c r="C13" s="846"/>
      <c r="D13" s="827" t="s">
        <v>240</v>
      </c>
      <c r="E13" s="835"/>
      <c r="F13" s="835"/>
      <c r="G13" s="828"/>
      <c r="H13" s="853" t="s">
        <v>719</v>
      </c>
      <c r="I13" s="854"/>
      <c r="J13" s="855" t="s">
        <v>718</v>
      </c>
      <c r="K13" s="855"/>
      <c r="L13" s="855"/>
      <c r="M13" s="856"/>
      <c r="N13" s="427"/>
      <c r="O13" s="426"/>
      <c r="P13" s="426"/>
    </row>
    <row r="14" spans="1:16" s="22" customFormat="1" ht="23.25" customHeight="1">
      <c r="A14" s="847"/>
      <c r="B14" s="848"/>
      <c r="C14" s="849"/>
      <c r="D14" s="857" t="s">
        <v>381</v>
      </c>
      <c r="E14" s="858"/>
      <c r="F14" s="858"/>
      <c r="G14" s="858"/>
      <c r="H14" s="859"/>
      <c r="I14" s="428"/>
      <c r="J14" s="428" t="s">
        <v>373</v>
      </c>
      <c r="K14" s="428" t="s">
        <v>374</v>
      </c>
      <c r="L14" s="428" t="s">
        <v>745</v>
      </c>
      <c r="M14" s="429"/>
    </row>
    <row r="15" spans="1:16" s="22" customFormat="1" ht="18" customHeight="1">
      <c r="A15" s="850" t="s">
        <v>363</v>
      </c>
      <c r="B15" s="851"/>
      <c r="C15" s="852"/>
      <c r="D15" s="818" t="s">
        <v>720</v>
      </c>
      <c r="E15" s="819"/>
      <c r="F15" s="819"/>
      <c r="G15" s="819"/>
      <c r="H15" s="819"/>
      <c r="I15" s="819"/>
      <c r="J15" s="819"/>
      <c r="K15" s="819"/>
      <c r="L15" s="819"/>
      <c r="M15" s="820"/>
    </row>
    <row r="16" spans="1:16" s="22" customFormat="1" ht="19.5" customHeight="1">
      <c r="A16" s="815" t="s">
        <v>364</v>
      </c>
      <c r="B16" s="816"/>
      <c r="C16" s="817"/>
      <c r="D16" s="818" t="s">
        <v>746</v>
      </c>
      <c r="E16" s="819"/>
      <c r="F16" s="819"/>
      <c r="G16" s="819"/>
      <c r="H16" s="819"/>
      <c r="I16" s="819"/>
      <c r="J16" s="819"/>
      <c r="K16" s="819"/>
      <c r="L16" s="819"/>
      <c r="M16" s="820"/>
    </row>
    <row r="17" spans="1:14" s="2" customFormat="1" ht="18.75" customHeight="1">
      <c r="A17" s="3"/>
      <c r="B17" s="4"/>
      <c r="C17" s="3"/>
      <c r="D17" s="5"/>
      <c r="E17" s="5"/>
      <c r="F17" s="5"/>
      <c r="G17" s="5"/>
      <c r="H17" s="5"/>
      <c r="I17" s="5"/>
      <c r="J17" s="5"/>
      <c r="K17" s="5"/>
      <c r="L17" s="5"/>
      <c r="M17" s="5"/>
      <c r="N17" s="1"/>
    </row>
    <row r="18" spans="1:14" s="22" customFormat="1" ht="21" customHeight="1">
      <c r="A18" s="821" t="s">
        <v>158</v>
      </c>
      <c r="B18" s="822"/>
      <c r="C18" s="823"/>
      <c r="D18" s="821" t="s">
        <v>141</v>
      </c>
      <c r="E18" s="823"/>
      <c r="F18" s="824"/>
      <c r="G18" s="825"/>
      <c r="H18" s="821" t="s">
        <v>152</v>
      </c>
      <c r="I18" s="823"/>
      <c r="J18" s="824"/>
      <c r="K18" s="860"/>
      <c r="L18" s="860"/>
      <c r="M18" s="825"/>
    </row>
    <row r="19" spans="1:14" s="22" customFormat="1" ht="21" customHeight="1">
      <c r="A19" s="462"/>
      <c r="B19" s="462"/>
      <c r="C19" s="462"/>
      <c r="D19" s="462"/>
      <c r="E19" s="462"/>
      <c r="F19" s="463"/>
      <c r="G19" s="463"/>
      <c r="H19" s="462"/>
      <c r="I19" s="462"/>
      <c r="J19" s="425"/>
      <c r="K19" s="425"/>
      <c r="L19" s="425"/>
      <c r="M19" s="425"/>
    </row>
    <row r="20" spans="1:14" s="2" customFormat="1" ht="15.75" customHeight="1">
      <c r="A20" s="838" t="s">
        <v>740</v>
      </c>
      <c r="B20" s="839"/>
      <c r="C20" s="839"/>
      <c r="D20" s="839"/>
      <c r="E20" s="839"/>
      <c r="F20" s="839"/>
      <c r="G20" s="839"/>
      <c r="H20" s="171"/>
      <c r="I20" s="171"/>
      <c r="J20" s="812"/>
      <c r="K20" s="813"/>
      <c r="L20" s="813"/>
      <c r="M20" s="813"/>
      <c r="N20" s="1"/>
    </row>
    <row r="21" spans="1:14" s="2" customFormat="1" ht="15.75" customHeight="1">
      <c r="A21" s="171"/>
      <c r="B21" s="19"/>
      <c r="C21" s="20"/>
      <c r="D21" s="171"/>
      <c r="E21" s="171"/>
      <c r="F21" s="171"/>
      <c r="G21" s="171"/>
      <c r="H21" s="171"/>
      <c r="I21" s="171"/>
      <c r="J21" s="146"/>
      <c r="K21" s="814"/>
      <c r="L21" s="814"/>
      <c r="M21" s="814"/>
      <c r="N21" s="1"/>
    </row>
    <row r="22" spans="1:14" s="2" customFormat="1" ht="16.5" customHeight="1">
      <c r="A22" s="832" t="s">
        <v>145</v>
      </c>
      <c r="B22" s="833"/>
      <c r="C22" s="834"/>
      <c r="D22" s="829" t="s">
        <v>146</v>
      </c>
      <c r="E22" s="830"/>
      <c r="F22" s="830"/>
      <c r="G22" s="830"/>
      <c r="H22" s="830"/>
      <c r="I22" s="830"/>
      <c r="J22" s="830"/>
      <c r="K22" s="830"/>
      <c r="L22" s="830"/>
      <c r="M22" s="831"/>
      <c r="N22" s="1"/>
    </row>
    <row r="23" spans="1:14" s="2" customFormat="1" ht="15.75" customHeight="1">
      <c r="A23" s="806" t="s">
        <v>147</v>
      </c>
      <c r="B23" s="807"/>
      <c r="C23" s="808"/>
      <c r="D23" s="474"/>
      <c r="E23" s="475"/>
      <c r="F23" s="931" t="s">
        <v>760</v>
      </c>
      <c r="G23" s="931"/>
      <c r="H23" s="932" t="s">
        <v>761</v>
      </c>
      <c r="I23" s="932"/>
      <c r="J23" s="477" t="s">
        <v>762</v>
      </c>
      <c r="K23" s="826" t="s">
        <v>767</v>
      </c>
      <c r="L23" s="826"/>
      <c r="M23" s="476"/>
      <c r="N23" s="1"/>
    </row>
    <row r="24" spans="1:14" s="2" customFormat="1" ht="15.75" customHeight="1">
      <c r="A24" s="806" t="s">
        <v>148</v>
      </c>
      <c r="B24" s="807"/>
      <c r="C24" s="808"/>
      <c r="D24" s="474"/>
      <c r="E24" s="475"/>
      <c r="F24" s="931" t="s">
        <v>763</v>
      </c>
      <c r="G24" s="931"/>
      <c r="H24" s="932" t="s">
        <v>764</v>
      </c>
      <c r="I24" s="932"/>
      <c r="J24" s="477" t="s">
        <v>762</v>
      </c>
      <c r="K24" s="826" t="s">
        <v>758</v>
      </c>
      <c r="L24" s="826"/>
      <c r="M24" s="476"/>
      <c r="N24" s="1"/>
    </row>
    <row r="25" spans="1:14" s="2" customFormat="1" ht="15.75" customHeight="1">
      <c r="A25" s="806" t="s">
        <v>149</v>
      </c>
      <c r="B25" s="807"/>
      <c r="C25" s="808"/>
      <c r="D25" s="809" t="s">
        <v>743</v>
      </c>
      <c r="E25" s="810"/>
      <c r="F25" s="810"/>
      <c r="G25" s="810"/>
      <c r="H25" s="810"/>
      <c r="I25" s="810"/>
      <c r="J25" s="810"/>
      <c r="K25" s="810"/>
      <c r="L25" s="810"/>
      <c r="M25" s="811"/>
      <c r="N25" s="1"/>
    </row>
    <row r="26" spans="1:14" s="2" customFormat="1" ht="24.75" customHeight="1">
      <c r="A26" s="928" t="s">
        <v>365</v>
      </c>
      <c r="B26" s="929"/>
      <c r="C26" s="930"/>
      <c r="D26" s="809" t="s">
        <v>742</v>
      </c>
      <c r="E26" s="810"/>
      <c r="F26" s="810"/>
      <c r="G26" s="810"/>
      <c r="H26" s="810"/>
      <c r="I26" s="810"/>
      <c r="J26" s="810"/>
      <c r="K26" s="810"/>
      <c r="L26" s="810"/>
      <c r="M26" s="811"/>
      <c r="N26" s="1"/>
    </row>
    <row r="27" spans="1:14" s="2" customFormat="1" ht="24.75" customHeight="1">
      <c r="A27" s="928" t="s">
        <v>382</v>
      </c>
      <c r="B27" s="929"/>
      <c r="C27" s="930"/>
      <c r="D27" s="809" t="s">
        <v>742</v>
      </c>
      <c r="E27" s="810"/>
      <c r="F27" s="810"/>
      <c r="G27" s="810"/>
      <c r="H27" s="810"/>
      <c r="I27" s="810"/>
      <c r="J27" s="810"/>
      <c r="K27" s="810"/>
      <c r="L27" s="810"/>
      <c r="M27" s="811"/>
      <c r="N27" s="1"/>
    </row>
    <row r="28" spans="1:14" s="2" customFormat="1" ht="24.75" customHeight="1">
      <c r="A28" s="928" t="s">
        <v>366</v>
      </c>
      <c r="B28" s="929"/>
      <c r="C28" s="930"/>
      <c r="D28" s="809" t="s">
        <v>742</v>
      </c>
      <c r="E28" s="810"/>
      <c r="F28" s="810"/>
      <c r="G28" s="810"/>
      <c r="H28" s="810"/>
      <c r="I28" s="810"/>
      <c r="J28" s="810"/>
      <c r="K28" s="810"/>
      <c r="L28" s="810"/>
      <c r="M28" s="811"/>
      <c r="N28" s="1"/>
    </row>
    <row r="29" spans="1:14" s="2" customFormat="1" ht="24.75" customHeight="1">
      <c r="A29" s="928" t="s">
        <v>367</v>
      </c>
      <c r="B29" s="929"/>
      <c r="C29" s="930"/>
      <c r="D29" s="809" t="s">
        <v>742</v>
      </c>
      <c r="E29" s="810"/>
      <c r="F29" s="810"/>
      <c r="G29" s="810"/>
      <c r="H29" s="810"/>
      <c r="I29" s="810"/>
      <c r="J29" s="810"/>
      <c r="K29" s="810"/>
      <c r="L29" s="810"/>
      <c r="M29" s="811"/>
      <c r="N29" s="1"/>
    </row>
    <row r="30" spans="1:14" s="2" customFormat="1" ht="16.5">
      <c r="A30" s="928" t="s">
        <v>376</v>
      </c>
      <c r="B30" s="926"/>
      <c r="C30" s="927"/>
      <c r="D30" s="809" t="s">
        <v>742</v>
      </c>
      <c r="E30" s="810"/>
      <c r="F30" s="810"/>
      <c r="G30" s="810"/>
      <c r="H30" s="810"/>
      <c r="I30" s="810"/>
      <c r="J30" s="810"/>
      <c r="K30" s="810"/>
      <c r="L30" s="810"/>
      <c r="M30" s="811"/>
      <c r="N30" s="1"/>
    </row>
    <row r="31" spans="1:14" s="2" customFormat="1" ht="16.5">
      <c r="A31" s="928" t="s">
        <v>377</v>
      </c>
      <c r="B31" s="926"/>
      <c r="C31" s="927"/>
      <c r="D31" s="467"/>
      <c r="E31" s="468"/>
      <c r="F31" s="468" t="s">
        <v>759</v>
      </c>
      <c r="G31" s="465" t="s">
        <v>749</v>
      </c>
      <c r="H31" s="810" t="s">
        <v>765</v>
      </c>
      <c r="I31" s="810"/>
      <c r="J31" s="468" t="s">
        <v>749</v>
      </c>
      <c r="K31" s="468" t="s">
        <v>758</v>
      </c>
      <c r="L31" s="468"/>
      <c r="M31" s="469"/>
      <c r="N31" s="1"/>
    </row>
    <row r="32" spans="1:14" s="2" customFormat="1" ht="15.75" customHeight="1">
      <c r="A32" s="806" t="s">
        <v>247</v>
      </c>
      <c r="B32" s="861"/>
      <c r="C32" s="862"/>
      <c r="D32" s="809" t="s">
        <v>742</v>
      </c>
      <c r="E32" s="810"/>
      <c r="F32" s="810"/>
      <c r="G32" s="810"/>
      <c r="H32" s="810"/>
      <c r="I32" s="810"/>
      <c r="J32" s="810"/>
      <c r="K32" s="810"/>
      <c r="L32" s="810"/>
      <c r="M32" s="811"/>
      <c r="N32" s="1"/>
    </row>
    <row r="33" spans="1:27" s="2" customFormat="1" ht="15.75" customHeight="1">
      <c r="A33" s="806" t="s">
        <v>378</v>
      </c>
      <c r="B33" s="926"/>
      <c r="C33" s="927"/>
      <c r="D33" s="467"/>
      <c r="E33" s="468"/>
      <c r="F33" s="468" t="s">
        <v>759</v>
      </c>
      <c r="G33" s="465" t="s">
        <v>749</v>
      </c>
      <c r="H33" s="810" t="s">
        <v>765</v>
      </c>
      <c r="I33" s="810"/>
      <c r="J33" s="468" t="s">
        <v>749</v>
      </c>
      <c r="K33" s="468" t="s">
        <v>758</v>
      </c>
      <c r="L33" s="468"/>
      <c r="M33" s="469"/>
      <c r="N33" s="1"/>
    </row>
    <row r="34" spans="1:27" s="2" customFormat="1" ht="15.75" customHeight="1">
      <c r="A34" s="806" t="s">
        <v>150</v>
      </c>
      <c r="B34" s="807"/>
      <c r="C34" s="808"/>
      <c r="D34" s="467"/>
      <c r="E34" s="468" t="s">
        <v>756</v>
      </c>
      <c r="F34" s="473" t="s">
        <v>749</v>
      </c>
      <c r="G34" s="934" t="s">
        <v>757</v>
      </c>
      <c r="H34" s="934"/>
      <c r="I34" s="468"/>
      <c r="J34" s="470" t="s">
        <v>748</v>
      </c>
      <c r="K34" s="468" t="s">
        <v>749</v>
      </c>
      <c r="L34" s="468" t="s">
        <v>758</v>
      </c>
      <c r="M34" s="469"/>
      <c r="N34" s="1"/>
    </row>
    <row r="35" spans="1:27" s="2" customFormat="1" ht="15.75" customHeight="1">
      <c r="A35" s="806" t="s">
        <v>379</v>
      </c>
      <c r="B35" s="926"/>
      <c r="C35" s="927"/>
      <c r="D35" s="809" t="s">
        <v>742</v>
      </c>
      <c r="E35" s="810"/>
      <c r="F35" s="810"/>
      <c r="G35" s="810"/>
      <c r="H35" s="810"/>
      <c r="I35" s="810"/>
      <c r="J35" s="810"/>
      <c r="K35" s="810"/>
      <c r="L35" s="810"/>
      <c r="M35" s="811"/>
      <c r="N35" s="1"/>
    </row>
    <row r="36" spans="1:27" s="2" customFormat="1" ht="15.75" customHeight="1">
      <c r="A36" s="806" t="s">
        <v>380</v>
      </c>
      <c r="B36" s="926"/>
      <c r="C36" s="927"/>
      <c r="D36" s="467"/>
      <c r="E36" s="470" t="s">
        <v>747</v>
      </c>
      <c r="F36" s="465" t="s">
        <v>749</v>
      </c>
      <c r="G36" s="935" t="s">
        <v>766</v>
      </c>
      <c r="H36" s="935"/>
      <c r="I36" s="468"/>
      <c r="J36" s="468" t="s">
        <v>750</v>
      </c>
      <c r="K36" s="468" t="s">
        <v>749</v>
      </c>
      <c r="L36" s="468" t="s">
        <v>758</v>
      </c>
      <c r="M36" s="469"/>
      <c r="N36" s="1"/>
    </row>
    <row r="37" spans="1:27" s="2" customFormat="1" ht="15.75" customHeight="1">
      <c r="A37" s="806" t="s">
        <v>246</v>
      </c>
      <c r="B37" s="861"/>
      <c r="C37" s="862"/>
      <c r="D37" s="809" t="s">
        <v>742</v>
      </c>
      <c r="E37" s="810"/>
      <c r="F37" s="810"/>
      <c r="G37" s="810"/>
      <c r="H37" s="810"/>
      <c r="I37" s="810"/>
      <c r="J37" s="810"/>
      <c r="K37" s="810"/>
      <c r="L37" s="810"/>
      <c r="M37" s="811"/>
      <c r="N37" s="1"/>
    </row>
    <row r="38" spans="1:27" s="2" customFormat="1" ht="15.75" customHeight="1">
      <c r="A38" s="806" t="s">
        <v>385</v>
      </c>
      <c r="B38" s="861"/>
      <c r="C38" s="862"/>
      <c r="D38" s="809" t="s">
        <v>742</v>
      </c>
      <c r="E38" s="810"/>
      <c r="F38" s="810"/>
      <c r="G38" s="810"/>
      <c r="H38" s="810"/>
      <c r="I38" s="810"/>
      <c r="J38" s="810"/>
      <c r="K38" s="810"/>
      <c r="L38" s="810"/>
      <c r="M38" s="811"/>
      <c r="N38" s="1"/>
    </row>
    <row r="39" spans="1:27" s="2" customFormat="1" ht="15.75" customHeight="1">
      <c r="A39" s="806" t="s">
        <v>234</v>
      </c>
      <c r="B39" s="807"/>
      <c r="C39" s="808"/>
      <c r="D39" s="809" t="s">
        <v>742</v>
      </c>
      <c r="E39" s="810"/>
      <c r="F39" s="810"/>
      <c r="G39" s="810"/>
      <c r="H39" s="810"/>
      <c r="I39" s="810"/>
      <c r="J39" s="810"/>
      <c r="K39" s="810"/>
      <c r="L39" s="810"/>
      <c r="M39" s="811"/>
      <c r="N39" s="1"/>
    </row>
    <row r="40" spans="1:27" s="2" customFormat="1" ht="15.75" customHeight="1">
      <c r="A40" s="806" t="s">
        <v>572</v>
      </c>
      <c r="B40" s="861"/>
      <c r="C40" s="862"/>
      <c r="D40" s="809" t="s">
        <v>742</v>
      </c>
      <c r="E40" s="810"/>
      <c r="F40" s="810"/>
      <c r="G40" s="810"/>
      <c r="H40" s="810"/>
      <c r="I40" s="810"/>
      <c r="J40" s="810"/>
      <c r="K40" s="810"/>
      <c r="L40" s="810"/>
      <c r="M40" s="811"/>
      <c r="N40" s="1"/>
    </row>
    <row r="41" spans="1:27" s="2" customFormat="1" ht="15.75" customHeight="1">
      <c r="A41" s="806" t="s">
        <v>573</v>
      </c>
      <c r="B41" s="861"/>
      <c r="C41" s="862"/>
      <c r="D41" s="467"/>
      <c r="E41" s="468"/>
      <c r="F41" s="468" t="s">
        <v>759</v>
      </c>
      <c r="G41" s="465" t="s">
        <v>749</v>
      </c>
      <c r="H41" s="810" t="s">
        <v>765</v>
      </c>
      <c r="I41" s="810"/>
      <c r="J41" s="468" t="s">
        <v>749</v>
      </c>
      <c r="K41" s="468" t="s">
        <v>758</v>
      </c>
      <c r="L41" s="468"/>
      <c r="M41" s="469"/>
      <c r="N41" s="1"/>
    </row>
    <row r="42" spans="1:27" s="2" customFormat="1" ht="15.75" customHeight="1">
      <c r="A42" s="806" t="s">
        <v>235</v>
      </c>
      <c r="B42" s="861"/>
      <c r="C42" s="808"/>
      <c r="D42" s="809" t="s">
        <v>742</v>
      </c>
      <c r="E42" s="810"/>
      <c r="F42" s="810"/>
      <c r="G42" s="810"/>
      <c r="H42" s="810"/>
      <c r="I42" s="810"/>
      <c r="J42" s="810"/>
      <c r="K42" s="810"/>
      <c r="L42" s="810"/>
      <c r="M42" s="811"/>
      <c r="N42" s="1"/>
    </row>
    <row r="43" spans="1:27" s="2" customFormat="1" ht="15.75" customHeight="1">
      <c r="A43" s="806" t="s">
        <v>574</v>
      </c>
      <c r="B43" s="861"/>
      <c r="C43" s="862"/>
      <c r="D43" s="809" t="s">
        <v>742</v>
      </c>
      <c r="E43" s="810"/>
      <c r="F43" s="810"/>
      <c r="G43" s="810"/>
      <c r="H43" s="810"/>
      <c r="I43" s="810"/>
      <c r="J43" s="810"/>
      <c r="K43" s="810"/>
      <c r="L43" s="810"/>
      <c r="M43" s="811"/>
      <c r="N43" s="1"/>
    </row>
    <row r="44" spans="1:27" s="2" customFormat="1" ht="15.75" customHeight="1">
      <c r="A44" s="917" t="s">
        <v>11</v>
      </c>
      <c r="B44" s="920"/>
      <c r="C44" s="921"/>
      <c r="D44" s="467"/>
      <c r="E44" s="470" t="s">
        <v>747</v>
      </c>
      <c r="F44" s="465" t="s">
        <v>749</v>
      </c>
      <c r="G44" s="935" t="s">
        <v>766</v>
      </c>
      <c r="H44" s="935"/>
      <c r="I44" s="468"/>
      <c r="J44" s="468" t="s">
        <v>750</v>
      </c>
      <c r="K44" s="468" t="s">
        <v>749</v>
      </c>
      <c r="L44" s="468" t="s">
        <v>758</v>
      </c>
      <c r="M44" s="469"/>
      <c r="N44" s="1"/>
    </row>
    <row r="45" spans="1:27" s="2" customFormat="1" ht="15.75" customHeight="1">
      <c r="A45" s="922" t="s">
        <v>778</v>
      </c>
      <c r="B45" s="923"/>
      <c r="C45" s="924"/>
      <c r="D45" s="467"/>
      <c r="E45" s="468" t="s">
        <v>747</v>
      </c>
      <c r="F45" s="470" t="s">
        <v>749</v>
      </c>
      <c r="G45" s="470" t="s">
        <v>748</v>
      </c>
      <c r="H45" s="468" t="s">
        <v>749</v>
      </c>
      <c r="I45" s="468" t="s">
        <v>750</v>
      </c>
      <c r="J45" s="468" t="s">
        <v>749</v>
      </c>
      <c r="K45" s="468" t="s">
        <v>751</v>
      </c>
      <c r="L45" s="468" t="s">
        <v>749</v>
      </c>
      <c r="M45" s="469" t="s">
        <v>741</v>
      </c>
      <c r="N45" s="1"/>
    </row>
    <row r="46" spans="1:27" s="2" customFormat="1" ht="15.75" customHeight="1">
      <c r="A46" s="917" t="s">
        <v>151</v>
      </c>
      <c r="B46" s="918"/>
      <c r="C46" s="919"/>
      <c r="D46" s="809" t="s">
        <v>744</v>
      </c>
      <c r="E46" s="810"/>
      <c r="F46" s="810"/>
      <c r="G46" s="810"/>
      <c r="H46" s="810"/>
      <c r="I46" s="810"/>
      <c r="J46" s="810"/>
      <c r="K46" s="810"/>
      <c r="L46" s="810"/>
      <c r="M46" s="811"/>
      <c r="N46" s="1"/>
    </row>
    <row r="47" spans="1:27" s="2" customFormat="1" ht="6.75" customHeight="1">
      <c r="A47" s="925"/>
      <c r="B47" s="925"/>
      <c r="C47" s="925"/>
      <c r="D47" s="925"/>
      <c r="E47" s="925"/>
      <c r="F47" s="925"/>
      <c r="G47" s="925"/>
      <c r="H47" s="925"/>
      <c r="I47" s="925"/>
      <c r="J47" s="925"/>
      <c r="K47" s="925"/>
      <c r="L47" s="925"/>
      <c r="M47" s="925"/>
      <c r="N47" s="1"/>
    </row>
    <row r="48" spans="1:27" s="87" customFormat="1" ht="11">
      <c r="A48" s="73" t="s">
        <v>203</v>
      </c>
      <c r="B48" s="85"/>
      <c r="C48" s="85"/>
      <c r="D48" s="85"/>
      <c r="E48" s="85"/>
      <c r="F48" s="85"/>
      <c r="G48" s="85"/>
      <c r="H48" s="85"/>
      <c r="I48" s="85"/>
      <c r="J48" s="85"/>
      <c r="K48" s="85"/>
      <c r="L48" s="85"/>
      <c r="M48" s="85"/>
      <c r="N48" s="86"/>
      <c r="O48" s="31"/>
      <c r="P48" s="31"/>
      <c r="Q48" s="31"/>
      <c r="R48" s="31"/>
      <c r="S48" s="73"/>
      <c r="T48" s="73"/>
      <c r="U48" s="73"/>
      <c r="V48" s="73"/>
      <c r="W48" s="73"/>
      <c r="X48" s="73"/>
      <c r="Y48" s="73"/>
      <c r="Z48" s="73"/>
      <c r="AA48" s="73"/>
    </row>
    <row r="49" spans="1:14" s="22" customFormat="1">
      <c r="A49" s="24" t="s">
        <v>204</v>
      </c>
      <c r="B49" s="24"/>
      <c r="C49" s="24"/>
      <c r="D49" s="24"/>
      <c r="E49" s="24"/>
      <c r="F49" s="24"/>
      <c r="G49" s="24"/>
      <c r="H49" s="24"/>
      <c r="I49" s="24"/>
      <c r="J49" s="24"/>
      <c r="K49" s="24"/>
      <c r="L49" s="24"/>
      <c r="M49" s="24"/>
    </row>
    <row r="50" spans="1:14" s="2" customFormat="1" ht="11.25" customHeight="1">
      <c r="A50" s="21"/>
      <c r="B50" s="21"/>
      <c r="C50" s="21"/>
      <c r="D50" s="21"/>
      <c r="E50" s="21"/>
      <c r="F50" s="21"/>
      <c r="G50" s="21"/>
      <c r="H50" s="21"/>
      <c r="I50" s="21"/>
      <c r="J50" s="21"/>
      <c r="K50" s="21"/>
      <c r="L50" s="21"/>
      <c r="M50" s="21"/>
      <c r="N50" s="6"/>
    </row>
    <row r="51" spans="1:14" s="22" customFormat="1" ht="18" customHeight="1">
      <c r="B51" s="464" t="s">
        <v>731</v>
      </c>
    </row>
    <row r="52" spans="1:14" s="22" customFormat="1" ht="27" customHeight="1">
      <c r="B52" s="908" t="s">
        <v>413</v>
      </c>
      <c r="C52" s="909"/>
      <c r="D52" s="909"/>
      <c r="E52" s="910"/>
      <c r="F52" s="899" t="s">
        <v>1007</v>
      </c>
      <c r="G52" s="900"/>
      <c r="H52" s="900"/>
      <c r="I52" s="900"/>
      <c r="J52" s="900"/>
      <c r="K52" s="900"/>
      <c r="L52" s="900"/>
      <c r="M52" s="901"/>
    </row>
    <row r="53" spans="1:14" s="22" customFormat="1" ht="18" customHeight="1">
      <c r="A53" s="91"/>
      <c r="B53" s="911"/>
      <c r="C53" s="912"/>
      <c r="D53" s="912"/>
      <c r="E53" s="913"/>
      <c r="F53" s="902" t="s">
        <v>205</v>
      </c>
      <c r="G53" s="903"/>
      <c r="H53" s="903"/>
      <c r="I53" s="903"/>
      <c r="J53" s="903"/>
      <c r="K53" s="903"/>
      <c r="L53" s="903"/>
      <c r="M53" s="904"/>
    </row>
    <row r="54" spans="1:14" s="22" customFormat="1" ht="9" customHeight="1">
      <c r="A54" s="91"/>
      <c r="B54" s="914"/>
      <c r="C54" s="915"/>
      <c r="D54" s="915"/>
      <c r="E54" s="916"/>
      <c r="F54" s="905"/>
      <c r="G54" s="906"/>
      <c r="H54" s="906"/>
      <c r="I54" s="906"/>
      <c r="J54" s="906"/>
      <c r="K54" s="906"/>
      <c r="L54" s="906"/>
      <c r="M54" s="907"/>
    </row>
    <row r="55" spans="1:14" s="22" customFormat="1" ht="27" customHeight="1">
      <c r="A55" s="92"/>
      <c r="B55" s="899" t="s">
        <v>1008</v>
      </c>
      <c r="C55" s="900"/>
      <c r="D55" s="900"/>
      <c r="E55" s="900"/>
      <c r="F55" s="900"/>
      <c r="G55" s="900"/>
      <c r="H55" s="900"/>
      <c r="I55" s="900"/>
      <c r="J55" s="900"/>
      <c r="K55" s="900"/>
      <c r="L55" s="900"/>
      <c r="M55" s="901"/>
    </row>
    <row r="56" spans="1:14" s="22" customFormat="1" ht="7.5" customHeight="1" thickBot="1">
      <c r="A56" s="92"/>
      <c r="B56" s="92"/>
      <c r="C56" s="92"/>
      <c r="D56" s="92"/>
      <c r="E56" s="92"/>
      <c r="F56" s="92"/>
      <c r="G56" s="92"/>
      <c r="H56" s="92"/>
      <c r="I56" s="92"/>
    </row>
    <row r="57" spans="1:14" s="22" customFormat="1" ht="12" customHeight="1" thickTop="1">
      <c r="A57" s="890" t="s">
        <v>728</v>
      </c>
      <c r="B57" s="891"/>
      <c r="C57" s="891"/>
      <c r="D57" s="891"/>
      <c r="E57" s="891"/>
      <c r="F57" s="891"/>
      <c r="G57" s="891"/>
      <c r="H57" s="891"/>
      <c r="I57" s="891"/>
      <c r="J57" s="891"/>
      <c r="K57" s="891"/>
      <c r="L57" s="891"/>
      <c r="M57" s="892"/>
    </row>
    <row r="58" spans="1:14" s="22" customFormat="1" ht="12" customHeight="1">
      <c r="A58" s="893"/>
      <c r="B58" s="894"/>
      <c r="C58" s="894"/>
      <c r="D58" s="894"/>
      <c r="E58" s="894"/>
      <c r="F58" s="894"/>
      <c r="G58" s="894"/>
      <c r="H58" s="894"/>
      <c r="I58" s="894"/>
      <c r="J58" s="894"/>
      <c r="K58" s="894"/>
      <c r="L58" s="894"/>
      <c r="M58" s="895"/>
    </row>
    <row r="59" spans="1:14" s="22" customFormat="1" ht="6.75" customHeight="1" thickBot="1">
      <c r="A59" s="896"/>
      <c r="B59" s="897"/>
      <c r="C59" s="897"/>
      <c r="D59" s="897"/>
      <c r="E59" s="897"/>
      <c r="F59" s="897"/>
      <c r="G59" s="897"/>
      <c r="H59" s="897"/>
      <c r="I59" s="897"/>
      <c r="J59" s="897"/>
      <c r="K59" s="897"/>
      <c r="L59" s="897"/>
      <c r="M59" s="898"/>
    </row>
    <row r="60" spans="1:14" s="22" customFormat="1" ht="13.5" thickTop="1"/>
    <row r="61" spans="1:14" s="2" customFormat="1" ht="16.5"/>
    <row r="62" spans="1:14" s="2" customFormat="1" ht="16.5"/>
    <row r="63" spans="1:14" s="2" customFormat="1" ht="16.5"/>
    <row r="64" spans="1:14" s="2" customFormat="1" ht="16.5"/>
    <row r="65" s="2" customFormat="1" ht="16.5"/>
    <row r="66" s="2" customFormat="1" ht="16.5"/>
    <row r="67" s="2" customFormat="1" ht="16.5"/>
    <row r="68" s="2" customFormat="1" ht="16.5"/>
    <row r="69" s="2" customFormat="1" ht="16.5"/>
    <row r="70" s="2" customFormat="1" ht="16.5"/>
    <row r="71" s="2" customFormat="1" ht="16.5"/>
    <row r="72" s="2" customFormat="1" ht="16.5"/>
    <row r="73" s="2" customFormat="1" ht="16.5"/>
    <row r="74" s="2" customFormat="1" ht="16.5"/>
    <row r="75" s="2" customFormat="1" ht="16.5"/>
    <row r="76" s="2" customFormat="1" ht="16.5"/>
    <row r="77" s="2" customFormat="1" ht="16.5"/>
    <row r="78" s="2" customFormat="1" ht="16.5"/>
    <row r="79" s="2" customFormat="1" ht="16.5"/>
    <row r="80" s="2" customFormat="1" ht="16.5"/>
    <row r="81" s="2" customFormat="1" ht="16.5"/>
    <row r="82" s="2" customFormat="1" ht="16.5"/>
  </sheetData>
  <mergeCells count="101">
    <mergeCell ref="H31:I31"/>
    <mergeCell ref="E12:G12"/>
    <mergeCell ref="G34:H34"/>
    <mergeCell ref="G36:H36"/>
    <mergeCell ref="G44:H44"/>
    <mergeCell ref="H23:I23"/>
    <mergeCell ref="F23:G23"/>
    <mergeCell ref="H33:I33"/>
    <mergeCell ref="H41:I41"/>
    <mergeCell ref="H18:I18"/>
    <mergeCell ref="D40:M40"/>
    <mergeCell ref="A41:C41"/>
    <mergeCell ref="A34:C34"/>
    <mergeCell ref="A35:C35"/>
    <mergeCell ref="A36:C36"/>
    <mergeCell ref="D35:M35"/>
    <mergeCell ref="A37:C37"/>
    <mergeCell ref="D37:M37"/>
    <mergeCell ref="D38:M38"/>
    <mergeCell ref="A24:C24"/>
    <mergeCell ref="A26:C26"/>
    <mergeCell ref="A27:C27"/>
    <mergeCell ref="A32:C32"/>
    <mergeCell ref="D32:M32"/>
    <mergeCell ref="A33:C33"/>
    <mergeCell ref="A28:C28"/>
    <mergeCell ref="D28:M28"/>
    <mergeCell ref="A30:C30"/>
    <mergeCell ref="A31:C31"/>
    <mergeCell ref="D30:M30"/>
    <mergeCell ref="A29:C29"/>
    <mergeCell ref="D29:M29"/>
    <mergeCell ref="F24:G24"/>
    <mergeCell ref="H24:I24"/>
    <mergeCell ref="K24:L24"/>
    <mergeCell ref="A43:C43"/>
    <mergeCell ref="D43:M43"/>
    <mergeCell ref="A57:M59"/>
    <mergeCell ref="F52:M52"/>
    <mergeCell ref="F53:M54"/>
    <mergeCell ref="B52:E54"/>
    <mergeCell ref="A46:C46"/>
    <mergeCell ref="A44:C44"/>
    <mergeCell ref="A45:C45"/>
    <mergeCell ref="D46:M46"/>
    <mergeCell ref="B55:M55"/>
    <mergeCell ref="A47:M47"/>
    <mergeCell ref="A42:C42"/>
    <mergeCell ref="A39:C39"/>
    <mergeCell ref="D39:M39"/>
    <mergeCell ref="D42:M42"/>
    <mergeCell ref="A38:C38"/>
    <mergeCell ref="A40:C40"/>
    <mergeCell ref="A1:M1"/>
    <mergeCell ref="D4:M4"/>
    <mergeCell ref="A4:C4"/>
    <mergeCell ref="D9:M9"/>
    <mergeCell ref="A3:M3"/>
    <mergeCell ref="A9:C9"/>
    <mergeCell ref="A5:C8"/>
    <mergeCell ref="F8:H8"/>
    <mergeCell ref="D7:E7"/>
    <mergeCell ref="A2:M2"/>
    <mergeCell ref="D8:E8"/>
    <mergeCell ref="J8:M8"/>
    <mergeCell ref="D5:G5"/>
    <mergeCell ref="D6:M6"/>
    <mergeCell ref="K7:M7"/>
    <mergeCell ref="D10:E10"/>
    <mergeCell ref="F7:H7"/>
    <mergeCell ref="A11:C11"/>
    <mergeCell ref="I7:J7"/>
    <mergeCell ref="D22:M22"/>
    <mergeCell ref="A22:C22"/>
    <mergeCell ref="A10:C10"/>
    <mergeCell ref="H10:I10"/>
    <mergeCell ref="F10:G10"/>
    <mergeCell ref="A20:G20"/>
    <mergeCell ref="J10:M10"/>
    <mergeCell ref="A12:C12"/>
    <mergeCell ref="D13:G13"/>
    <mergeCell ref="A13:C14"/>
    <mergeCell ref="A15:C15"/>
    <mergeCell ref="D15:M15"/>
    <mergeCell ref="H13:I13"/>
    <mergeCell ref="J13:M13"/>
    <mergeCell ref="D14:H14"/>
    <mergeCell ref="J18:M18"/>
    <mergeCell ref="A23:C23"/>
    <mergeCell ref="A25:C25"/>
    <mergeCell ref="D25:M25"/>
    <mergeCell ref="J20:M20"/>
    <mergeCell ref="K21:M21"/>
    <mergeCell ref="A16:C16"/>
    <mergeCell ref="D26:M26"/>
    <mergeCell ref="D27:M27"/>
    <mergeCell ref="D16:M16"/>
    <mergeCell ref="A18:C18"/>
    <mergeCell ref="D18:E18"/>
    <mergeCell ref="F18:G18"/>
    <mergeCell ref="K23:L23"/>
  </mergeCells>
  <phoneticPr fontId="5"/>
  <printOptions horizontalCentered="1"/>
  <pageMargins left="0.59055118110236227" right="0.39370078740157483" top="0.59055118110236227" bottom="0.19685039370078741" header="0.23622047244094491" footer="0.35433070866141736"/>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5</xdr:col>
                    <xdr:colOff>565150</xdr:colOff>
                    <xdr:row>25</xdr:row>
                    <xdr:rowOff>31750</xdr:rowOff>
                  </from>
                  <to>
                    <xdr:col>6</xdr:col>
                    <xdr:colOff>209550</xdr:colOff>
                    <xdr:row>25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8</xdr:col>
                    <xdr:colOff>279400</xdr:colOff>
                    <xdr:row>25</xdr:row>
                    <xdr:rowOff>31750</xdr:rowOff>
                  </from>
                  <to>
                    <xdr:col>8</xdr:col>
                    <xdr:colOff>527050</xdr:colOff>
                    <xdr:row>25</xdr:row>
                    <xdr:rowOff>266700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sizeWithCells="1">
                  <from>
                    <xdr:col>5</xdr:col>
                    <xdr:colOff>565150</xdr:colOff>
                    <xdr:row>26</xdr:row>
                    <xdr:rowOff>31750</xdr:rowOff>
                  </from>
                  <to>
                    <xdr:col>6</xdr:col>
                    <xdr:colOff>209550</xdr:colOff>
                    <xdr:row>26</xdr:row>
                    <xdr:rowOff>266700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sizeWithCells="1">
                  <from>
                    <xdr:col>8</xdr:col>
                    <xdr:colOff>279400</xdr:colOff>
                    <xdr:row>26</xdr:row>
                    <xdr:rowOff>31750</xdr:rowOff>
                  </from>
                  <to>
                    <xdr:col>8</xdr:col>
                    <xdr:colOff>527050</xdr:colOff>
                    <xdr:row>26</xdr:row>
                    <xdr:rowOff>266700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sizeWithCells="1">
                  <from>
                    <xdr:col>5</xdr:col>
                    <xdr:colOff>565150</xdr:colOff>
                    <xdr:row>27</xdr:row>
                    <xdr:rowOff>31750</xdr:rowOff>
                  </from>
                  <to>
                    <xdr:col>6</xdr:col>
                    <xdr:colOff>209550</xdr:colOff>
                    <xdr:row>27</xdr:row>
                    <xdr:rowOff>266700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sizeWithCells="1">
                  <from>
                    <xdr:col>8</xdr:col>
                    <xdr:colOff>279400</xdr:colOff>
                    <xdr:row>27</xdr:row>
                    <xdr:rowOff>31750</xdr:rowOff>
                  </from>
                  <to>
                    <xdr:col>8</xdr:col>
                    <xdr:colOff>527050</xdr:colOff>
                    <xdr:row>27</xdr:row>
                    <xdr:rowOff>266700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sizeWithCells="1">
                  <from>
                    <xdr:col>5</xdr:col>
                    <xdr:colOff>565150</xdr:colOff>
                    <xdr:row>28</xdr:row>
                    <xdr:rowOff>31750</xdr:rowOff>
                  </from>
                  <to>
                    <xdr:col>6</xdr:col>
                    <xdr:colOff>209550</xdr:colOff>
                    <xdr:row>28</xdr:row>
                    <xdr:rowOff>266700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sizeWithCells="1">
                  <from>
                    <xdr:col>8</xdr:col>
                    <xdr:colOff>279400</xdr:colOff>
                    <xdr:row>28</xdr:row>
                    <xdr:rowOff>31750</xdr:rowOff>
                  </from>
                  <to>
                    <xdr:col>8</xdr:col>
                    <xdr:colOff>527050</xdr:colOff>
                    <xdr:row>28</xdr:row>
                    <xdr:rowOff>266700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sizeWithCells="1">
                  <from>
                    <xdr:col>5</xdr:col>
                    <xdr:colOff>565150</xdr:colOff>
                    <xdr:row>29</xdr:row>
                    <xdr:rowOff>31750</xdr:rowOff>
                  </from>
                  <to>
                    <xdr:col>6</xdr:col>
                    <xdr:colOff>209550</xdr:colOff>
                    <xdr:row>29</xdr:row>
                    <xdr:rowOff>266700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sizeWithCells="1">
                  <from>
                    <xdr:col>8</xdr:col>
                    <xdr:colOff>279400</xdr:colOff>
                    <xdr:row>29</xdr:row>
                    <xdr:rowOff>31750</xdr:rowOff>
                  </from>
                  <to>
                    <xdr:col>8</xdr:col>
                    <xdr:colOff>527050</xdr:colOff>
                    <xdr:row>29</xdr:row>
                    <xdr:rowOff>266700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sizeWithCells="1">
                  <from>
                    <xdr:col>5</xdr:col>
                    <xdr:colOff>565150</xdr:colOff>
                    <xdr:row>31</xdr:row>
                    <xdr:rowOff>31750</xdr:rowOff>
                  </from>
                  <to>
                    <xdr:col>6</xdr:col>
                    <xdr:colOff>209550</xdr:colOff>
                    <xdr:row>31</xdr:row>
                    <xdr:rowOff>266700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sizeWithCells="1">
                  <from>
                    <xdr:col>8</xdr:col>
                    <xdr:colOff>279400</xdr:colOff>
                    <xdr:row>31</xdr:row>
                    <xdr:rowOff>31750</xdr:rowOff>
                  </from>
                  <to>
                    <xdr:col>8</xdr:col>
                    <xdr:colOff>527050</xdr:colOff>
                    <xdr:row>31</xdr:row>
                    <xdr:rowOff>266700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sizeWithCells="1">
                  <from>
                    <xdr:col>5</xdr:col>
                    <xdr:colOff>565150</xdr:colOff>
                    <xdr:row>34</xdr:row>
                    <xdr:rowOff>31750</xdr:rowOff>
                  </from>
                  <to>
                    <xdr:col>6</xdr:col>
                    <xdr:colOff>209550</xdr:colOff>
                    <xdr:row>34</xdr:row>
                    <xdr:rowOff>266700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sizeWithCells="1">
                  <from>
                    <xdr:col>8</xdr:col>
                    <xdr:colOff>279400</xdr:colOff>
                    <xdr:row>34</xdr:row>
                    <xdr:rowOff>31750</xdr:rowOff>
                  </from>
                  <to>
                    <xdr:col>8</xdr:col>
                    <xdr:colOff>527050</xdr:colOff>
                    <xdr:row>34</xdr:row>
                    <xdr:rowOff>266700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sizeWithCells="1">
                  <from>
                    <xdr:col>5</xdr:col>
                    <xdr:colOff>565150</xdr:colOff>
                    <xdr:row>36</xdr:row>
                    <xdr:rowOff>31750</xdr:rowOff>
                  </from>
                  <to>
                    <xdr:col>6</xdr:col>
                    <xdr:colOff>209550</xdr:colOff>
                    <xdr:row>36</xdr:row>
                    <xdr:rowOff>266700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sizeWithCells="1">
                  <from>
                    <xdr:col>8</xdr:col>
                    <xdr:colOff>279400</xdr:colOff>
                    <xdr:row>36</xdr:row>
                    <xdr:rowOff>31750</xdr:rowOff>
                  </from>
                  <to>
                    <xdr:col>8</xdr:col>
                    <xdr:colOff>527050</xdr:colOff>
                    <xdr:row>36</xdr:row>
                    <xdr:rowOff>266700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sizeWithCells="1">
                  <from>
                    <xdr:col>5</xdr:col>
                    <xdr:colOff>565150</xdr:colOff>
                    <xdr:row>37</xdr:row>
                    <xdr:rowOff>31750</xdr:rowOff>
                  </from>
                  <to>
                    <xdr:col>6</xdr:col>
                    <xdr:colOff>209550</xdr:colOff>
                    <xdr:row>37</xdr:row>
                    <xdr:rowOff>266700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sizeWithCells="1">
                  <from>
                    <xdr:col>8</xdr:col>
                    <xdr:colOff>279400</xdr:colOff>
                    <xdr:row>37</xdr:row>
                    <xdr:rowOff>31750</xdr:rowOff>
                  </from>
                  <to>
                    <xdr:col>8</xdr:col>
                    <xdr:colOff>527050</xdr:colOff>
                    <xdr:row>37</xdr:row>
                    <xdr:rowOff>266700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sizeWithCells="1">
                  <from>
                    <xdr:col>5</xdr:col>
                    <xdr:colOff>565150</xdr:colOff>
                    <xdr:row>38</xdr:row>
                    <xdr:rowOff>31750</xdr:rowOff>
                  </from>
                  <to>
                    <xdr:col>6</xdr:col>
                    <xdr:colOff>209550</xdr:colOff>
                    <xdr:row>38</xdr:row>
                    <xdr:rowOff>266700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sizeWithCells="1">
                  <from>
                    <xdr:col>8</xdr:col>
                    <xdr:colOff>279400</xdr:colOff>
                    <xdr:row>38</xdr:row>
                    <xdr:rowOff>31750</xdr:rowOff>
                  </from>
                  <to>
                    <xdr:col>8</xdr:col>
                    <xdr:colOff>527050</xdr:colOff>
                    <xdr:row>38</xdr:row>
                    <xdr:rowOff>266700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sizeWithCells="1">
                  <from>
                    <xdr:col>5</xdr:col>
                    <xdr:colOff>565150</xdr:colOff>
                    <xdr:row>39</xdr:row>
                    <xdr:rowOff>31750</xdr:rowOff>
                  </from>
                  <to>
                    <xdr:col>6</xdr:col>
                    <xdr:colOff>209550</xdr:colOff>
                    <xdr:row>39</xdr:row>
                    <xdr:rowOff>266700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sizeWithCells="1">
                  <from>
                    <xdr:col>8</xdr:col>
                    <xdr:colOff>279400</xdr:colOff>
                    <xdr:row>39</xdr:row>
                    <xdr:rowOff>31750</xdr:rowOff>
                  </from>
                  <to>
                    <xdr:col>8</xdr:col>
                    <xdr:colOff>527050</xdr:colOff>
                    <xdr:row>39</xdr:row>
                    <xdr:rowOff>266700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sizeWithCells="1">
                  <from>
                    <xdr:col>5</xdr:col>
                    <xdr:colOff>565150</xdr:colOff>
                    <xdr:row>41</xdr:row>
                    <xdr:rowOff>31750</xdr:rowOff>
                  </from>
                  <to>
                    <xdr:col>6</xdr:col>
                    <xdr:colOff>209550</xdr:colOff>
                    <xdr:row>41</xdr:row>
                    <xdr:rowOff>266700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sizeWithCells="1">
                  <from>
                    <xdr:col>8</xdr:col>
                    <xdr:colOff>279400</xdr:colOff>
                    <xdr:row>41</xdr:row>
                    <xdr:rowOff>31750</xdr:rowOff>
                  </from>
                  <to>
                    <xdr:col>8</xdr:col>
                    <xdr:colOff>527050</xdr:colOff>
                    <xdr:row>41</xdr:row>
                    <xdr:rowOff>266700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sizeWithCells="1">
                  <from>
                    <xdr:col>5</xdr:col>
                    <xdr:colOff>565150</xdr:colOff>
                    <xdr:row>42</xdr:row>
                    <xdr:rowOff>31750</xdr:rowOff>
                  </from>
                  <to>
                    <xdr:col>6</xdr:col>
                    <xdr:colOff>209550</xdr:colOff>
                    <xdr:row>42</xdr:row>
                    <xdr:rowOff>266700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sizeWithCells="1">
                  <from>
                    <xdr:col>8</xdr:col>
                    <xdr:colOff>279400</xdr:colOff>
                    <xdr:row>42</xdr:row>
                    <xdr:rowOff>31750</xdr:rowOff>
                  </from>
                  <to>
                    <xdr:col>8</xdr:col>
                    <xdr:colOff>527050</xdr:colOff>
                    <xdr:row>42</xdr:row>
                    <xdr:rowOff>266700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sizeWithCells="1">
                  <from>
                    <xdr:col>5</xdr:col>
                    <xdr:colOff>565150</xdr:colOff>
                    <xdr:row>23</xdr:row>
                    <xdr:rowOff>184150</xdr:rowOff>
                  </from>
                  <to>
                    <xdr:col>6</xdr:col>
                    <xdr:colOff>209550</xdr:colOff>
                    <xdr:row>25</xdr:row>
                    <xdr:rowOff>19050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sizeWithCells="1">
                  <from>
                    <xdr:col>8</xdr:col>
                    <xdr:colOff>279400</xdr:colOff>
                    <xdr:row>23</xdr:row>
                    <xdr:rowOff>184150</xdr:rowOff>
                  </from>
                  <to>
                    <xdr:col>8</xdr:col>
                    <xdr:colOff>527050</xdr:colOff>
                    <xdr:row>25</xdr:row>
                    <xdr:rowOff>19050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sizeWithCells="1">
                  <from>
                    <xdr:col>4</xdr:col>
                    <xdr:colOff>469900</xdr:colOff>
                    <xdr:row>30</xdr:row>
                    <xdr:rowOff>19050</xdr:rowOff>
                  </from>
                  <to>
                    <xdr:col>5</xdr:col>
                    <xdr:colOff>114300</xdr:colOff>
                    <xdr:row>30</xdr:row>
                    <xdr:rowOff>190500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sizeWithCells="1">
                  <from>
                    <xdr:col>7</xdr:col>
                    <xdr:colOff>146050</xdr:colOff>
                    <xdr:row>30</xdr:row>
                    <xdr:rowOff>19050</xdr:rowOff>
                  </from>
                  <to>
                    <xdr:col>7</xdr:col>
                    <xdr:colOff>393700</xdr:colOff>
                    <xdr:row>30</xdr:row>
                    <xdr:rowOff>190500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sizeWithCells="1">
                  <from>
                    <xdr:col>9</xdr:col>
                    <xdr:colOff>450850</xdr:colOff>
                    <xdr:row>30</xdr:row>
                    <xdr:rowOff>19050</xdr:rowOff>
                  </from>
                  <to>
                    <xdr:col>10</xdr:col>
                    <xdr:colOff>95250</xdr:colOff>
                    <xdr:row>30</xdr:row>
                    <xdr:rowOff>190500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sizeWithCells="1">
                  <from>
                    <xdr:col>4</xdr:col>
                    <xdr:colOff>469900</xdr:colOff>
                    <xdr:row>22</xdr:row>
                    <xdr:rowOff>12700</xdr:rowOff>
                  </from>
                  <to>
                    <xdr:col>5</xdr:col>
                    <xdr:colOff>114300</xdr:colOff>
                    <xdr:row>22</xdr:row>
                    <xdr:rowOff>184150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sizeWithCells="1">
                  <from>
                    <xdr:col>7</xdr:col>
                    <xdr:colOff>146050</xdr:colOff>
                    <xdr:row>22</xdr:row>
                    <xdr:rowOff>12700</xdr:rowOff>
                  </from>
                  <to>
                    <xdr:col>7</xdr:col>
                    <xdr:colOff>393700</xdr:colOff>
                    <xdr:row>22</xdr:row>
                    <xdr:rowOff>184150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sizeWithCells="1">
                  <from>
                    <xdr:col>9</xdr:col>
                    <xdr:colOff>450850</xdr:colOff>
                    <xdr:row>22</xdr:row>
                    <xdr:rowOff>12700</xdr:rowOff>
                  </from>
                  <to>
                    <xdr:col>10</xdr:col>
                    <xdr:colOff>95250</xdr:colOff>
                    <xdr:row>22</xdr:row>
                    <xdr:rowOff>184150</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sizeWithCells="1">
                  <from>
                    <xdr:col>4</xdr:col>
                    <xdr:colOff>469900</xdr:colOff>
                    <xdr:row>23</xdr:row>
                    <xdr:rowOff>19050</xdr:rowOff>
                  </from>
                  <to>
                    <xdr:col>5</xdr:col>
                    <xdr:colOff>114300</xdr:colOff>
                    <xdr:row>23</xdr:row>
                    <xdr:rowOff>190500</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sizeWithCells="1">
                  <from>
                    <xdr:col>7</xdr:col>
                    <xdr:colOff>146050</xdr:colOff>
                    <xdr:row>23</xdr:row>
                    <xdr:rowOff>19050</xdr:rowOff>
                  </from>
                  <to>
                    <xdr:col>7</xdr:col>
                    <xdr:colOff>393700</xdr:colOff>
                    <xdr:row>23</xdr:row>
                    <xdr:rowOff>190500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sizeWithCells="1">
                  <from>
                    <xdr:col>9</xdr:col>
                    <xdr:colOff>450850</xdr:colOff>
                    <xdr:row>23</xdr:row>
                    <xdr:rowOff>19050</xdr:rowOff>
                  </from>
                  <to>
                    <xdr:col>10</xdr:col>
                    <xdr:colOff>95250</xdr:colOff>
                    <xdr:row>23</xdr:row>
                    <xdr:rowOff>190500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sizeWithCells="1">
                  <from>
                    <xdr:col>3</xdr:col>
                    <xdr:colOff>361950</xdr:colOff>
                    <xdr:row>35</xdr:row>
                    <xdr:rowOff>19050</xdr:rowOff>
                  </from>
                  <to>
                    <xdr:col>4</xdr:col>
                    <xdr:colOff>12700</xdr:colOff>
                    <xdr:row>35</xdr:row>
                    <xdr:rowOff>190500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sizeWithCells="1">
                  <from>
                    <xdr:col>5</xdr:col>
                    <xdr:colOff>565150</xdr:colOff>
                    <xdr:row>35</xdr:row>
                    <xdr:rowOff>19050</xdr:rowOff>
                  </from>
                  <to>
                    <xdr:col>6</xdr:col>
                    <xdr:colOff>209550</xdr:colOff>
                    <xdr:row>35</xdr:row>
                    <xdr:rowOff>190500</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sizeWithCells="1">
                  <from>
                    <xdr:col>8</xdr:col>
                    <xdr:colOff>279400</xdr:colOff>
                    <xdr:row>35</xdr:row>
                    <xdr:rowOff>19050</xdr:rowOff>
                  </from>
                  <to>
                    <xdr:col>8</xdr:col>
                    <xdr:colOff>527050</xdr:colOff>
                    <xdr:row>35</xdr:row>
                    <xdr:rowOff>190500</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sizeWithCells="1">
                  <from>
                    <xdr:col>10</xdr:col>
                    <xdr:colOff>412750</xdr:colOff>
                    <xdr:row>35</xdr:row>
                    <xdr:rowOff>19050</xdr:rowOff>
                  </from>
                  <to>
                    <xdr:col>11</xdr:col>
                    <xdr:colOff>57150</xdr:colOff>
                    <xdr:row>35</xdr:row>
                    <xdr:rowOff>190500</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sizeWithCells="1">
                  <from>
                    <xdr:col>4</xdr:col>
                    <xdr:colOff>374650</xdr:colOff>
                    <xdr:row>45</xdr:row>
                    <xdr:rowOff>19050</xdr:rowOff>
                  </from>
                  <to>
                    <xdr:col>5</xdr:col>
                    <xdr:colOff>19050</xdr:colOff>
                    <xdr:row>45</xdr:row>
                    <xdr:rowOff>190500</xdr:rowOff>
                  </to>
                </anchor>
              </controlPr>
            </control>
          </mc:Choice>
        </mc:AlternateContent>
        <mc:AlternateContent xmlns:mc="http://schemas.openxmlformats.org/markup-compatibility/2006">
          <mc:Choice Requires="x14">
            <control shapeId="1089" r:id="rId46" name="Check Box 65">
              <controlPr defaultSize="0" autoFill="0" autoLine="0" autoPict="0">
                <anchor moveWithCells="1" sizeWithCells="1">
                  <from>
                    <xdr:col>9</xdr:col>
                    <xdr:colOff>279400</xdr:colOff>
                    <xdr:row>45</xdr:row>
                    <xdr:rowOff>19050</xdr:rowOff>
                  </from>
                  <to>
                    <xdr:col>9</xdr:col>
                    <xdr:colOff>527050</xdr:colOff>
                    <xdr:row>45</xdr:row>
                    <xdr:rowOff>190500</xdr:rowOff>
                  </to>
                </anchor>
              </controlPr>
            </control>
          </mc:Choice>
        </mc:AlternateContent>
        <mc:AlternateContent xmlns:mc="http://schemas.openxmlformats.org/markup-compatibility/2006">
          <mc:Choice Requires="x14">
            <control shapeId="1090" r:id="rId47" name="Check Box 66">
              <controlPr defaultSize="0" autoFill="0" autoLine="0" autoPict="0">
                <anchor moveWithCells="1" sizeWithCells="1">
                  <from>
                    <xdr:col>3</xdr:col>
                    <xdr:colOff>355600</xdr:colOff>
                    <xdr:row>44</xdr:row>
                    <xdr:rowOff>19050</xdr:rowOff>
                  </from>
                  <to>
                    <xdr:col>4</xdr:col>
                    <xdr:colOff>0</xdr:colOff>
                    <xdr:row>44</xdr:row>
                    <xdr:rowOff>190500</xdr:rowOff>
                  </to>
                </anchor>
              </controlPr>
            </control>
          </mc:Choice>
        </mc:AlternateContent>
        <mc:AlternateContent xmlns:mc="http://schemas.openxmlformats.org/markup-compatibility/2006">
          <mc:Choice Requires="x14">
            <control shapeId="1091" r:id="rId48" name="Check Box 67">
              <controlPr defaultSize="0" autoFill="0" autoLine="0" autoPict="0">
                <anchor moveWithCells="1" sizeWithCells="1">
                  <from>
                    <xdr:col>5</xdr:col>
                    <xdr:colOff>355600</xdr:colOff>
                    <xdr:row>44</xdr:row>
                    <xdr:rowOff>19050</xdr:rowOff>
                  </from>
                  <to>
                    <xdr:col>6</xdr:col>
                    <xdr:colOff>0</xdr:colOff>
                    <xdr:row>44</xdr:row>
                    <xdr:rowOff>190500</xdr:rowOff>
                  </to>
                </anchor>
              </controlPr>
            </control>
          </mc:Choice>
        </mc:AlternateContent>
        <mc:AlternateContent xmlns:mc="http://schemas.openxmlformats.org/markup-compatibility/2006">
          <mc:Choice Requires="x14">
            <control shapeId="1092" r:id="rId49" name="Check Box 68">
              <controlPr defaultSize="0" autoFill="0" autoLine="0" autoPict="0">
                <anchor moveWithCells="1" sizeWithCells="1">
                  <from>
                    <xdr:col>7</xdr:col>
                    <xdr:colOff>336550</xdr:colOff>
                    <xdr:row>44</xdr:row>
                    <xdr:rowOff>19050</xdr:rowOff>
                  </from>
                  <to>
                    <xdr:col>7</xdr:col>
                    <xdr:colOff>584200</xdr:colOff>
                    <xdr:row>44</xdr:row>
                    <xdr:rowOff>190500</xdr:rowOff>
                  </to>
                </anchor>
              </controlPr>
            </control>
          </mc:Choice>
        </mc:AlternateContent>
        <mc:AlternateContent xmlns:mc="http://schemas.openxmlformats.org/markup-compatibility/2006">
          <mc:Choice Requires="x14">
            <control shapeId="1093" r:id="rId50" name="Check Box 69">
              <controlPr defaultSize="0" autoFill="0" autoLine="0" autoPict="0">
                <anchor moveWithCells="1" sizeWithCells="1">
                  <from>
                    <xdr:col>9</xdr:col>
                    <xdr:colOff>336550</xdr:colOff>
                    <xdr:row>44</xdr:row>
                    <xdr:rowOff>19050</xdr:rowOff>
                  </from>
                  <to>
                    <xdr:col>9</xdr:col>
                    <xdr:colOff>584200</xdr:colOff>
                    <xdr:row>44</xdr:row>
                    <xdr:rowOff>190500</xdr:rowOff>
                  </to>
                </anchor>
              </controlPr>
            </control>
          </mc:Choice>
        </mc:AlternateContent>
        <mc:AlternateContent xmlns:mc="http://schemas.openxmlformats.org/markup-compatibility/2006">
          <mc:Choice Requires="x14">
            <control shapeId="1094" r:id="rId51" name="Check Box 70">
              <controlPr defaultSize="0" autoFill="0" autoLine="0" autoPict="0">
                <anchor moveWithCells="1" sizeWithCells="1">
                  <from>
                    <xdr:col>11</xdr:col>
                    <xdr:colOff>317500</xdr:colOff>
                    <xdr:row>44</xdr:row>
                    <xdr:rowOff>19050</xdr:rowOff>
                  </from>
                  <to>
                    <xdr:col>11</xdr:col>
                    <xdr:colOff>565150</xdr:colOff>
                    <xdr:row>44</xdr:row>
                    <xdr:rowOff>190500</xdr:rowOff>
                  </to>
                </anchor>
              </controlPr>
            </control>
          </mc:Choice>
        </mc:AlternateContent>
        <mc:AlternateContent xmlns:mc="http://schemas.openxmlformats.org/markup-compatibility/2006">
          <mc:Choice Requires="x14">
            <control shapeId="1095" r:id="rId52" name="Check Box 71">
              <controlPr defaultSize="0" autoFill="0" autoLine="0" autoPict="0">
                <anchor moveWithCells="1" sizeWithCells="1">
                  <from>
                    <xdr:col>3</xdr:col>
                    <xdr:colOff>476250</xdr:colOff>
                    <xdr:row>11</xdr:row>
                    <xdr:rowOff>95250</xdr:rowOff>
                  </from>
                  <to>
                    <xdr:col>4</xdr:col>
                    <xdr:colOff>127000</xdr:colOff>
                    <xdr:row>11</xdr:row>
                    <xdr:rowOff>266700</xdr:rowOff>
                  </to>
                </anchor>
              </controlPr>
            </control>
          </mc:Choice>
        </mc:AlternateContent>
        <mc:AlternateContent xmlns:mc="http://schemas.openxmlformats.org/markup-compatibility/2006">
          <mc:Choice Requires="x14">
            <control shapeId="1096" r:id="rId53" name="Check Box 72">
              <controlPr defaultSize="0" autoFill="0" autoLine="0" autoPict="0">
                <anchor moveWithCells="1" sizeWithCells="1">
                  <from>
                    <xdr:col>9</xdr:col>
                    <xdr:colOff>342900</xdr:colOff>
                    <xdr:row>11</xdr:row>
                    <xdr:rowOff>95250</xdr:rowOff>
                  </from>
                  <to>
                    <xdr:col>9</xdr:col>
                    <xdr:colOff>590550</xdr:colOff>
                    <xdr:row>11</xdr:row>
                    <xdr:rowOff>266700</xdr:rowOff>
                  </to>
                </anchor>
              </controlPr>
            </control>
          </mc:Choice>
        </mc:AlternateContent>
        <mc:AlternateContent xmlns:mc="http://schemas.openxmlformats.org/markup-compatibility/2006">
          <mc:Choice Requires="x14">
            <control shapeId="1097" r:id="rId54" name="Check Box 73">
              <controlPr defaultSize="0" autoFill="0" autoLine="0" autoPict="0">
                <anchor moveWithCells="1" sizeWithCells="1">
                  <from>
                    <xdr:col>8</xdr:col>
                    <xdr:colOff>419100</xdr:colOff>
                    <xdr:row>13</xdr:row>
                    <xdr:rowOff>69850</xdr:rowOff>
                  </from>
                  <to>
                    <xdr:col>9</xdr:col>
                    <xdr:colOff>69850</xdr:colOff>
                    <xdr:row>13</xdr:row>
                    <xdr:rowOff>241300</xdr:rowOff>
                  </to>
                </anchor>
              </controlPr>
            </control>
          </mc:Choice>
        </mc:AlternateContent>
        <mc:AlternateContent xmlns:mc="http://schemas.openxmlformats.org/markup-compatibility/2006">
          <mc:Choice Requires="x14">
            <control shapeId="1098" r:id="rId55" name="Check Box 74">
              <controlPr defaultSize="0" autoFill="0" autoLine="0" autoPict="0">
                <anchor moveWithCells="1" sizeWithCells="1">
                  <from>
                    <xdr:col>10</xdr:col>
                    <xdr:colOff>514350</xdr:colOff>
                    <xdr:row>13</xdr:row>
                    <xdr:rowOff>69850</xdr:rowOff>
                  </from>
                  <to>
                    <xdr:col>11</xdr:col>
                    <xdr:colOff>165100</xdr:colOff>
                    <xdr:row>13</xdr:row>
                    <xdr:rowOff>241300</xdr:rowOff>
                  </to>
                </anchor>
              </controlPr>
            </control>
          </mc:Choice>
        </mc:AlternateContent>
        <mc:AlternateContent xmlns:mc="http://schemas.openxmlformats.org/markup-compatibility/2006">
          <mc:Choice Requires="x14">
            <control shapeId="1099" r:id="rId56" name="Check Box 75">
              <controlPr defaultSize="0" autoFill="0" autoLine="0" autoPict="0">
                <anchor moveWithCells="1" sizeWithCells="1">
                  <from>
                    <xdr:col>3</xdr:col>
                    <xdr:colOff>165100</xdr:colOff>
                    <xdr:row>14</xdr:row>
                    <xdr:rowOff>31750</xdr:rowOff>
                  </from>
                  <to>
                    <xdr:col>3</xdr:col>
                    <xdr:colOff>412750</xdr:colOff>
                    <xdr:row>14</xdr:row>
                    <xdr:rowOff>203200</xdr:rowOff>
                  </to>
                </anchor>
              </controlPr>
            </control>
          </mc:Choice>
        </mc:AlternateContent>
        <mc:AlternateContent xmlns:mc="http://schemas.openxmlformats.org/markup-compatibility/2006">
          <mc:Choice Requires="x14">
            <control shapeId="1100" r:id="rId57" name="Check Box 76">
              <controlPr defaultSize="0" autoFill="0" autoLine="0" autoPict="0">
                <anchor moveWithCells="1" sizeWithCells="1">
                  <from>
                    <xdr:col>11</xdr:col>
                    <xdr:colOff>88900</xdr:colOff>
                    <xdr:row>14</xdr:row>
                    <xdr:rowOff>31750</xdr:rowOff>
                  </from>
                  <to>
                    <xdr:col>11</xdr:col>
                    <xdr:colOff>336550</xdr:colOff>
                    <xdr:row>14</xdr:row>
                    <xdr:rowOff>203200</xdr:rowOff>
                  </to>
                </anchor>
              </controlPr>
            </control>
          </mc:Choice>
        </mc:AlternateContent>
        <mc:AlternateContent xmlns:mc="http://schemas.openxmlformats.org/markup-compatibility/2006">
          <mc:Choice Requires="x14">
            <control shapeId="1101" r:id="rId58" name="Check Box 77">
              <controlPr defaultSize="0" autoFill="0" autoLine="0" autoPict="0">
                <anchor moveWithCells="1" sizeWithCells="1">
                  <from>
                    <xdr:col>3</xdr:col>
                    <xdr:colOff>355600</xdr:colOff>
                    <xdr:row>33</xdr:row>
                    <xdr:rowOff>19050</xdr:rowOff>
                  </from>
                  <to>
                    <xdr:col>4</xdr:col>
                    <xdr:colOff>0</xdr:colOff>
                    <xdr:row>33</xdr:row>
                    <xdr:rowOff>190500</xdr:rowOff>
                  </to>
                </anchor>
              </controlPr>
            </control>
          </mc:Choice>
        </mc:AlternateContent>
        <mc:AlternateContent xmlns:mc="http://schemas.openxmlformats.org/markup-compatibility/2006">
          <mc:Choice Requires="x14">
            <control shapeId="1103" r:id="rId59" name="Check Box 79">
              <controlPr defaultSize="0" autoFill="0" autoLine="0" autoPict="0">
                <anchor moveWithCells="1" sizeWithCells="1">
                  <from>
                    <xdr:col>5</xdr:col>
                    <xdr:colOff>565150</xdr:colOff>
                    <xdr:row>33</xdr:row>
                    <xdr:rowOff>19050</xdr:rowOff>
                  </from>
                  <to>
                    <xdr:col>6</xdr:col>
                    <xdr:colOff>209550</xdr:colOff>
                    <xdr:row>33</xdr:row>
                    <xdr:rowOff>190500</xdr:rowOff>
                  </to>
                </anchor>
              </controlPr>
            </control>
          </mc:Choice>
        </mc:AlternateContent>
        <mc:AlternateContent xmlns:mc="http://schemas.openxmlformats.org/markup-compatibility/2006">
          <mc:Choice Requires="x14">
            <control shapeId="1104" r:id="rId60" name="Check Box 80">
              <controlPr defaultSize="0" autoFill="0" autoLine="0" autoPict="0">
                <anchor moveWithCells="1" sizeWithCells="1">
                  <from>
                    <xdr:col>8</xdr:col>
                    <xdr:colOff>279400</xdr:colOff>
                    <xdr:row>33</xdr:row>
                    <xdr:rowOff>19050</xdr:rowOff>
                  </from>
                  <to>
                    <xdr:col>8</xdr:col>
                    <xdr:colOff>527050</xdr:colOff>
                    <xdr:row>33</xdr:row>
                    <xdr:rowOff>190500</xdr:rowOff>
                  </to>
                </anchor>
              </controlPr>
            </control>
          </mc:Choice>
        </mc:AlternateContent>
        <mc:AlternateContent xmlns:mc="http://schemas.openxmlformats.org/markup-compatibility/2006">
          <mc:Choice Requires="x14">
            <control shapeId="1105" r:id="rId61" name="Check Box 81">
              <controlPr defaultSize="0" autoFill="0" autoLine="0" autoPict="0">
                <anchor moveWithCells="1" sizeWithCells="1">
                  <from>
                    <xdr:col>10</xdr:col>
                    <xdr:colOff>400050</xdr:colOff>
                    <xdr:row>33</xdr:row>
                    <xdr:rowOff>19050</xdr:rowOff>
                  </from>
                  <to>
                    <xdr:col>11</xdr:col>
                    <xdr:colOff>50800</xdr:colOff>
                    <xdr:row>33</xdr:row>
                    <xdr:rowOff>190500</xdr:rowOff>
                  </to>
                </anchor>
              </controlPr>
            </control>
          </mc:Choice>
        </mc:AlternateContent>
        <mc:AlternateContent xmlns:mc="http://schemas.openxmlformats.org/markup-compatibility/2006">
          <mc:Choice Requires="x14">
            <control shapeId="1106" r:id="rId62" name="Check Box 82">
              <controlPr defaultSize="0" autoFill="0" autoLine="0" autoPict="0">
                <anchor moveWithCells="1" sizeWithCells="1">
                  <from>
                    <xdr:col>6</xdr:col>
                    <xdr:colOff>107950</xdr:colOff>
                    <xdr:row>15</xdr:row>
                    <xdr:rowOff>38100</xdr:rowOff>
                  </from>
                  <to>
                    <xdr:col>6</xdr:col>
                    <xdr:colOff>355600</xdr:colOff>
                    <xdr:row>15</xdr:row>
                    <xdr:rowOff>209550</xdr:rowOff>
                  </to>
                </anchor>
              </controlPr>
            </control>
          </mc:Choice>
        </mc:AlternateContent>
        <mc:AlternateContent xmlns:mc="http://schemas.openxmlformats.org/markup-compatibility/2006">
          <mc:Choice Requires="x14">
            <control shapeId="1107" r:id="rId63" name="Check Box 83">
              <controlPr defaultSize="0" autoFill="0" autoLine="0" autoPict="0">
                <anchor moveWithCells="1" sizeWithCells="1">
                  <from>
                    <xdr:col>8</xdr:col>
                    <xdr:colOff>317500</xdr:colOff>
                    <xdr:row>15</xdr:row>
                    <xdr:rowOff>38100</xdr:rowOff>
                  </from>
                  <to>
                    <xdr:col>8</xdr:col>
                    <xdr:colOff>565150</xdr:colOff>
                    <xdr:row>15</xdr:row>
                    <xdr:rowOff>209550</xdr:rowOff>
                  </to>
                </anchor>
              </controlPr>
            </control>
          </mc:Choice>
        </mc:AlternateContent>
        <mc:AlternateContent xmlns:mc="http://schemas.openxmlformats.org/markup-compatibility/2006">
          <mc:Choice Requires="x14">
            <control shapeId="1112" r:id="rId64" name="Check Box 88">
              <controlPr defaultSize="0" autoFill="0" autoLine="0" autoPict="0">
                <anchor moveWithCells="1" sizeWithCells="1">
                  <from>
                    <xdr:col>3</xdr:col>
                    <xdr:colOff>361950</xdr:colOff>
                    <xdr:row>43</xdr:row>
                    <xdr:rowOff>19050</xdr:rowOff>
                  </from>
                  <to>
                    <xdr:col>4</xdr:col>
                    <xdr:colOff>12700</xdr:colOff>
                    <xdr:row>43</xdr:row>
                    <xdr:rowOff>190500</xdr:rowOff>
                  </to>
                </anchor>
              </controlPr>
            </control>
          </mc:Choice>
        </mc:AlternateContent>
        <mc:AlternateContent xmlns:mc="http://schemas.openxmlformats.org/markup-compatibility/2006">
          <mc:Choice Requires="x14">
            <control shapeId="1113" r:id="rId65" name="Check Box 89">
              <controlPr defaultSize="0" autoFill="0" autoLine="0" autoPict="0">
                <anchor moveWithCells="1" sizeWithCells="1">
                  <from>
                    <xdr:col>5</xdr:col>
                    <xdr:colOff>565150</xdr:colOff>
                    <xdr:row>43</xdr:row>
                    <xdr:rowOff>19050</xdr:rowOff>
                  </from>
                  <to>
                    <xdr:col>6</xdr:col>
                    <xdr:colOff>209550</xdr:colOff>
                    <xdr:row>43</xdr:row>
                    <xdr:rowOff>190500</xdr:rowOff>
                  </to>
                </anchor>
              </controlPr>
            </control>
          </mc:Choice>
        </mc:AlternateContent>
        <mc:AlternateContent xmlns:mc="http://schemas.openxmlformats.org/markup-compatibility/2006">
          <mc:Choice Requires="x14">
            <control shapeId="1114" r:id="rId66" name="Check Box 90">
              <controlPr defaultSize="0" autoFill="0" autoLine="0" autoPict="0">
                <anchor moveWithCells="1" sizeWithCells="1">
                  <from>
                    <xdr:col>8</xdr:col>
                    <xdr:colOff>279400</xdr:colOff>
                    <xdr:row>43</xdr:row>
                    <xdr:rowOff>19050</xdr:rowOff>
                  </from>
                  <to>
                    <xdr:col>8</xdr:col>
                    <xdr:colOff>527050</xdr:colOff>
                    <xdr:row>43</xdr:row>
                    <xdr:rowOff>190500</xdr:rowOff>
                  </to>
                </anchor>
              </controlPr>
            </control>
          </mc:Choice>
        </mc:AlternateContent>
        <mc:AlternateContent xmlns:mc="http://schemas.openxmlformats.org/markup-compatibility/2006">
          <mc:Choice Requires="x14">
            <control shapeId="1115" r:id="rId67" name="Check Box 91">
              <controlPr defaultSize="0" autoFill="0" autoLine="0" autoPict="0">
                <anchor moveWithCells="1" sizeWithCells="1">
                  <from>
                    <xdr:col>10</xdr:col>
                    <xdr:colOff>412750</xdr:colOff>
                    <xdr:row>43</xdr:row>
                    <xdr:rowOff>19050</xdr:rowOff>
                  </from>
                  <to>
                    <xdr:col>11</xdr:col>
                    <xdr:colOff>57150</xdr:colOff>
                    <xdr:row>43</xdr:row>
                    <xdr:rowOff>190500</xdr:rowOff>
                  </to>
                </anchor>
              </controlPr>
            </control>
          </mc:Choice>
        </mc:AlternateContent>
        <mc:AlternateContent xmlns:mc="http://schemas.openxmlformats.org/markup-compatibility/2006">
          <mc:Choice Requires="x14">
            <control shapeId="1119" r:id="rId68" name="Check Box 95">
              <controlPr defaultSize="0" autoFill="0" autoLine="0" autoPict="0">
                <anchor moveWithCells="1" sizeWithCells="1">
                  <from>
                    <xdr:col>4</xdr:col>
                    <xdr:colOff>469900</xdr:colOff>
                    <xdr:row>32</xdr:row>
                    <xdr:rowOff>19050</xdr:rowOff>
                  </from>
                  <to>
                    <xdr:col>5</xdr:col>
                    <xdr:colOff>114300</xdr:colOff>
                    <xdr:row>32</xdr:row>
                    <xdr:rowOff>190500</xdr:rowOff>
                  </to>
                </anchor>
              </controlPr>
            </control>
          </mc:Choice>
        </mc:AlternateContent>
        <mc:AlternateContent xmlns:mc="http://schemas.openxmlformats.org/markup-compatibility/2006">
          <mc:Choice Requires="x14">
            <control shapeId="1120" r:id="rId69" name="Check Box 96">
              <controlPr defaultSize="0" autoFill="0" autoLine="0" autoPict="0">
                <anchor moveWithCells="1" sizeWithCells="1">
                  <from>
                    <xdr:col>7</xdr:col>
                    <xdr:colOff>146050</xdr:colOff>
                    <xdr:row>32</xdr:row>
                    <xdr:rowOff>19050</xdr:rowOff>
                  </from>
                  <to>
                    <xdr:col>7</xdr:col>
                    <xdr:colOff>393700</xdr:colOff>
                    <xdr:row>32</xdr:row>
                    <xdr:rowOff>190500</xdr:rowOff>
                  </to>
                </anchor>
              </controlPr>
            </control>
          </mc:Choice>
        </mc:AlternateContent>
        <mc:AlternateContent xmlns:mc="http://schemas.openxmlformats.org/markup-compatibility/2006">
          <mc:Choice Requires="x14">
            <control shapeId="1121" r:id="rId70" name="Check Box 97">
              <controlPr defaultSize="0" autoFill="0" autoLine="0" autoPict="0">
                <anchor moveWithCells="1" sizeWithCells="1">
                  <from>
                    <xdr:col>9</xdr:col>
                    <xdr:colOff>450850</xdr:colOff>
                    <xdr:row>32</xdr:row>
                    <xdr:rowOff>19050</xdr:rowOff>
                  </from>
                  <to>
                    <xdr:col>10</xdr:col>
                    <xdr:colOff>95250</xdr:colOff>
                    <xdr:row>32</xdr:row>
                    <xdr:rowOff>190500</xdr:rowOff>
                  </to>
                </anchor>
              </controlPr>
            </control>
          </mc:Choice>
        </mc:AlternateContent>
        <mc:AlternateContent xmlns:mc="http://schemas.openxmlformats.org/markup-compatibility/2006">
          <mc:Choice Requires="x14">
            <control shapeId="1122" r:id="rId71" name="Check Box 98">
              <controlPr defaultSize="0" autoFill="0" autoLine="0" autoPict="0">
                <anchor moveWithCells="1" sizeWithCells="1">
                  <from>
                    <xdr:col>4</xdr:col>
                    <xdr:colOff>469900</xdr:colOff>
                    <xdr:row>40</xdr:row>
                    <xdr:rowOff>19050</xdr:rowOff>
                  </from>
                  <to>
                    <xdr:col>5</xdr:col>
                    <xdr:colOff>114300</xdr:colOff>
                    <xdr:row>40</xdr:row>
                    <xdr:rowOff>190500</xdr:rowOff>
                  </to>
                </anchor>
              </controlPr>
            </control>
          </mc:Choice>
        </mc:AlternateContent>
        <mc:AlternateContent xmlns:mc="http://schemas.openxmlformats.org/markup-compatibility/2006">
          <mc:Choice Requires="x14">
            <control shapeId="1123" r:id="rId72" name="Check Box 99">
              <controlPr defaultSize="0" autoFill="0" autoLine="0" autoPict="0">
                <anchor moveWithCells="1" sizeWithCells="1">
                  <from>
                    <xdr:col>7</xdr:col>
                    <xdr:colOff>146050</xdr:colOff>
                    <xdr:row>40</xdr:row>
                    <xdr:rowOff>19050</xdr:rowOff>
                  </from>
                  <to>
                    <xdr:col>7</xdr:col>
                    <xdr:colOff>393700</xdr:colOff>
                    <xdr:row>40</xdr:row>
                    <xdr:rowOff>190500</xdr:rowOff>
                  </to>
                </anchor>
              </controlPr>
            </control>
          </mc:Choice>
        </mc:AlternateContent>
        <mc:AlternateContent xmlns:mc="http://schemas.openxmlformats.org/markup-compatibility/2006">
          <mc:Choice Requires="x14">
            <control shapeId="1124" r:id="rId73" name="Check Box 100">
              <controlPr defaultSize="0" autoFill="0" autoLine="0" autoPict="0">
                <anchor moveWithCells="1" sizeWithCells="1">
                  <from>
                    <xdr:col>9</xdr:col>
                    <xdr:colOff>450850</xdr:colOff>
                    <xdr:row>40</xdr:row>
                    <xdr:rowOff>19050</xdr:rowOff>
                  </from>
                  <to>
                    <xdr:col>10</xdr:col>
                    <xdr:colOff>95250</xdr:colOff>
                    <xdr:row>40</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0"/>
  <sheetViews>
    <sheetView showGridLines="0" view="pageBreakPreview" zoomScaleNormal="100" zoomScaleSheetLayoutView="100" workbookViewId="0">
      <selection sqref="A1:F1"/>
    </sheetView>
  </sheetViews>
  <sheetFormatPr defaultColWidth="9" defaultRowHeight="20.149999999999999" customHeight="1"/>
  <cols>
    <col min="1" max="1" width="23.6328125" style="164" customWidth="1"/>
    <col min="2" max="2" width="14.6328125" style="44" customWidth="1"/>
    <col min="3" max="3" width="82.7265625" style="44" customWidth="1"/>
    <col min="4" max="4" width="4.08984375" style="45" customWidth="1"/>
    <col min="5" max="5" width="15.6328125" style="46" customWidth="1"/>
    <col min="6" max="6" width="35.6328125" style="43" customWidth="1"/>
    <col min="7" max="16384" width="9" style="39"/>
  </cols>
  <sheetData>
    <row r="1" spans="1:6" ht="21" customHeight="1">
      <c r="A1" s="1717" t="s">
        <v>1001</v>
      </c>
      <c r="B1" s="1717"/>
      <c r="C1" s="1717"/>
      <c r="D1" s="1717"/>
      <c r="E1" s="1717"/>
      <c r="F1" s="1717"/>
    </row>
    <row r="2" spans="1:6" s="506" customFormat="1" ht="15.75" customHeight="1">
      <c r="A2" s="735" t="s">
        <v>786</v>
      </c>
      <c r="B2" s="740"/>
      <c r="C2" s="741"/>
      <c r="D2" s="742"/>
      <c r="E2" s="735"/>
      <c r="F2" s="782"/>
    </row>
    <row r="3" spans="1:6" s="506" customFormat="1" ht="15.75" customHeight="1">
      <c r="A3" s="1729" t="s">
        <v>783</v>
      </c>
      <c r="B3" s="1729"/>
      <c r="C3" s="1729"/>
      <c r="D3" s="1729"/>
      <c r="E3" s="1729"/>
      <c r="F3" s="1729"/>
    </row>
    <row r="4" spans="1:6" s="506" customFormat="1" ht="15.75" customHeight="1">
      <c r="A4" s="1728" t="s">
        <v>730</v>
      </c>
      <c r="B4" s="1728"/>
      <c r="C4" s="1728"/>
      <c r="D4" s="1728"/>
      <c r="E4" s="1728"/>
      <c r="F4" s="1728"/>
    </row>
    <row r="5" spans="1:6" ht="18.75" customHeight="1">
      <c r="A5" s="143" t="s">
        <v>193</v>
      </c>
      <c r="B5" s="143"/>
      <c r="C5" s="40"/>
      <c r="D5" s="41"/>
      <c r="E5" s="42"/>
    </row>
    <row r="6" spans="1:6" s="162" customFormat="1" ht="19.5" customHeight="1">
      <c r="A6" s="736" t="s">
        <v>429</v>
      </c>
      <c r="B6" s="194" t="s">
        <v>729</v>
      </c>
      <c r="C6" s="194" t="s">
        <v>430</v>
      </c>
      <c r="D6" s="1723" t="s">
        <v>431</v>
      </c>
      <c r="E6" s="1724"/>
      <c r="F6" s="803" t="s">
        <v>1013</v>
      </c>
    </row>
    <row r="7" spans="1:6" s="512" customFormat="1" ht="19.5" customHeight="1">
      <c r="A7" s="737" t="s">
        <v>432</v>
      </c>
      <c r="B7" s="508"/>
      <c r="C7" s="509" t="s">
        <v>212</v>
      </c>
      <c r="D7" s="510"/>
      <c r="E7" s="511" t="s">
        <v>433</v>
      </c>
      <c r="F7" s="1706" t="s">
        <v>1015</v>
      </c>
    </row>
    <row r="8" spans="1:6" s="512" customFormat="1" ht="19.5" customHeight="1">
      <c r="A8" s="737" t="s">
        <v>211</v>
      </c>
      <c r="B8" s="508"/>
      <c r="C8" s="509" t="s">
        <v>212</v>
      </c>
      <c r="D8" s="510"/>
      <c r="E8" s="511" t="s">
        <v>213</v>
      </c>
      <c r="F8" s="1707"/>
    </row>
    <row r="9" spans="1:6" s="512" customFormat="1" ht="19.5" customHeight="1">
      <c r="A9" s="737" t="s">
        <v>214</v>
      </c>
      <c r="B9" s="508"/>
      <c r="C9" s="509" t="s">
        <v>212</v>
      </c>
      <c r="D9" s="510"/>
      <c r="E9" s="511" t="s">
        <v>215</v>
      </c>
      <c r="F9" s="1708"/>
    </row>
    <row r="10" spans="1:6" s="512" customFormat="1" ht="18.75" customHeight="1">
      <c r="A10" s="737" t="s">
        <v>210</v>
      </c>
      <c r="B10" s="508"/>
      <c r="C10" s="509" t="s">
        <v>785</v>
      </c>
      <c r="D10" s="510"/>
      <c r="E10" s="511" t="s">
        <v>209</v>
      </c>
      <c r="F10" s="783"/>
    </row>
    <row r="11" spans="1:6" s="512" customFormat="1" ht="18.75" customHeight="1">
      <c r="A11" s="600" t="s">
        <v>208</v>
      </c>
      <c r="B11" s="508"/>
      <c r="C11" s="509" t="s">
        <v>784</v>
      </c>
      <c r="D11" s="510"/>
      <c r="E11" s="511" t="s">
        <v>209</v>
      </c>
      <c r="F11" s="783"/>
    </row>
    <row r="12" spans="1:6" s="512" customFormat="1" ht="27.75" customHeight="1">
      <c r="A12" s="737" t="s">
        <v>434</v>
      </c>
      <c r="B12" s="508"/>
      <c r="C12" s="514" t="s">
        <v>435</v>
      </c>
      <c r="D12" s="510"/>
      <c r="E12" s="511" t="s">
        <v>209</v>
      </c>
      <c r="F12" s="783"/>
    </row>
    <row r="13" spans="1:6" s="512" customFormat="1" ht="19.5" customHeight="1">
      <c r="A13" s="1711" t="s">
        <v>412</v>
      </c>
      <c r="B13" s="508"/>
      <c r="C13" s="515" t="s">
        <v>436</v>
      </c>
      <c r="D13" s="516"/>
      <c r="E13" s="517" t="s">
        <v>216</v>
      </c>
      <c r="F13" s="784"/>
    </row>
    <row r="14" spans="1:6" s="512" customFormat="1" ht="19.5" customHeight="1">
      <c r="A14" s="1712"/>
      <c r="B14" s="518"/>
      <c r="C14" s="519" t="s">
        <v>80</v>
      </c>
      <c r="D14" s="520"/>
      <c r="E14" s="507" t="s">
        <v>217</v>
      </c>
      <c r="F14" s="785"/>
    </row>
    <row r="15" spans="1:6" s="512" customFormat="1" ht="19.5" customHeight="1">
      <c r="A15" s="1712"/>
      <c r="B15" s="521"/>
      <c r="C15" s="519" t="s">
        <v>81</v>
      </c>
      <c r="D15" s="520"/>
      <c r="E15" s="507" t="s">
        <v>218</v>
      </c>
      <c r="F15" s="786"/>
    </row>
    <row r="16" spans="1:6" s="512" customFormat="1" ht="19.5" customHeight="1">
      <c r="A16" s="1712"/>
      <c r="B16" s="518"/>
      <c r="C16" s="519" t="s">
        <v>86</v>
      </c>
      <c r="D16" s="520"/>
      <c r="E16" s="507" t="s">
        <v>89</v>
      </c>
      <c r="F16" s="786"/>
    </row>
    <row r="17" spans="1:6" s="512" customFormat="1" ht="19.5" customHeight="1">
      <c r="A17" s="1712"/>
      <c r="B17" s="518"/>
      <c r="C17" s="519" t="s">
        <v>250</v>
      </c>
      <c r="D17" s="520"/>
      <c r="E17" s="522" t="s">
        <v>251</v>
      </c>
      <c r="F17" s="785"/>
    </row>
    <row r="18" spans="1:6" s="512" customFormat="1" ht="19.5" customHeight="1">
      <c r="A18" s="1713"/>
      <c r="B18" s="521"/>
      <c r="C18" s="523" t="s">
        <v>437</v>
      </c>
      <c r="D18" s="524"/>
      <c r="E18" s="525" t="s">
        <v>438</v>
      </c>
      <c r="F18" s="787"/>
    </row>
    <row r="19" spans="1:6" s="512" customFormat="1" ht="30" customHeight="1">
      <c r="A19" s="1711" t="s">
        <v>439</v>
      </c>
      <c r="B19" s="526"/>
      <c r="C19" s="527" t="s">
        <v>440</v>
      </c>
      <c r="D19" s="528"/>
      <c r="E19" s="529" t="s">
        <v>737</v>
      </c>
      <c r="F19" s="1706" t="s">
        <v>1014</v>
      </c>
    </row>
    <row r="20" spans="1:6" s="512" customFormat="1" ht="30" customHeight="1">
      <c r="A20" s="1712"/>
      <c r="B20" s="518"/>
      <c r="C20" s="530" t="s">
        <v>441</v>
      </c>
      <c r="D20" s="531"/>
      <c r="E20" s="532" t="s">
        <v>738</v>
      </c>
      <c r="F20" s="1707"/>
    </row>
    <row r="21" spans="1:6" s="512" customFormat="1" ht="30" customHeight="1">
      <c r="A21" s="1712"/>
      <c r="B21" s="533"/>
      <c r="C21" s="534" t="s">
        <v>442</v>
      </c>
      <c r="D21" s="531"/>
      <c r="E21" s="535" t="s">
        <v>739</v>
      </c>
      <c r="F21" s="1707"/>
    </row>
    <row r="22" spans="1:6" s="512" customFormat="1" ht="30" customHeight="1">
      <c r="A22" s="1713"/>
      <c r="B22" s="521"/>
      <c r="C22" s="536" t="s">
        <v>443</v>
      </c>
      <c r="D22" s="524"/>
      <c r="E22" s="537" t="s">
        <v>739</v>
      </c>
      <c r="F22" s="1708"/>
    </row>
    <row r="23" spans="1:6" s="512" customFormat="1" ht="19.5" customHeight="1">
      <c r="A23" s="1725" t="s">
        <v>444</v>
      </c>
      <c r="B23" s="508"/>
      <c r="C23" s="515" t="s">
        <v>439</v>
      </c>
      <c r="D23" s="516"/>
      <c r="E23" s="517" t="s">
        <v>216</v>
      </c>
      <c r="F23" s="1706" t="s">
        <v>1014</v>
      </c>
    </row>
    <row r="24" spans="1:6" s="512" customFormat="1" ht="19.5" customHeight="1">
      <c r="A24" s="1726"/>
      <c r="B24" s="518"/>
      <c r="C24" s="538" t="s">
        <v>445</v>
      </c>
      <c r="D24" s="520"/>
      <c r="E24" s="507" t="s">
        <v>446</v>
      </c>
      <c r="F24" s="1707"/>
    </row>
    <row r="25" spans="1:6" s="512" customFormat="1" ht="19.5" customHeight="1">
      <c r="A25" s="1727"/>
      <c r="B25" s="539"/>
      <c r="C25" s="523" t="s">
        <v>447</v>
      </c>
      <c r="D25" s="540"/>
      <c r="E25" s="541" t="s">
        <v>216</v>
      </c>
      <c r="F25" s="1708"/>
    </row>
    <row r="26" spans="1:6" s="512" customFormat="1" ht="39">
      <c r="A26" s="738" t="s">
        <v>236</v>
      </c>
      <c r="B26" s="508"/>
      <c r="C26" s="542" t="s">
        <v>448</v>
      </c>
      <c r="D26" s="543"/>
      <c r="E26" s="544" t="s">
        <v>209</v>
      </c>
      <c r="F26" s="790"/>
    </row>
    <row r="27" spans="1:6" s="512" customFormat="1" ht="24" customHeight="1">
      <c r="A27" s="1711" t="s">
        <v>449</v>
      </c>
      <c r="B27" s="508"/>
      <c r="C27" s="545" t="s">
        <v>223</v>
      </c>
      <c r="D27" s="546"/>
      <c r="E27" s="547" t="s">
        <v>224</v>
      </c>
      <c r="F27" s="791"/>
    </row>
    <row r="28" spans="1:6" s="512" customFormat="1" ht="20.25" customHeight="1">
      <c r="A28" s="1712"/>
      <c r="B28" s="548"/>
      <c r="C28" s="538" t="s">
        <v>450</v>
      </c>
      <c r="D28" s="520"/>
      <c r="E28" s="507" t="s">
        <v>82</v>
      </c>
      <c r="F28" s="785"/>
    </row>
    <row r="29" spans="1:6" s="512" customFormat="1" ht="20.25" customHeight="1">
      <c r="A29" s="1712"/>
      <c r="B29" s="549"/>
      <c r="C29" s="519" t="s">
        <v>732</v>
      </c>
      <c r="D29" s="550"/>
      <c r="E29" s="522" t="s">
        <v>216</v>
      </c>
      <c r="F29" s="786"/>
    </row>
    <row r="30" spans="1:6" s="512" customFormat="1" ht="20.25" customHeight="1">
      <c r="A30" s="1713"/>
      <c r="B30" s="521"/>
      <c r="C30" s="527" t="s">
        <v>733</v>
      </c>
      <c r="D30" s="540"/>
      <c r="E30" s="551" t="s">
        <v>216</v>
      </c>
      <c r="F30" s="786"/>
    </row>
    <row r="31" spans="1:6" s="512" customFormat="1" ht="25">
      <c r="A31" s="1711" t="s">
        <v>451</v>
      </c>
      <c r="B31" s="508"/>
      <c r="C31" s="552" t="s">
        <v>735</v>
      </c>
      <c r="D31" s="546"/>
      <c r="E31" s="553" t="s">
        <v>216</v>
      </c>
      <c r="F31" s="784"/>
    </row>
    <row r="32" spans="1:6" s="512" customFormat="1" ht="35.25" customHeight="1">
      <c r="A32" s="1712"/>
      <c r="B32" s="518"/>
      <c r="C32" s="554" t="s">
        <v>734</v>
      </c>
      <c r="D32" s="546"/>
      <c r="E32" s="522" t="s">
        <v>216</v>
      </c>
      <c r="F32" s="791"/>
    </row>
    <row r="33" spans="1:6" s="512" customFormat="1" ht="45" customHeight="1">
      <c r="A33" s="1712"/>
      <c r="B33" s="518"/>
      <c r="C33" s="554" t="s">
        <v>831</v>
      </c>
      <c r="D33" s="546"/>
      <c r="E33" s="547" t="s">
        <v>216</v>
      </c>
      <c r="F33" s="791" t="s">
        <v>736</v>
      </c>
    </row>
    <row r="34" spans="1:6" s="512" customFormat="1" ht="25">
      <c r="A34" s="1712"/>
      <c r="B34" s="521"/>
      <c r="C34" s="555" t="s">
        <v>452</v>
      </c>
      <c r="D34" s="520"/>
      <c r="E34" s="507" t="s">
        <v>216</v>
      </c>
      <c r="F34" s="785"/>
    </row>
    <row r="35" spans="1:6" s="512" customFormat="1" ht="19.5" customHeight="1">
      <c r="A35" s="1713"/>
      <c r="B35" s="539"/>
      <c r="C35" s="523" t="s">
        <v>453</v>
      </c>
      <c r="D35" s="550"/>
      <c r="E35" s="551" t="s">
        <v>216</v>
      </c>
      <c r="F35" s="786"/>
    </row>
    <row r="36" spans="1:6" s="512" customFormat="1" ht="19.5" customHeight="1">
      <c r="A36" s="1718" t="s">
        <v>454</v>
      </c>
      <c r="B36" s="508"/>
      <c r="C36" s="509" t="s">
        <v>455</v>
      </c>
      <c r="D36" s="516"/>
      <c r="E36" s="517" t="s">
        <v>456</v>
      </c>
      <c r="F36" s="784"/>
    </row>
    <row r="37" spans="1:6" s="512" customFormat="1" ht="19.5" customHeight="1">
      <c r="A37" s="1719"/>
      <c r="B37" s="549"/>
      <c r="C37" s="519" t="s">
        <v>457</v>
      </c>
      <c r="D37" s="520"/>
      <c r="E37" s="507" t="s">
        <v>458</v>
      </c>
      <c r="F37" s="785"/>
    </row>
    <row r="38" spans="1:6" s="512" customFormat="1" ht="19.5" customHeight="1">
      <c r="A38" s="1720"/>
      <c r="B38" s="521"/>
      <c r="C38" s="536" t="s">
        <v>459</v>
      </c>
      <c r="D38" s="540"/>
      <c r="E38" s="541" t="s">
        <v>225</v>
      </c>
      <c r="F38" s="787"/>
    </row>
    <row r="39" spans="1:6" s="512" customFormat="1" ht="65">
      <c r="A39" s="1718" t="s">
        <v>460</v>
      </c>
      <c r="B39" s="556"/>
      <c r="C39" s="515" t="s">
        <v>461</v>
      </c>
      <c r="D39" s="516"/>
      <c r="E39" s="517" t="s">
        <v>216</v>
      </c>
      <c r="F39" s="784"/>
    </row>
    <row r="40" spans="1:6" s="512" customFormat="1" ht="26">
      <c r="A40" s="1719"/>
      <c r="B40" s="521"/>
      <c r="C40" s="527" t="s">
        <v>462</v>
      </c>
      <c r="D40" s="520"/>
      <c r="E40" s="507" t="s">
        <v>216</v>
      </c>
      <c r="F40" s="785"/>
    </row>
    <row r="41" spans="1:6" s="512" customFormat="1" ht="39">
      <c r="A41" s="1719"/>
      <c r="B41" s="539"/>
      <c r="C41" s="523" t="s">
        <v>463</v>
      </c>
      <c r="D41" s="540"/>
      <c r="E41" s="541" t="s">
        <v>216</v>
      </c>
      <c r="F41" s="787"/>
    </row>
    <row r="42" spans="1:6" s="512" customFormat="1" ht="87.5" customHeight="1">
      <c r="A42" s="1718" t="s">
        <v>464</v>
      </c>
      <c r="B42" s="556"/>
      <c r="C42" s="515" t="s">
        <v>465</v>
      </c>
      <c r="D42" s="516"/>
      <c r="E42" s="517" t="s">
        <v>216</v>
      </c>
      <c r="F42" s="784"/>
    </row>
    <row r="43" spans="1:6" s="512" customFormat="1" ht="26">
      <c r="A43" s="1719"/>
      <c r="B43" s="521"/>
      <c r="C43" s="527" t="s">
        <v>462</v>
      </c>
      <c r="D43" s="520"/>
      <c r="E43" s="507" t="s">
        <v>216</v>
      </c>
      <c r="F43" s="785"/>
    </row>
    <row r="44" spans="1:6" s="512" customFormat="1" ht="39">
      <c r="A44" s="1720"/>
      <c r="B44" s="539"/>
      <c r="C44" s="523" t="s">
        <v>463</v>
      </c>
      <c r="D44" s="540"/>
      <c r="E44" s="541" t="s">
        <v>216</v>
      </c>
      <c r="F44" s="787"/>
    </row>
    <row r="45" spans="1:6" s="512" customFormat="1" ht="65">
      <c r="A45" s="1711" t="s">
        <v>466</v>
      </c>
      <c r="B45" s="556"/>
      <c r="C45" s="515" t="s">
        <v>467</v>
      </c>
      <c r="D45" s="516"/>
      <c r="E45" s="517" t="s">
        <v>225</v>
      </c>
      <c r="F45" s="784"/>
    </row>
    <row r="46" spans="1:6" s="512" customFormat="1" ht="25">
      <c r="A46" s="1712"/>
      <c r="B46" s="549"/>
      <c r="C46" s="557" t="s">
        <v>468</v>
      </c>
      <c r="D46" s="520"/>
      <c r="E46" s="507" t="s">
        <v>469</v>
      </c>
      <c r="F46" s="792" t="s">
        <v>23</v>
      </c>
    </row>
    <row r="47" spans="1:6" s="512" customFormat="1" ht="65">
      <c r="A47" s="1712"/>
      <c r="B47" s="521"/>
      <c r="C47" s="527" t="s">
        <v>470</v>
      </c>
      <c r="D47" s="546"/>
      <c r="E47" s="547" t="s">
        <v>469</v>
      </c>
      <c r="F47" s="793"/>
    </row>
    <row r="48" spans="1:6" s="512" customFormat="1" ht="26">
      <c r="A48" s="1713"/>
      <c r="B48" s="539"/>
      <c r="C48" s="523" t="s">
        <v>471</v>
      </c>
      <c r="D48" s="540"/>
      <c r="E48" s="541" t="s">
        <v>216</v>
      </c>
      <c r="F48" s="787"/>
    </row>
    <row r="49" spans="1:6" s="512" customFormat="1" ht="19.5" customHeight="1">
      <c r="A49" s="1711" t="s">
        <v>472</v>
      </c>
      <c r="B49" s="556"/>
      <c r="C49" s="515" t="s">
        <v>473</v>
      </c>
      <c r="D49" s="516"/>
      <c r="E49" s="517" t="s">
        <v>224</v>
      </c>
      <c r="F49" s="792" t="s">
        <v>23</v>
      </c>
    </row>
    <row r="50" spans="1:6" s="512" customFormat="1" ht="26">
      <c r="A50" s="1712"/>
      <c r="B50" s="521"/>
      <c r="C50" s="527" t="s">
        <v>832</v>
      </c>
      <c r="D50" s="550"/>
      <c r="E50" s="551" t="s">
        <v>216</v>
      </c>
      <c r="F50" s="794"/>
    </row>
    <row r="51" spans="1:6" s="512" customFormat="1" ht="19.5" customHeight="1">
      <c r="A51" s="1711" t="s">
        <v>226</v>
      </c>
      <c r="B51" s="556"/>
      <c r="C51" s="515" t="s">
        <v>474</v>
      </c>
      <c r="D51" s="516"/>
      <c r="E51" s="517" t="s">
        <v>224</v>
      </c>
      <c r="F51" s="795" t="s">
        <v>23</v>
      </c>
    </row>
    <row r="52" spans="1:6" s="512" customFormat="1" ht="26">
      <c r="A52" s="1713"/>
      <c r="B52" s="558"/>
      <c r="C52" s="536" t="s">
        <v>475</v>
      </c>
      <c r="D52" s="540"/>
      <c r="E52" s="541" t="s">
        <v>216</v>
      </c>
      <c r="F52" s="796"/>
    </row>
    <row r="53" spans="1:6" s="512" customFormat="1" ht="26">
      <c r="A53" s="1711" t="s">
        <v>476</v>
      </c>
      <c r="B53" s="526"/>
      <c r="C53" s="515" t="s">
        <v>777</v>
      </c>
      <c r="D53" s="516"/>
      <c r="E53" s="517" t="s">
        <v>997</v>
      </c>
      <c r="F53" s="784"/>
    </row>
    <row r="54" spans="1:6" s="512" customFormat="1" ht="39">
      <c r="A54" s="1712"/>
      <c r="B54" s="518"/>
      <c r="C54" s="519" t="s">
        <v>477</v>
      </c>
      <c r="D54" s="520"/>
      <c r="E54" s="507" t="s">
        <v>216</v>
      </c>
      <c r="F54" s="785"/>
    </row>
    <row r="55" spans="1:6" s="512" customFormat="1" ht="39">
      <c r="A55" s="1713"/>
      <c r="B55" s="558"/>
      <c r="C55" s="523" t="s">
        <v>478</v>
      </c>
      <c r="D55" s="540"/>
      <c r="E55" s="541" t="s">
        <v>446</v>
      </c>
      <c r="F55" s="787"/>
    </row>
    <row r="56" spans="1:6" s="512" customFormat="1" ht="19.5" customHeight="1">
      <c r="A56" s="1711" t="s">
        <v>479</v>
      </c>
      <c r="B56" s="513"/>
      <c r="C56" s="509" t="s">
        <v>480</v>
      </c>
      <c r="D56" s="516"/>
      <c r="E56" s="559" t="s">
        <v>209</v>
      </c>
      <c r="F56" s="784"/>
    </row>
    <row r="57" spans="1:6" s="561" customFormat="1" ht="39">
      <c r="A57" s="1712"/>
      <c r="B57" s="560"/>
      <c r="C57" s="523" t="s">
        <v>478</v>
      </c>
      <c r="D57" s="520"/>
      <c r="E57" s="507" t="s">
        <v>833</v>
      </c>
      <c r="F57" s="785"/>
    </row>
    <row r="58" spans="1:6" s="512" customFormat="1" ht="26">
      <c r="A58" s="1711" t="s">
        <v>481</v>
      </c>
      <c r="B58" s="513"/>
      <c r="C58" s="509" t="s">
        <v>482</v>
      </c>
      <c r="D58" s="516"/>
      <c r="E58" s="517" t="s">
        <v>998</v>
      </c>
      <c r="F58" s="784"/>
    </row>
    <row r="59" spans="1:6" s="512" customFormat="1" ht="26">
      <c r="A59" s="1712"/>
      <c r="B59" s="518"/>
      <c r="C59" s="519" t="s">
        <v>483</v>
      </c>
      <c r="D59" s="520"/>
      <c r="E59" s="507" t="s">
        <v>994</v>
      </c>
      <c r="F59" s="785"/>
    </row>
    <row r="60" spans="1:6" s="512" customFormat="1" ht="26">
      <c r="A60" s="1712"/>
      <c r="B60" s="518"/>
      <c r="C60" s="519" t="s">
        <v>484</v>
      </c>
      <c r="D60" s="520"/>
      <c r="E60" s="507" t="s">
        <v>995</v>
      </c>
      <c r="F60" s="785"/>
    </row>
    <row r="61" spans="1:6" s="512" customFormat="1" ht="39">
      <c r="A61" s="1712"/>
      <c r="B61" s="562"/>
      <c r="C61" s="545" t="s">
        <v>485</v>
      </c>
      <c r="D61" s="520"/>
      <c r="E61" s="507" t="s">
        <v>996</v>
      </c>
      <c r="F61" s="785"/>
    </row>
    <row r="62" spans="1:6" s="512" customFormat="1" ht="65">
      <c r="A62" s="1713"/>
      <c r="B62" s="558"/>
      <c r="C62" s="536" t="s">
        <v>486</v>
      </c>
      <c r="D62" s="540"/>
      <c r="E62" s="541" t="s">
        <v>487</v>
      </c>
      <c r="F62" s="787"/>
    </row>
    <row r="63" spans="1:6" s="512" customFormat="1" ht="19.5" customHeight="1">
      <c r="A63" s="1718" t="s">
        <v>246</v>
      </c>
      <c r="B63" s="526"/>
      <c r="C63" s="515" t="s">
        <v>455</v>
      </c>
      <c r="D63" s="516"/>
      <c r="E63" s="517" t="s">
        <v>772</v>
      </c>
      <c r="F63" s="784"/>
    </row>
    <row r="64" spans="1:6" s="512" customFormat="1" ht="33" customHeight="1">
      <c r="A64" s="1719"/>
      <c r="B64" s="562"/>
      <c r="C64" s="545" t="s">
        <v>774</v>
      </c>
      <c r="D64" s="520"/>
      <c r="E64" s="507" t="s">
        <v>995</v>
      </c>
      <c r="F64" s="785"/>
    </row>
    <row r="65" spans="1:6" s="512" customFormat="1" ht="33" customHeight="1">
      <c r="A65" s="1719"/>
      <c r="B65" s="562"/>
      <c r="C65" s="545" t="s">
        <v>773</v>
      </c>
      <c r="D65" s="520"/>
      <c r="E65" s="507" t="s">
        <v>225</v>
      </c>
      <c r="F65" s="786"/>
    </row>
    <row r="66" spans="1:6" s="512" customFormat="1" ht="27.75" customHeight="1">
      <c r="A66" s="1720"/>
      <c r="B66" s="558"/>
      <c r="C66" s="536" t="s">
        <v>775</v>
      </c>
      <c r="D66" s="540"/>
      <c r="E66" s="541" t="s">
        <v>209</v>
      </c>
      <c r="F66" s="787"/>
    </row>
    <row r="67" spans="1:6" s="512" customFormat="1" ht="22.5" customHeight="1">
      <c r="A67" s="1721" t="s">
        <v>227</v>
      </c>
      <c r="B67" s="526"/>
      <c r="C67" s="515" t="s">
        <v>233</v>
      </c>
      <c r="D67" s="510"/>
      <c r="E67" s="511" t="s">
        <v>209</v>
      </c>
      <c r="F67" s="783"/>
    </row>
    <row r="68" spans="1:6" s="563" customFormat="1" ht="22.5" customHeight="1">
      <c r="A68" s="1722"/>
      <c r="B68" s="558"/>
      <c r="C68" s="536" t="s">
        <v>488</v>
      </c>
      <c r="D68" s="540"/>
      <c r="E68" s="541" t="s">
        <v>216</v>
      </c>
      <c r="F68" s="787"/>
    </row>
    <row r="69" spans="1:6" s="563" customFormat="1" ht="19.5" customHeight="1">
      <c r="A69" s="1711" t="s">
        <v>234</v>
      </c>
      <c r="B69" s="508"/>
      <c r="C69" s="509" t="s">
        <v>489</v>
      </c>
      <c r="D69" s="516"/>
      <c r="E69" s="517" t="s">
        <v>225</v>
      </c>
      <c r="F69" s="784"/>
    </row>
    <row r="70" spans="1:6" s="565" customFormat="1" ht="19.5" customHeight="1">
      <c r="A70" s="1712"/>
      <c r="B70" s="549"/>
      <c r="C70" s="564" t="s">
        <v>490</v>
      </c>
      <c r="D70" s="520"/>
      <c r="E70" s="507" t="s">
        <v>82</v>
      </c>
      <c r="F70" s="792" t="s">
        <v>24</v>
      </c>
    </row>
    <row r="71" spans="1:6" s="512" customFormat="1" ht="19.5" customHeight="1">
      <c r="A71" s="1712"/>
      <c r="B71" s="549"/>
      <c r="C71" s="519" t="s">
        <v>491</v>
      </c>
      <c r="D71" s="520"/>
      <c r="E71" s="507" t="s">
        <v>82</v>
      </c>
      <c r="F71" s="785"/>
    </row>
    <row r="72" spans="1:6" s="512" customFormat="1" ht="19.5" customHeight="1">
      <c r="A72" s="1712"/>
      <c r="B72" s="521"/>
      <c r="C72" s="527" t="s">
        <v>492</v>
      </c>
      <c r="D72" s="520"/>
      <c r="E72" s="507" t="s">
        <v>82</v>
      </c>
      <c r="F72" s="785"/>
    </row>
    <row r="73" spans="1:6" s="512" customFormat="1" ht="19.5" customHeight="1">
      <c r="A73" s="1712"/>
      <c r="B73" s="549"/>
      <c r="C73" s="519" t="s">
        <v>493</v>
      </c>
      <c r="D73" s="520"/>
      <c r="E73" s="507" t="s">
        <v>469</v>
      </c>
      <c r="F73" s="785"/>
    </row>
    <row r="74" spans="1:6" s="512" customFormat="1" ht="19.5" customHeight="1">
      <c r="A74" s="1712"/>
      <c r="B74" s="549"/>
      <c r="C74" s="519" t="s">
        <v>494</v>
      </c>
      <c r="D74" s="520"/>
      <c r="E74" s="507" t="s">
        <v>82</v>
      </c>
      <c r="F74" s="785"/>
    </row>
    <row r="75" spans="1:6" s="512" customFormat="1" ht="19.5" customHeight="1">
      <c r="A75" s="1713"/>
      <c r="B75" s="521"/>
      <c r="C75" s="536" t="s">
        <v>495</v>
      </c>
      <c r="D75" s="540"/>
      <c r="E75" s="541" t="s">
        <v>496</v>
      </c>
      <c r="F75" s="787"/>
    </row>
    <row r="76" spans="1:6" s="512" customFormat="1" ht="19.5" customHeight="1">
      <c r="A76" s="1711" t="s">
        <v>497</v>
      </c>
      <c r="B76" s="508"/>
      <c r="C76" s="515" t="s">
        <v>498</v>
      </c>
      <c r="D76" s="516"/>
      <c r="E76" s="566" t="s">
        <v>225</v>
      </c>
      <c r="F76" s="783"/>
    </row>
    <row r="77" spans="1:6" s="512" customFormat="1" ht="26">
      <c r="A77" s="1712"/>
      <c r="B77" s="518"/>
      <c r="C77" s="519" t="s">
        <v>499</v>
      </c>
      <c r="D77" s="567"/>
      <c r="E77" s="522" t="s">
        <v>82</v>
      </c>
      <c r="F77" s="786"/>
    </row>
    <row r="78" spans="1:6" s="512" customFormat="1" ht="26">
      <c r="A78" s="1712"/>
      <c r="B78" s="518"/>
      <c r="C78" s="527" t="s">
        <v>500</v>
      </c>
      <c r="D78" s="550"/>
      <c r="E78" s="522" t="s">
        <v>216</v>
      </c>
      <c r="F78" s="786"/>
    </row>
    <row r="79" spans="1:6" s="512" customFormat="1" ht="19.5" customHeight="1">
      <c r="A79" s="1713"/>
      <c r="B79" s="521"/>
      <c r="C79" s="523" t="s">
        <v>494</v>
      </c>
      <c r="D79" s="540"/>
      <c r="E79" s="525" t="s">
        <v>501</v>
      </c>
      <c r="F79" s="787"/>
    </row>
    <row r="80" spans="1:6" s="512" customFormat="1" ht="19.5" customHeight="1">
      <c r="A80" s="1714" t="s">
        <v>502</v>
      </c>
      <c r="B80" s="526"/>
      <c r="C80" s="568" t="s">
        <v>503</v>
      </c>
      <c r="D80" s="567"/>
      <c r="E80" s="566" t="s">
        <v>82</v>
      </c>
      <c r="F80" s="783"/>
    </row>
    <row r="81" spans="1:6" s="512" customFormat="1" ht="26">
      <c r="A81" s="1715"/>
      <c r="B81" s="562"/>
      <c r="C81" s="569" t="s">
        <v>504</v>
      </c>
      <c r="D81" s="520"/>
      <c r="E81" s="522" t="s">
        <v>82</v>
      </c>
      <c r="F81" s="785"/>
    </row>
    <row r="82" spans="1:6" s="572" customFormat="1" ht="78">
      <c r="A82" s="1715"/>
      <c r="B82" s="518"/>
      <c r="C82" s="570" t="s">
        <v>505</v>
      </c>
      <c r="D82" s="520"/>
      <c r="E82" s="571" t="s">
        <v>506</v>
      </c>
      <c r="F82" s="785"/>
    </row>
    <row r="83" spans="1:6" s="572" customFormat="1" ht="19.5" customHeight="1">
      <c r="A83" s="1716"/>
      <c r="B83" s="560"/>
      <c r="C83" s="573" t="s">
        <v>494</v>
      </c>
      <c r="D83" s="524"/>
      <c r="E83" s="525" t="s">
        <v>82</v>
      </c>
      <c r="F83" s="789"/>
    </row>
    <row r="84" spans="1:6" s="572" customFormat="1" ht="26">
      <c r="A84" s="1712" t="s">
        <v>507</v>
      </c>
      <c r="B84" s="526"/>
      <c r="C84" s="545" t="s">
        <v>508</v>
      </c>
      <c r="D84" s="567"/>
      <c r="E84" s="559" t="s">
        <v>216</v>
      </c>
      <c r="F84" s="788"/>
    </row>
    <row r="85" spans="1:6" s="572" customFormat="1" ht="78">
      <c r="A85" s="1712"/>
      <c r="B85" s="562"/>
      <c r="C85" s="527" t="s">
        <v>782</v>
      </c>
      <c r="D85" s="520"/>
      <c r="E85" s="566" t="s">
        <v>224</v>
      </c>
      <c r="F85" s="791"/>
    </row>
    <row r="86" spans="1:6" s="572" customFormat="1" ht="78">
      <c r="A86" s="1713"/>
      <c r="B86" s="521"/>
      <c r="C86" s="523" t="s">
        <v>781</v>
      </c>
      <c r="D86" s="540"/>
      <c r="E86" s="525" t="s">
        <v>224</v>
      </c>
      <c r="F86" s="797"/>
    </row>
    <row r="87" spans="1:6" s="572" customFormat="1" ht="19.5" customHeight="1">
      <c r="A87" s="1711" t="s">
        <v>235</v>
      </c>
      <c r="B87" s="508"/>
      <c r="C87" s="515" t="s">
        <v>509</v>
      </c>
      <c r="D87" s="574"/>
      <c r="E87" s="517" t="s">
        <v>225</v>
      </c>
      <c r="F87" s="784"/>
    </row>
    <row r="88" spans="1:6" s="572" customFormat="1" ht="19.5" customHeight="1">
      <c r="A88" s="1712"/>
      <c r="B88" s="575"/>
      <c r="C88" s="519" t="s">
        <v>510</v>
      </c>
      <c r="D88" s="576"/>
      <c r="E88" s="507" t="s">
        <v>375</v>
      </c>
      <c r="F88" s="798" t="s">
        <v>25</v>
      </c>
    </row>
    <row r="89" spans="1:6" s="572" customFormat="1" ht="14">
      <c r="A89" s="1712"/>
      <c r="B89" s="549"/>
      <c r="C89" s="519" t="s">
        <v>511</v>
      </c>
      <c r="D89" s="576"/>
      <c r="E89" s="507" t="s">
        <v>375</v>
      </c>
      <c r="F89" s="785"/>
    </row>
    <row r="90" spans="1:6" s="572" customFormat="1" ht="26">
      <c r="A90" s="1712"/>
      <c r="B90" s="521"/>
      <c r="C90" s="538" t="s">
        <v>512</v>
      </c>
      <c r="D90" s="576"/>
      <c r="E90" s="507" t="s">
        <v>82</v>
      </c>
      <c r="F90" s="785"/>
    </row>
    <row r="91" spans="1:6" s="572" customFormat="1" ht="20.25" customHeight="1">
      <c r="A91" s="1712"/>
      <c r="B91" s="549"/>
      <c r="C91" s="577" t="s">
        <v>513</v>
      </c>
      <c r="D91" s="576"/>
      <c r="E91" s="507" t="s">
        <v>469</v>
      </c>
      <c r="F91" s="785"/>
    </row>
    <row r="92" spans="1:6" s="572" customFormat="1" ht="20.25" customHeight="1">
      <c r="A92" s="1712"/>
      <c r="B92" s="549"/>
      <c r="C92" s="545" t="s">
        <v>494</v>
      </c>
      <c r="D92" s="576"/>
      <c r="E92" s="507" t="s">
        <v>82</v>
      </c>
      <c r="F92" s="785"/>
    </row>
    <row r="93" spans="1:6" s="572" customFormat="1" ht="20.25" customHeight="1">
      <c r="A93" s="1713"/>
      <c r="B93" s="521"/>
      <c r="C93" s="523" t="s">
        <v>495</v>
      </c>
      <c r="D93" s="578"/>
      <c r="E93" s="541" t="s">
        <v>496</v>
      </c>
      <c r="F93" s="787"/>
    </row>
    <row r="94" spans="1:6" s="572" customFormat="1" ht="26">
      <c r="A94" s="1711" t="s">
        <v>514</v>
      </c>
      <c r="B94" s="508"/>
      <c r="C94" s="515" t="s">
        <v>776</v>
      </c>
      <c r="D94" s="516"/>
      <c r="E94" s="517" t="s">
        <v>216</v>
      </c>
      <c r="F94" s="784" t="s">
        <v>830</v>
      </c>
    </row>
    <row r="95" spans="1:6" s="572" customFormat="1" ht="26">
      <c r="A95" s="1713"/>
      <c r="B95" s="560"/>
      <c r="C95" s="523" t="s">
        <v>515</v>
      </c>
      <c r="D95" s="520"/>
      <c r="E95" s="507" t="s">
        <v>216</v>
      </c>
      <c r="F95" s="785"/>
    </row>
    <row r="96" spans="1:6" s="572" customFormat="1" ht="19.5" customHeight="1">
      <c r="A96" s="739" t="s">
        <v>516</v>
      </c>
      <c r="B96" s="508"/>
      <c r="C96" s="579" t="s">
        <v>517</v>
      </c>
      <c r="D96" s="543"/>
      <c r="E96" s="544" t="s">
        <v>209</v>
      </c>
      <c r="F96" s="799"/>
    </row>
    <row r="97" spans="1:6" s="572" customFormat="1" ht="19.5" customHeight="1">
      <c r="A97" s="739" t="s">
        <v>518</v>
      </c>
      <c r="B97" s="508"/>
      <c r="C97" s="579" t="s">
        <v>519</v>
      </c>
      <c r="D97" s="543"/>
      <c r="E97" s="544" t="s">
        <v>209</v>
      </c>
      <c r="F97" s="799"/>
    </row>
    <row r="98" spans="1:6" s="572" customFormat="1" ht="30" customHeight="1">
      <c r="A98" s="580" t="s">
        <v>825</v>
      </c>
      <c r="B98" s="508"/>
      <c r="C98" s="581" t="s">
        <v>826</v>
      </c>
      <c r="D98" s="543"/>
      <c r="E98" s="544" t="s">
        <v>209</v>
      </c>
      <c r="F98" s="582" t="s">
        <v>829</v>
      </c>
    </row>
    <row r="99" spans="1:6" s="572" customFormat="1" ht="46.5" customHeight="1">
      <c r="A99" s="580" t="s">
        <v>827</v>
      </c>
      <c r="B99" s="508"/>
      <c r="C99" s="581" t="s">
        <v>828</v>
      </c>
      <c r="D99" s="543"/>
      <c r="E99" s="544" t="s">
        <v>209</v>
      </c>
      <c r="F99" s="799"/>
    </row>
    <row r="100" spans="1:6" s="572" customFormat="1" ht="19.5" customHeight="1">
      <c r="A100" s="1709" t="s">
        <v>11</v>
      </c>
      <c r="B100" s="526"/>
      <c r="C100" s="579" t="s">
        <v>520</v>
      </c>
      <c r="D100" s="516"/>
      <c r="E100" s="517" t="s">
        <v>209</v>
      </c>
      <c r="F100" s="800"/>
    </row>
    <row r="101" spans="1:6" s="572" customFormat="1" ht="25.5" customHeight="1">
      <c r="A101" s="1710"/>
      <c r="B101" s="558"/>
      <c r="C101" s="583" t="s">
        <v>521</v>
      </c>
      <c r="D101" s="540"/>
      <c r="E101" s="541" t="s">
        <v>209</v>
      </c>
      <c r="F101" s="801"/>
    </row>
    <row r="102" spans="1:6" ht="20.149999999999999" customHeight="1">
      <c r="A102" s="196"/>
      <c r="B102" s="196"/>
      <c r="C102" s="195"/>
      <c r="D102" s="197"/>
      <c r="E102" s="198"/>
      <c r="F102" s="802"/>
    </row>
    <row r="103" spans="1:6" s="199" customFormat="1" ht="20.149999999999999" customHeight="1">
      <c r="A103" s="168"/>
      <c r="B103" s="168"/>
      <c r="C103" s="195"/>
      <c r="D103" s="197"/>
      <c r="E103" s="198"/>
      <c r="F103" s="802"/>
    </row>
    <row r="104" spans="1:6" s="199" customFormat="1" ht="20.149999999999999" customHeight="1">
      <c r="A104" s="168"/>
      <c r="B104" s="168"/>
      <c r="C104" s="195"/>
      <c r="D104" s="197"/>
      <c r="E104" s="198"/>
      <c r="F104" s="802"/>
    </row>
    <row r="105" spans="1:6" ht="20.149999999999999" customHeight="1">
      <c r="B105" s="164"/>
      <c r="C105" s="164"/>
      <c r="D105" s="165"/>
      <c r="E105" s="166"/>
      <c r="F105" s="167"/>
    </row>
    <row r="106" spans="1:6" ht="20.149999999999999" customHeight="1">
      <c r="B106" s="164"/>
      <c r="C106" s="164"/>
      <c r="D106" s="165"/>
      <c r="E106" s="166"/>
      <c r="F106" s="167"/>
    </row>
    <row r="107" spans="1:6" ht="20.149999999999999" customHeight="1">
      <c r="B107" s="164"/>
      <c r="C107" s="165"/>
      <c r="D107" s="166"/>
      <c r="E107" s="167"/>
      <c r="F107" s="162"/>
    </row>
    <row r="108" spans="1:6" ht="20.149999999999999" customHeight="1">
      <c r="C108" s="45"/>
      <c r="D108" s="46"/>
      <c r="E108" s="43"/>
      <c r="F108" s="39"/>
    </row>
    <row r="109" spans="1:6" ht="20.149999999999999" customHeight="1">
      <c r="C109" s="45"/>
      <c r="D109" s="46"/>
      <c r="E109" s="43"/>
      <c r="F109" s="39"/>
    </row>
    <row r="110" spans="1:6" ht="20.149999999999999" customHeight="1">
      <c r="C110" s="45"/>
      <c r="D110" s="46"/>
      <c r="E110" s="43"/>
      <c r="F110" s="39"/>
    </row>
  </sheetData>
  <mergeCells count="30">
    <mergeCell ref="A1:F1"/>
    <mergeCell ref="A63:A66"/>
    <mergeCell ref="A67:A68"/>
    <mergeCell ref="A31:A35"/>
    <mergeCell ref="A36:A38"/>
    <mergeCell ref="A39:A41"/>
    <mergeCell ref="A42:A44"/>
    <mergeCell ref="A45:A48"/>
    <mergeCell ref="D6:E6"/>
    <mergeCell ref="A13:A18"/>
    <mergeCell ref="A19:A22"/>
    <mergeCell ref="A23:A25"/>
    <mergeCell ref="A27:A30"/>
    <mergeCell ref="A4:F4"/>
    <mergeCell ref="A3:F3"/>
    <mergeCell ref="F7:F9"/>
    <mergeCell ref="F23:F25"/>
    <mergeCell ref="F19:F22"/>
    <mergeCell ref="A100:A101"/>
    <mergeCell ref="A69:A75"/>
    <mergeCell ref="A76:A79"/>
    <mergeCell ref="A49:A50"/>
    <mergeCell ref="A51:A52"/>
    <mergeCell ref="A53:A55"/>
    <mergeCell ref="A56:A57"/>
    <mergeCell ref="A58:A62"/>
    <mergeCell ref="A80:A83"/>
    <mergeCell ref="A84:A86"/>
    <mergeCell ref="A87:A93"/>
    <mergeCell ref="A94:A95"/>
  </mergeCells>
  <phoneticPr fontId="11"/>
  <printOptions horizontalCentered="1"/>
  <pageMargins left="0.39370078740157483" right="0.39370078740157483" top="0.59055118110236227" bottom="0.19685039370078741" header="0.27559055118110237" footer="0.19685039370078741"/>
  <pageSetup paperSize="9" scale="80" orientation="landscape" r:id="rId1"/>
  <headerFooter alignWithMargins="0">
    <oddFooter>&amp;C&amp;P</oddFooter>
  </headerFooter>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3</xdr:col>
                    <xdr:colOff>50800</xdr:colOff>
                    <xdr:row>6</xdr:row>
                    <xdr:rowOff>0</xdr:rowOff>
                  </from>
                  <to>
                    <xdr:col>3</xdr:col>
                    <xdr:colOff>298450</xdr:colOff>
                    <xdr:row>6</xdr:row>
                    <xdr:rowOff>241300</xdr:rowOff>
                  </to>
                </anchor>
              </controlPr>
            </control>
          </mc:Choice>
        </mc:AlternateContent>
        <mc:AlternateContent xmlns:mc="http://schemas.openxmlformats.org/markup-compatibility/2006">
          <mc:Choice Requires="x14">
            <control shapeId="8217" r:id="rId5" name="Check Box 25">
              <controlPr defaultSize="0" autoFill="0" autoLine="0" autoPict="0">
                <anchor moveWithCells="1" sizeWithCells="1">
                  <from>
                    <xdr:col>3</xdr:col>
                    <xdr:colOff>57150</xdr:colOff>
                    <xdr:row>18</xdr:row>
                    <xdr:rowOff>57150</xdr:rowOff>
                  </from>
                  <to>
                    <xdr:col>3</xdr:col>
                    <xdr:colOff>304800</xdr:colOff>
                    <xdr:row>18</xdr:row>
                    <xdr:rowOff>298450</xdr:rowOff>
                  </to>
                </anchor>
              </controlPr>
            </control>
          </mc:Choice>
        </mc:AlternateContent>
        <mc:AlternateContent xmlns:mc="http://schemas.openxmlformats.org/markup-compatibility/2006">
          <mc:Choice Requires="x14">
            <control shapeId="8218" r:id="rId6" name="Check Box 26">
              <controlPr defaultSize="0" autoFill="0" autoLine="0" autoPict="0">
                <anchor moveWithCells="1" sizeWithCells="1">
                  <from>
                    <xdr:col>3</xdr:col>
                    <xdr:colOff>57150</xdr:colOff>
                    <xdr:row>19</xdr:row>
                    <xdr:rowOff>57150</xdr:rowOff>
                  </from>
                  <to>
                    <xdr:col>3</xdr:col>
                    <xdr:colOff>304800</xdr:colOff>
                    <xdr:row>19</xdr:row>
                    <xdr:rowOff>298450</xdr:rowOff>
                  </to>
                </anchor>
              </controlPr>
            </control>
          </mc:Choice>
        </mc:AlternateContent>
        <mc:AlternateContent xmlns:mc="http://schemas.openxmlformats.org/markup-compatibility/2006">
          <mc:Choice Requires="x14">
            <control shapeId="8220" r:id="rId7" name="Check Box 28">
              <controlPr defaultSize="0" autoFill="0" autoLine="0" autoPict="0">
                <anchor moveWithCells="1" sizeWithCells="1">
                  <from>
                    <xdr:col>3</xdr:col>
                    <xdr:colOff>57150</xdr:colOff>
                    <xdr:row>20</xdr:row>
                    <xdr:rowOff>50800</xdr:rowOff>
                  </from>
                  <to>
                    <xdr:col>3</xdr:col>
                    <xdr:colOff>304800</xdr:colOff>
                    <xdr:row>20</xdr:row>
                    <xdr:rowOff>285750</xdr:rowOff>
                  </to>
                </anchor>
              </controlPr>
            </control>
          </mc:Choice>
        </mc:AlternateContent>
        <mc:AlternateContent xmlns:mc="http://schemas.openxmlformats.org/markup-compatibility/2006">
          <mc:Choice Requires="x14">
            <control shapeId="8222" r:id="rId8" name="Check Box 30">
              <controlPr defaultSize="0" autoFill="0" autoLine="0" autoPict="0">
                <anchor moveWithCells="1" sizeWithCells="1">
                  <from>
                    <xdr:col>3</xdr:col>
                    <xdr:colOff>57150</xdr:colOff>
                    <xdr:row>22</xdr:row>
                    <xdr:rowOff>0</xdr:rowOff>
                  </from>
                  <to>
                    <xdr:col>3</xdr:col>
                    <xdr:colOff>304800</xdr:colOff>
                    <xdr:row>22</xdr:row>
                    <xdr:rowOff>241300</xdr:rowOff>
                  </to>
                </anchor>
              </controlPr>
            </control>
          </mc:Choice>
        </mc:AlternateContent>
        <mc:AlternateContent xmlns:mc="http://schemas.openxmlformats.org/markup-compatibility/2006">
          <mc:Choice Requires="x14">
            <control shapeId="8223" r:id="rId9" name="Check Box 31">
              <controlPr defaultSize="0" autoFill="0" autoLine="0" autoPict="0">
                <anchor moveWithCells="1" sizeWithCells="1">
                  <from>
                    <xdr:col>3</xdr:col>
                    <xdr:colOff>57150</xdr:colOff>
                    <xdr:row>23</xdr:row>
                    <xdr:rowOff>0</xdr:rowOff>
                  </from>
                  <to>
                    <xdr:col>3</xdr:col>
                    <xdr:colOff>304800</xdr:colOff>
                    <xdr:row>23</xdr:row>
                    <xdr:rowOff>241300</xdr:rowOff>
                  </to>
                </anchor>
              </controlPr>
            </control>
          </mc:Choice>
        </mc:AlternateContent>
        <mc:AlternateContent xmlns:mc="http://schemas.openxmlformats.org/markup-compatibility/2006">
          <mc:Choice Requires="x14">
            <control shapeId="8224" r:id="rId10" name="Check Box 32">
              <controlPr defaultSize="0" autoFill="0" autoLine="0" autoPict="0">
                <anchor moveWithCells="1" sizeWithCells="1">
                  <from>
                    <xdr:col>3</xdr:col>
                    <xdr:colOff>57150</xdr:colOff>
                    <xdr:row>24</xdr:row>
                    <xdr:rowOff>12700</xdr:rowOff>
                  </from>
                  <to>
                    <xdr:col>3</xdr:col>
                    <xdr:colOff>304800</xdr:colOff>
                    <xdr:row>25</xdr:row>
                    <xdr:rowOff>0</xdr:rowOff>
                  </to>
                </anchor>
              </controlPr>
            </control>
          </mc:Choice>
        </mc:AlternateContent>
        <mc:AlternateContent xmlns:mc="http://schemas.openxmlformats.org/markup-compatibility/2006">
          <mc:Choice Requires="x14">
            <control shapeId="8225" r:id="rId11" name="Check Box 33">
              <controlPr defaultSize="0" autoFill="0" autoLine="0" autoPict="0">
                <anchor moveWithCells="1" sizeWithCells="1">
                  <from>
                    <xdr:col>3</xdr:col>
                    <xdr:colOff>69850</xdr:colOff>
                    <xdr:row>25</xdr:row>
                    <xdr:rowOff>146050</xdr:rowOff>
                  </from>
                  <to>
                    <xdr:col>4</xdr:col>
                    <xdr:colOff>0</xdr:colOff>
                    <xdr:row>25</xdr:row>
                    <xdr:rowOff>381000</xdr:rowOff>
                  </to>
                </anchor>
              </controlPr>
            </control>
          </mc:Choice>
        </mc:AlternateContent>
        <mc:AlternateContent xmlns:mc="http://schemas.openxmlformats.org/markup-compatibility/2006">
          <mc:Choice Requires="x14">
            <control shapeId="8228" r:id="rId12" name="Check Box 36">
              <controlPr defaultSize="0" autoFill="0" autoLine="0" autoPict="0">
                <anchor moveWithCells="1" sizeWithCells="1">
                  <from>
                    <xdr:col>3</xdr:col>
                    <xdr:colOff>69850</xdr:colOff>
                    <xdr:row>27</xdr:row>
                    <xdr:rowOff>0</xdr:rowOff>
                  </from>
                  <to>
                    <xdr:col>4</xdr:col>
                    <xdr:colOff>0</xdr:colOff>
                    <xdr:row>27</xdr:row>
                    <xdr:rowOff>241300</xdr:rowOff>
                  </to>
                </anchor>
              </controlPr>
            </control>
          </mc:Choice>
        </mc:AlternateContent>
        <mc:AlternateContent xmlns:mc="http://schemas.openxmlformats.org/markup-compatibility/2006">
          <mc:Choice Requires="x14">
            <control shapeId="8229" r:id="rId13" name="Check Box 37">
              <controlPr defaultSize="0" autoFill="0" autoLine="0" autoPict="0">
                <anchor moveWithCells="1" sizeWithCells="1">
                  <from>
                    <xdr:col>3</xdr:col>
                    <xdr:colOff>69850</xdr:colOff>
                    <xdr:row>29</xdr:row>
                    <xdr:rowOff>12700</xdr:rowOff>
                  </from>
                  <to>
                    <xdr:col>4</xdr:col>
                    <xdr:colOff>0</xdr:colOff>
                    <xdr:row>29</xdr:row>
                    <xdr:rowOff>247650</xdr:rowOff>
                  </to>
                </anchor>
              </controlPr>
            </control>
          </mc:Choice>
        </mc:AlternateContent>
        <mc:AlternateContent xmlns:mc="http://schemas.openxmlformats.org/markup-compatibility/2006">
          <mc:Choice Requires="x14">
            <control shapeId="8230" r:id="rId14" name="Check Box 38">
              <controlPr defaultSize="0" autoFill="0" autoLine="0" autoPict="0">
                <anchor moveWithCells="1" sizeWithCells="1">
                  <from>
                    <xdr:col>3</xdr:col>
                    <xdr:colOff>57150</xdr:colOff>
                    <xdr:row>30</xdr:row>
                    <xdr:rowOff>50800</xdr:rowOff>
                  </from>
                  <to>
                    <xdr:col>3</xdr:col>
                    <xdr:colOff>304800</xdr:colOff>
                    <xdr:row>30</xdr:row>
                    <xdr:rowOff>285750</xdr:rowOff>
                  </to>
                </anchor>
              </controlPr>
            </control>
          </mc:Choice>
        </mc:AlternateContent>
        <mc:AlternateContent xmlns:mc="http://schemas.openxmlformats.org/markup-compatibility/2006">
          <mc:Choice Requires="x14">
            <control shapeId="8232" r:id="rId15" name="Check Box 40">
              <controlPr defaultSize="0" autoFill="0" autoLine="0" autoPict="0">
                <anchor moveWithCells="1" sizeWithCells="1">
                  <from>
                    <xdr:col>3</xdr:col>
                    <xdr:colOff>50800</xdr:colOff>
                    <xdr:row>32</xdr:row>
                    <xdr:rowOff>127000</xdr:rowOff>
                  </from>
                  <to>
                    <xdr:col>4</xdr:col>
                    <xdr:colOff>0</xdr:colOff>
                    <xdr:row>32</xdr:row>
                    <xdr:rowOff>361950</xdr:rowOff>
                  </to>
                </anchor>
              </controlPr>
            </control>
          </mc:Choice>
        </mc:AlternateContent>
        <mc:AlternateContent xmlns:mc="http://schemas.openxmlformats.org/markup-compatibility/2006">
          <mc:Choice Requires="x14">
            <control shapeId="8233" r:id="rId16" name="Check Box 41">
              <controlPr defaultSize="0" autoFill="0" autoLine="0" autoPict="0">
                <anchor moveWithCells="1" sizeWithCells="1">
                  <from>
                    <xdr:col>3</xdr:col>
                    <xdr:colOff>57150</xdr:colOff>
                    <xdr:row>33</xdr:row>
                    <xdr:rowOff>38100</xdr:rowOff>
                  </from>
                  <to>
                    <xdr:col>3</xdr:col>
                    <xdr:colOff>304800</xdr:colOff>
                    <xdr:row>33</xdr:row>
                    <xdr:rowOff>279400</xdr:rowOff>
                  </to>
                </anchor>
              </controlPr>
            </control>
          </mc:Choice>
        </mc:AlternateContent>
        <mc:AlternateContent xmlns:mc="http://schemas.openxmlformats.org/markup-compatibility/2006">
          <mc:Choice Requires="x14">
            <control shapeId="8234" r:id="rId17" name="Check Box 42">
              <controlPr defaultSize="0" autoFill="0" autoLine="0" autoPict="0">
                <anchor moveWithCells="1" sizeWithCells="1">
                  <from>
                    <xdr:col>3</xdr:col>
                    <xdr:colOff>57150</xdr:colOff>
                    <xdr:row>33</xdr:row>
                    <xdr:rowOff>304800</xdr:rowOff>
                  </from>
                  <to>
                    <xdr:col>3</xdr:col>
                    <xdr:colOff>304800</xdr:colOff>
                    <xdr:row>34</xdr:row>
                    <xdr:rowOff>222250</xdr:rowOff>
                  </to>
                </anchor>
              </controlPr>
            </control>
          </mc:Choice>
        </mc:AlternateContent>
        <mc:AlternateContent xmlns:mc="http://schemas.openxmlformats.org/markup-compatibility/2006">
          <mc:Choice Requires="x14">
            <control shapeId="8236" r:id="rId18" name="Check Box 44">
              <controlPr defaultSize="0" autoFill="0" autoLine="0" autoPict="0">
                <anchor moveWithCells="1" sizeWithCells="1">
                  <from>
                    <xdr:col>3</xdr:col>
                    <xdr:colOff>57150</xdr:colOff>
                    <xdr:row>35</xdr:row>
                    <xdr:rowOff>38100</xdr:rowOff>
                  </from>
                  <to>
                    <xdr:col>3</xdr:col>
                    <xdr:colOff>304800</xdr:colOff>
                    <xdr:row>35</xdr:row>
                    <xdr:rowOff>222250</xdr:rowOff>
                  </to>
                </anchor>
              </controlPr>
            </control>
          </mc:Choice>
        </mc:AlternateContent>
        <mc:AlternateContent xmlns:mc="http://schemas.openxmlformats.org/markup-compatibility/2006">
          <mc:Choice Requires="x14">
            <control shapeId="8237" r:id="rId19" name="Check Box 45">
              <controlPr defaultSize="0" autoFill="0" autoLine="0" autoPict="0">
                <anchor moveWithCells="1" sizeWithCells="1">
                  <from>
                    <xdr:col>3</xdr:col>
                    <xdr:colOff>57150</xdr:colOff>
                    <xdr:row>36</xdr:row>
                    <xdr:rowOff>0</xdr:rowOff>
                  </from>
                  <to>
                    <xdr:col>3</xdr:col>
                    <xdr:colOff>304800</xdr:colOff>
                    <xdr:row>36</xdr:row>
                    <xdr:rowOff>241300</xdr:rowOff>
                  </to>
                </anchor>
              </controlPr>
            </control>
          </mc:Choice>
        </mc:AlternateContent>
        <mc:AlternateContent xmlns:mc="http://schemas.openxmlformats.org/markup-compatibility/2006">
          <mc:Choice Requires="x14">
            <control shapeId="8238" r:id="rId20" name="Check Box 46">
              <controlPr defaultSize="0" autoFill="0" autoLine="0" autoPict="0">
                <anchor moveWithCells="1" sizeWithCells="1">
                  <from>
                    <xdr:col>3</xdr:col>
                    <xdr:colOff>57150</xdr:colOff>
                    <xdr:row>37</xdr:row>
                    <xdr:rowOff>12700</xdr:rowOff>
                  </from>
                  <to>
                    <xdr:col>3</xdr:col>
                    <xdr:colOff>304800</xdr:colOff>
                    <xdr:row>38</xdr:row>
                    <xdr:rowOff>0</xdr:rowOff>
                  </to>
                </anchor>
              </controlPr>
            </control>
          </mc:Choice>
        </mc:AlternateContent>
        <mc:AlternateContent xmlns:mc="http://schemas.openxmlformats.org/markup-compatibility/2006">
          <mc:Choice Requires="x14">
            <control shapeId="8240" r:id="rId21" name="Check Box 48">
              <controlPr defaultSize="0" autoFill="0" autoLine="0" autoPict="0">
                <anchor moveWithCells="1" sizeWithCells="1">
                  <from>
                    <xdr:col>3</xdr:col>
                    <xdr:colOff>57150</xdr:colOff>
                    <xdr:row>38</xdr:row>
                    <xdr:rowOff>336550</xdr:rowOff>
                  </from>
                  <to>
                    <xdr:col>3</xdr:col>
                    <xdr:colOff>304800</xdr:colOff>
                    <xdr:row>38</xdr:row>
                    <xdr:rowOff>571500</xdr:rowOff>
                  </to>
                </anchor>
              </controlPr>
            </control>
          </mc:Choice>
        </mc:AlternateContent>
        <mc:AlternateContent xmlns:mc="http://schemas.openxmlformats.org/markup-compatibility/2006">
          <mc:Choice Requires="x14">
            <control shapeId="8241" r:id="rId22" name="Check Box 49">
              <controlPr defaultSize="0" autoFill="0" autoLine="0" autoPict="0">
                <anchor moveWithCells="1" sizeWithCells="1">
                  <from>
                    <xdr:col>3</xdr:col>
                    <xdr:colOff>69850</xdr:colOff>
                    <xdr:row>39</xdr:row>
                    <xdr:rowOff>57150</xdr:rowOff>
                  </from>
                  <to>
                    <xdr:col>4</xdr:col>
                    <xdr:colOff>0</xdr:colOff>
                    <xdr:row>39</xdr:row>
                    <xdr:rowOff>298450</xdr:rowOff>
                  </to>
                </anchor>
              </controlPr>
            </control>
          </mc:Choice>
        </mc:AlternateContent>
        <mc:AlternateContent xmlns:mc="http://schemas.openxmlformats.org/markup-compatibility/2006">
          <mc:Choice Requires="x14">
            <control shapeId="8243" r:id="rId23" name="Check Box 51">
              <controlPr defaultSize="0" autoFill="0" autoLine="0" autoPict="0">
                <anchor moveWithCells="1" sizeWithCells="1">
                  <from>
                    <xdr:col>3</xdr:col>
                    <xdr:colOff>69850</xdr:colOff>
                    <xdr:row>40</xdr:row>
                    <xdr:rowOff>133350</xdr:rowOff>
                  </from>
                  <to>
                    <xdr:col>4</xdr:col>
                    <xdr:colOff>0</xdr:colOff>
                    <xdr:row>40</xdr:row>
                    <xdr:rowOff>374650</xdr:rowOff>
                  </to>
                </anchor>
              </controlPr>
            </control>
          </mc:Choice>
        </mc:AlternateContent>
        <mc:AlternateContent xmlns:mc="http://schemas.openxmlformats.org/markup-compatibility/2006">
          <mc:Choice Requires="x14">
            <control shapeId="8244" r:id="rId24" name="Check Box 52">
              <controlPr defaultSize="0" autoFill="0" autoLine="0" autoPict="0">
                <anchor moveWithCells="1" sizeWithCells="1">
                  <from>
                    <xdr:col>3</xdr:col>
                    <xdr:colOff>57150</xdr:colOff>
                    <xdr:row>41</xdr:row>
                    <xdr:rowOff>69850</xdr:rowOff>
                  </from>
                  <to>
                    <xdr:col>3</xdr:col>
                    <xdr:colOff>304800</xdr:colOff>
                    <xdr:row>41</xdr:row>
                    <xdr:rowOff>304800</xdr:rowOff>
                  </to>
                </anchor>
              </controlPr>
            </control>
          </mc:Choice>
        </mc:AlternateContent>
        <mc:AlternateContent xmlns:mc="http://schemas.openxmlformats.org/markup-compatibility/2006">
          <mc:Choice Requires="x14">
            <control shapeId="8245" r:id="rId25" name="Check Box 53">
              <controlPr defaultSize="0" autoFill="0" autoLine="0" autoPict="0">
                <anchor moveWithCells="1" sizeWithCells="1">
                  <from>
                    <xdr:col>3</xdr:col>
                    <xdr:colOff>57150</xdr:colOff>
                    <xdr:row>42</xdr:row>
                    <xdr:rowOff>57150</xdr:rowOff>
                  </from>
                  <to>
                    <xdr:col>3</xdr:col>
                    <xdr:colOff>304800</xdr:colOff>
                    <xdr:row>42</xdr:row>
                    <xdr:rowOff>298450</xdr:rowOff>
                  </to>
                </anchor>
              </controlPr>
            </control>
          </mc:Choice>
        </mc:AlternateContent>
        <mc:AlternateContent xmlns:mc="http://schemas.openxmlformats.org/markup-compatibility/2006">
          <mc:Choice Requires="x14">
            <control shapeId="8247" r:id="rId26" name="Check Box 55">
              <controlPr defaultSize="0" autoFill="0" autoLine="0" autoPict="0">
                <anchor moveWithCells="1" sizeWithCells="1">
                  <from>
                    <xdr:col>3</xdr:col>
                    <xdr:colOff>57150</xdr:colOff>
                    <xdr:row>43</xdr:row>
                    <xdr:rowOff>146050</xdr:rowOff>
                  </from>
                  <to>
                    <xdr:col>3</xdr:col>
                    <xdr:colOff>304800</xdr:colOff>
                    <xdr:row>43</xdr:row>
                    <xdr:rowOff>381000</xdr:rowOff>
                  </to>
                </anchor>
              </controlPr>
            </control>
          </mc:Choice>
        </mc:AlternateContent>
        <mc:AlternateContent xmlns:mc="http://schemas.openxmlformats.org/markup-compatibility/2006">
          <mc:Choice Requires="x14">
            <control shapeId="8248" r:id="rId27" name="Check Box 56">
              <controlPr defaultSize="0" autoFill="0" autoLine="0" autoPict="0">
                <anchor moveWithCells="1" sizeWithCells="1">
                  <from>
                    <xdr:col>3</xdr:col>
                    <xdr:colOff>57150</xdr:colOff>
                    <xdr:row>44</xdr:row>
                    <xdr:rowOff>336550</xdr:rowOff>
                  </from>
                  <to>
                    <xdr:col>3</xdr:col>
                    <xdr:colOff>304800</xdr:colOff>
                    <xdr:row>44</xdr:row>
                    <xdr:rowOff>571500</xdr:rowOff>
                  </to>
                </anchor>
              </controlPr>
            </control>
          </mc:Choice>
        </mc:AlternateContent>
        <mc:AlternateContent xmlns:mc="http://schemas.openxmlformats.org/markup-compatibility/2006">
          <mc:Choice Requires="x14">
            <control shapeId="8249" r:id="rId28" name="Check Box 57">
              <controlPr defaultSize="0" autoFill="0" autoLine="0" autoPict="0">
                <anchor moveWithCells="1" sizeWithCells="1">
                  <from>
                    <xdr:col>3</xdr:col>
                    <xdr:colOff>57150</xdr:colOff>
                    <xdr:row>45</xdr:row>
                    <xdr:rowOff>69850</xdr:rowOff>
                  </from>
                  <to>
                    <xdr:col>3</xdr:col>
                    <xdr:colOff>304800</xdr:colOff>
                    <xdr:row>45</xdr:row>
                    <xdr:rowOff>304800</xdr:rowOff>
                  </to>
                </anchor>
              </controlPr>
            </control>
          </mc:Choice>
        </mc:AlternateContent>
        <mc:AlternateContent xmlns:mc="http://schemas.openxmlformats.org/markup-compatibility/2006">
          <mc:Choice Requires="x14">
            <control shapeId="8251" r:id="rId29" name="Check Box 59">
              <controlPr defaultSize="0" autoFill="0" autoLine="0" autoPict="0">
                <anchor moveWithCells="1" sizeWithCells="1">
                  <from>
                    <xdr:col>3</xdr:col>
                    <xdr:colOff>57150</xdr:colOff>
                    <xdr:row>46</xdr:row>
                    <xdr:rowOff>323850</xdr:rowOff>
                  </from>
                  <to>
                    <xdr:col>3</xdr:col>
                    <xdr:colOff>304800</xdr:colOff>
                    <xdr:row>46</xdr:row>
                    <xdr:rowOff>565150</xdr:rowOff>
                  </to>
                </anchor>
              </controlPr>
            </control>
          </mc:Choice>
        </mc:AlternateContent>
        <mc:AlternateContent xmlns:mc="http://schemas.openxmlformats.org/markup-compatibility/2006">
          <mc:Choice Requires="x14">
            <control shapeId="8253" r:id="rId30" name="Check Box 61">
              <controlPr defaultSize="0" autoFill="0" autoLine="0" autoPict="0">
                <anchor moveWithCells="1" sizeWithCells="1">
                  <from>
                    <xdr:col>3</xdr:col>
                    <xdr:colOff>57150</xdr:colOff>
                    <xdr:row>47</xdr:row>
                    <xdr:rowOff>76200</xdr:rowOff>
                  </from>
                  <to>
                    <xdr:col>3</xdr:col>
                    <xdr:colOff>304800</xdr:colOff>
                    <xdr:row>47</xdr:row>
                    <xdr:rowOff>317500</xdr:rowOff>
                  </to>
                </anchor>
              </controlPr>
            </control>
          </mc:Choice>
        </mc:AlternateContent>
        <mc:AlternateContent xmlns:mc="http://schemas.openxmlformats.org/markup-compatibility/2006">
          <mc:Choice Requires="x14">
            <control shapeId="8254" r:id="rId31" name="Check Box 62">
              <controlPr defaultSize="0" autoFill="0" autoLine="0" autoPict="0">
                <anchor moveWithCells="1" sizeWithCells="1">
                  <from>
                    <xdr:col>3</xdr:col>
                    <xdr:colOff>69850</xdr:colOff>
                    <xdr:row>48</xdr:row>
                    <xdr:rowOff>12700</xdr:rowOff>
                  </from>
                  <to>
                    <xdr:col>4</xdr:col>
                    <xdr:colOff>0</xdr:colOff>
                    <xdr:row>49</xdr:row>
                    <xdr:rowOff>0</xdr:rowOff>
                  </to>
                </anchor>
              </controlPr>
            </control>
          </mc:Choice>
        </mc:AlternateContent>
        <mc:AlternateContent xmlns:mc="http://schemas.openxmlformats.org/markup-compatibility/2006">
          <mc:Choice Requires="x14">
            <control shapeId="8256" r:id="rId32" name="Check Box 64">
              <controlPr defaultSize="0" autoFill="0" autoLine="0" autoPict="0">
                <anchor moveWithCells="1" sizeWithCells="1">
                  <from>
                    <xdr:col>3</xdr:col>
                    <xdr:colOff>57150</xdr:colOff>
                    <xdr:row>49</xdr:row>
                    <xdr:rowOff>107950</xdr:rowOff>
                  </from>
                  <to>
                    <xdr:col>3</xdr:col>
                    <xdr:colOff>279400</xdr:colOff>
                    <xdr:row>49</xdr:row>
                    <xdr:rowOff>298450</xdr:rowOff>
                  </to>
                </anchor>
              </controlPr>
            </control>
          </mc:Choice>
        </mc:AlternateContent>
        <mc:AlternateContent xmlns:mc="http://schemas.openxmlformats.org/markup-compatibility/2006">
          <mc:Choice Requires="x14">
            <control shapeId="8257" r:id="rId33" name="Check Box 65">
              <controlPr defaultSize="0" autoFill="0" autoLine="0" autoPict="0">
                <anchor moveWithCells="1" sizeWithCells="1">
                  <from>
                    <xdr:col>3</xdr:col>
                    <xdr:colOff>57150</xdr:colOff>
                    <xdr:row>50</xdr:row>
                    <xdr:rowOff>12700</xdr:rowOff>
                  </from>
                  <to>
                    <xdr:col>3</xdr:col>
                    <xdr:colOff>304800</xdr:colOff>
                    <xdr:row>51</xdr:row>
                    <xdr:rowOff>0</xdr:rowOff>
                  </to>
                </anchor>
              </controlPr>
            </control>
          </mc:Choice>
        </mc:AlternateContent>
        <mc:AlternateContent xmlns:mc="http://schemas.openxmlformats.org/markup-compatibility/2006">
          <mc:Choice Requires="x14">
            <control shapeId="8258" r:id="rId34" name="Check Box 66">
              <controlPr defaultSize="0" autoFill="0" autoLine="0" autoPict="0">
                <anchor moveWithCells="1" sizeWithCells="1">
                  <from>
                    <xdr:col>3</xdr:col>
                    <xdr:colOff>57150</xdr:colOff>
                    <xdr:row>51</xdr:row>
                    <xdr:rowOff>50800</xdr:rowOff>
                  </from>
                  <to>
                    <xdr:col>3</xdr:col>
                    <xdr:colOff>304800</xdr:colOff>
                    <xdr:row>51</xdr:row>
                    <xdr:rowOff>285750</xdr:rowOff>
                  </to>
                </anchor>
              </controlPr>
            </control>
          </mc:Choice>
        </mc:AlternateContent>
        <mc:AlternateContent xmlns:mc="http://schemas.openxmlformats.org/markup-compatibility/2006">
          <mc:Choice Requires="x14">
            <control shapeId="8260" r:id="rId35" name="Check Box 68">
              <controlPr defaultSize="0" autoFill="0" autoLine="0" autoPict="0">
                <anchor moveWithCells="1" sizeWithCells="1">
                  <from>
                    <xdr:col>3</xdr:col>
                    <xdr:colOff>69850</xdr:colOff>
                    <xdr:row>52</xdr:row>
                    <xdr:rowOff>57150</xdr:rowOff>
                  </from>
                  <to>
                    <xdr:col>4</xdr:col>
                    <xdr:colOff>0</xdr:colOff>
                    <xdr:row>52</xdr:row>
                    <xdr:rowOff>298450</xdr:rowOff>
                  </to>
                </anchor>
              </controlPr>
            </control>
          </mc:Choice>
        </mc:AlternateContent>
        <mc:AlternateContent xmlns:mc="http://schemas.openxmlformats.org/markup-compatibility/2006">
          <mc:Choice Requires="x14">
            <control shapeId="8261" r:id="rId36" name="Check Box 69">
              <controlPr defaultSize="0" autoFill="0" autoLine="0" autoPict="0">
                <anchor moveWithCells="1" sizeWithCells="1">
                  <from>
                    <xdr:col>3</xdr:col>
                    <xdr:colOff>69850</xdr:colOff>
                    <xdr:row>53</xdr:row>
                    <xdr:rowOff>152400</xdr:rowOff>
                  </from>
                  <to>
                    <xdr:col>4</xdr:col>
                    <xdr:colOff>0</xdr:colOff>
                    <xdr:row>53</xdr:row>
                    <xdr:rowOff>393700</xdr:rowOff>
                  </to>
                </anchor>
              </controlPr>
            </control>
          </mc:Choice>
        </mc:AlternateContent>
        <mc:AlternateContent xmlns:mc="http://schemas.openxmlformats.org/markup-compatibility/2006">
          <mc:Choice Requires="x14">
            <control shapeId="8263" r:id="rId37" name="Check Box 71">
              <controlPr defaultSize="0" autoFill="0" autoLine="0" autoPict="0">
                <anchor moveWithCells="1" sizeWithCells="1">
                  <from>
                    <xdr:col>3</xdr:col>
                    <xdr:colOff>76200</xdr:colOff>
                    <xdr:row>54</xdr:row>
                    <xdr:rowOff>152400</xdr:rowOff>
                  </from>
                  <to>
                    <xdr:col>4</xdr:col>
                    <xdr:colOff>12700</xdr:colOff>
                    <xdr:row>54</xdr:row>
                    <xdr:rowOff>393700</xdr:rowOff>
                  </to>
                </anchor>
              </controlPr>
            </control>
          </mc:Choice>
        </mc:AlternateContent>
        <mc:AlternateContent xmlns:mc="http://schemas.openxmlformats.org/markup-compatibility/2006">
          <mc:Choice Requires="x14">
            <control shapeId="8264" r:id="rId38" name="Check Box 72">
              <controlPr defaultSize="0" autoFill="0" autoLine="0" autoPict="0">
                <anchor moveWithCells="1" sizeWithCells="1">
                  <from>
                    <xdr:col>3</xdr:col>
                    <xdr:colOff>69850</xdr:colOff>
                    <xdr:row>55</xdr:row>
                    <xdr:rowOff>0</xdr:rowOff>
                  </from>
                  <to>
                    <xdr:col>4</xdr:col>
                    <xdr:colOff>0</xdr:colOff>
                    <xdr:row>55</xdr:row>
                    <xdr:rowOff>241300</xdr:rowOff>
                  </to>
                </anchor>
              </controlPr>
            </control>
          </mc:Choice>
        </mc:AlternateContent>
        <mc:AlternateContent xmlns:mc="http://schemas.openxmlformats.org/markup-compatibility/2006">
          <mc:Choice Requires="x14">
            <control shapeId="8265" r:id="rId39" name="Check Box 73">
              <controlPr defaultSize="0" autoFill="0" autoLine="0" autoPict="0">
                <anchor moveWithCells="1" sizeWithCells="1">
                  <from>
                    <xdr:col>3</xdr:col>
                    <xdr:colOff>69850</xdr:colOff>
                    <xdr:row>56</xdr:row>
                    <xdr:rowOff>133350</xdr:rowOff>
                  </from>
                  <to>
                    <xdr:col>4</xdr:col>
                    <xdr:colOff>0</xdr:colOff>
                    <xdr:row>56</xdr:row>
                    <xdr:rowOff>374650</xdr:rowOff>
                  </to>
                </anchor>
              </controlPr>
            </control>
          </mc:Choice>
        </mc:AlternateContent>
        <mc:AlternateContent xmlns:mc="http://schemas.openxmlformats.org/markup-compatibility/2006">
          <mc:Choice Requires="x14">
            <control shapeId="8267" r:id="rId40" name="Check Box 75">
              <controlPr defaultSize="0" autoFill="0" autoLine="0" autoPict="0">
                <anchor moveWithCells="1" sizeWithCells="1">
                  <from>
                    <xdr:col>3</xdr:col>
                    <xdr:colOff>69850</xdr:colOff>
                    <xdr:row>57</xdr:row>
                    <xdr:rowOff>57150</xdr:rowOff>
                  </from>
                  <to>
                    <xdr:col>4</xdr:col>
                    <xdr:colOff>0</xdr:colOff>
                    <xdr:row>57</xdr:row>
                    <xdr:rowOff>298450</xdr:rowOff>
                  </to>
                </anchor>
              </controlPr>
            </control>
          </mc:Choice>
        </mc:AlternateContent>
        <mc:AlternateContent xmlns:mc="http://schemas.openxmlformats.org/markup-compatibility/2006">
          <mc:Choice Requires="x14">
            <control shapeId="8268" r:id="rId41" name="Check Box 76">
              <controlPr defaultSize="0" autoFill="0" autoLine="0" autoPict="0">
                <anchor moveWithCells="1" sizeWithCells="1">
                  <from>
                    <xdr:col>3</xdr:col>
                    <xdr:colOff>69850</xdr:colOff>
                    <xdr:row>58</xdr:row>
                    <xdr:rowOff>50800</xdr:rowOff>
                  </from>
                  <to>
                    <xdr:col>4</xdr:col>
                    <xdr:colOff>0</xdr:colOff>
                    <xdr:row>58</xdr:row>
                    <xdr:rowOff>285750</xdr:rowOff>
                  </to>
                </anchor>
              </controlPr>
            </control>
          </mc:Choice>
        </mc:AlternateContent>
        <mc:AlternateContent xmlns:mc="http://schemas.openxmlformats.org/markup-compatibility/2006">
          <mc:Choice Requires="x14">
            <control shapeId="8269" r:id="rId42" name="Check Box 77">
              <controlPr defaultSize="0" autoFill="0" autoLine="0" autoPict="0">
                <anchor moveWithCells="1" sizeWithCells="1">
                  <from>
                    <xdr:col>3</xdr:col>
                    <xdr:colOff>69850</xdr:colOff>
                    <xdr:row>59</xdr:row>
                    <xdr:rowOff>50800</xdr:rowOff>
                  </from>
                  <to>
                    <xdr:col>4</xdr:col>
                    <xdr:colOff>0</xdr:colOff>
                    <xdr:row>59</xdr:row>
                    <xdr:rowOff>285750</xdr:rowOff>
                  </to>
                </anchor>
              </controlPr>
            </control>
          </mc:Choice>
        </mc:AlternateContent>
        <mc:AlternateContent xmlns:mc="http://schemas.openxmlformats.org/markup-compatibility/2006">
          <mc:Choice Requires="x14">
            <control shapeId="8271" r:id="rId43" name="Check Box 79">
              <controlPr defaultSize="0" autoFill="0" autoLine="0" autoPict="0">
                <anchor moveWithCells="1" sizeWithCells="1">
                  <from>
                    <xdr:col>3</xdr:col>
                    <xdr:colOff>69850</xdr:colOff>
                    <xdr:row>60</xdr:row>
                    <xdr:rowOff>133350</xdr:rowOff>
                  </from>
                  <to>
                    <xdr:col>4</xdr:col>
                    <xdr:colOff>0</xdr:colOff>
                    <xdr:row>60</xdr:row>
                    <xdr:rowOff>374650</xdr:rowOff>
                  </to>
                </anchor>
              </controlPr>
            </control>
          </mc:Choice>
        </mc:AlternateContent>
        <mc:AlternateContent xmlns:mc="http://schemas.openxmlformats.org/markup-compatibility/2006">
          <mc:Choice Requires="x14">
            <control shapeId="8272" r:id="rId44" name="Check Box 80">
              <controlPr defaultSize="0" autoFill="0" autoLine="0" autoPict="0">
                <anchor moveWithCells="1" sizeWithCells="1">
                  <from>
                    <xdr:col>3</xdr:col>
                    <xdr:colOff>57150</xdr:colOff>
                    <xdr:row>61</xdr:row>
                    <xdr:rowOff>317500</xdr:rowOff>
                  </from>
                  <to>
                    <xdr:col>3</xdr:col>
                    <xdr:colOff>304800</xdr:colOff>
                    <xdr:row>61</xdr:row>
                    <xdr:rowOff>552450</xdr:rowOff>
                  </to>
                </anchor>
              </controlPr>
            </control>
          </mc:Choice>
        </mc:AlternateContent>
        <mc:AlternateContent xmlns:mc="http://schemas.openxmlformats.org/markup-compatibility/2006">
          <mc:Choice Requires="x14">
            <control shapeId="8273" r:id="rId45" name="Check Box 81">
              <controlPr defaultSize="0" autoFill="0" autoLine="0" autoPict="0">
                <anchor moveWithCells="1" sizeWithCells="1">
                  <from>
                    <xdr:col>3</xdr:col>
                    <xdr:colOff>57150</xdr:colOff>
                    <xdr:row>62</xdr:row>
                    <xdr:rowOff>12700</xdr:rowOff>
                  </from>
                  <to>
                    <xdr:col>3</xdr:col>
                    <xdr:colOff>304800</xdr:colOff>
                    <xdr:row>63</xdr:row>
                    <xdr:rowOff>0</xdr:rowOff>
                  </to>
                </anchor>
              </controlPr>
            </control>
          </mc:Choice>
        </mc:AlternateContent>
        <mc:AlternateContent xmlns:mc="http://schemas.openxmlformats.org/markup-compatibility/2006">
          <mc:Choice Requires="x14">
            <control shapeId="8274" r:id="rId46" name="Check Box 82">
              <controlPr defaultSize="0" autoFill="0" autoLine="0" autoPict="0">
                <anchor moveWithCells="1" sizeWithCells="1">
                  <from>
                    <xdr:col>3</xdr:col>
                    <xdr:colOff>57150</xdr:colOff>
                    <xdr:row>63</xdr:row>
                    <xdr:rowOff>12700</xdr:rowOff>
                  </from>
                  <to>
                    <xdr:col>3</xdr:col>
                    <xdr:colOff>304800</xdr:colOff>
                    <xdr:row>64</xdr:row>
                    <xdr:rowOff>0</xdr:rowOff>
                  </to>
                </anchor>
              </controlPr>
            </control>
          </mc:Choice>
        </mc:AlternateContent>
        <mc:AlternateContent xmlns:mc="http://schemas.openxmlformats.org/markup-compatibility/2006">
          <mc:Choice Requires="x14">
            <control shapeId="8275" r:id="rId47" name="Check Box 83">
              <controlPr defaultSize="0" autoFill="0" autoLine="0" autoPict="0">
                <anchor moveWithCells="1" sizeWithCells="1">
                  <from>
                    <xdr:col>3</xdr:col>
                    <xdr:colOff>57150</xdr:colOff>
                    <xdr:row>65</xdr:row>
                    <xdr:rowOff>50800</xdr:rowOff>
                  </from>
                  <to>
                    <xdr:col>3</xdr:col>
                    <xdr:colOff>304800</xdr:colOff>
                    <xdr:row>65</xdr:row>
                    <xdr:rowOff>285750</xdr:rowOff>
                  </to>
                </anchor>
              </controlPr>
            </control>
          </mc:Choice>
        </mc:AlternateContent>
        <mc:AlternateContent xmlns:mc="http://schemas.openxmlformats.org/markup-compatibility/2006">
          <mc:Choice Requires="x14">
            <control shapeId="8277" r:id="rId48" name="Check Box 85">
              <controlPr defaultSize="0" autoFill="0" autoLine="0" autoPict="0">
                <anchor moveWithCells="1" sizeWithCells="1">
                  <from>
                    <xdr:col>3</xdr:col>
                    <xdr:colOff>57150</xdr:colOff>
                    <xdr:row>66</xdr:row>
                    <xdr:rowOff>69850</xdr:rowOff>
                  </from>
                  <to>
                    <xdr:col>3</xdr:col>
                    <xdr:colOff>304800</xdr:colOff>
                    <xdr:row>66</xdr:row>
                    <xdr:rowOff>304800</xdr:rowOff>
                  </to>
                </anchor>
              </controlPr>
            </control>
          </mc:Choice>
        </mc:AlternateContent>
        <mc:AlternateContent xmlns:mc="http://schemas.openxmlformats.org/markup-compatibility/2006">
          <mc:Choice Requires="x14">
            <control shapeId="8278" r:id="rId49" name="Check Box 86">
              <controlPr defaultSize="0" autoFill="0" autoLine="0" autoPict="0">
                <anchor moveWithCells="1" sizeWithCells="1">
                  <from>
                    <xdr:col>3</xdr:col>
                    <xdr:colOff>69850</xdr:colOff>
                    <xdr:row>67</xdr:row>
                    <xdr:rowOff>0</xdr:rowOff>
                  </from>
                  <to>
                    <xdr:col>4</xdr:col>
                    <xdr:colOff>0</xdr:colOff>
                    <xdr:row>67</xdr:row>
                    <xdr:rowOff>241300</xdr:rowOff>
                  </to>
                </anchor>
              </controlPr>
            </control>
          </mc:Choice>
        </mc:AlternateContent>
        <mc:AlternateContent xmlns:mc="http://schemas.openxmlformats.org/markup-compatibility/2006">
          <mc:Choice Requires="x14">
            <control shapeId="8279" r:id="rId50" name="Check Box 87">
              <controlPr defaultSize="0" autoFill="0" autoLine="0" autoPict="0">
                <anchor moveWithCells="1" sizeWithCells="1">
                  <from>
                    <xdr:col>3</xdr:col>
                    <xdr:colOff>69850</xdr:colOff>
                    <xdr:row>68</xdr:row>
                    <xdr:rowOff>0</xdr:rowOff>
                  </from>
                  <to>
                    <xdr:col>4</xdr:col>
                    <xdr:colOff>0</xdr:colOff>
                    <xdr:row>68</xdr:row>
                    <xdr:rowOff>241300</xdr:rowOff>
                  </to>
                </anchor>
              </controlPr>
            </control>
          </mc:Choice>
        </mc:AlternateContent>
        <mc:AlternateContent xmlns:mc="http://schemas.openxmlformats.org/markup-compatibility/2006">
          <mc:Choice Requires="x14">
            <control shapeId="8280" r:id="rId51" name="Check Box 88">
              <controlPr defaultSize="0" autoFill="0" autoLine="0" autoPict="0">
                <anchor moveWithCells="1" sizeWithCells="1">
                  <from>
                    <xdr:col>3</xdr:col>
                    <xdr:colOff>69850</xdr:colOff>
                    <xdr:row>68</xdr:row>
                    <xdr:rowOff>228600</xdr:rowOff>
                  </from>
                  <to>
                    <xdr:col>4</xdr:col>
                    <xdr:colOff>0</xdr:colOff>
                    <xdr:row>69</xdr:row>
                    <xdr:rowOff>222250</xdr:rowOff>
                  </to>
                </anchor>
              </controlPr>
            </control>
          </mc:Choice>
        </mc:AlternateContent>
        <mc:AlternateContent xmlns:mc="http://schemas.openxmlformats.org/markup-compatibility/2006">
          <mc:Choice Requires="x14">
            <control shapeId="8281" r:id="rId52" name="Check Box 89">
              <controlPr defaultSize="0" autoFill="0" autoLine="0" autoPict="0">
                <anchor moveWithCells="1" sizeWithCells="1">
                  <from>
                    <xdr:col>3</xdr:col>
                    <xdr:colOff>57150</xdr:colOff>
                    <xdr:row>70</xdr:row>
                    <xdr:rowOff>0</xdr:rowOff>
                  </from>
                  <to>
                    <xdr:col>3</xdr:col>
                    <xdr:colOff>304800</xdr:colOff>
                    <xdr:row>70</xdr:row>
                    <xdr:rowOff>241300</xdr:rowOff>
                  </to>
                </anchor>
              </controlPr>
            </control>
          </mc:Choice>
        </mc:AlternateContent>
        <mc:AlternateContent xmlns:mc="http://schemas.openxmlformats.org/markup-compatibility/2006">
          <mc:Choice Requires="x14">
            <control shapeId="8282" r:id="rId53" name="Check Box 90">
              <controlPr defaultSize="0" autoFill="0" autoLine="0" autoPict="0">
                <anchor moveWithCells="1" sizeWithCells="1">
                  <from>
                    <xdr:col>3</xdr:col>
                    <xdr:colOff>57150</xdr:colOff>
                    <xdr:row>71</xdr:row>
                    <xdr:rowOff>12700</xdr:rowOff>
                  </from>
                  <to>
                    <xdr:col>3</xdr:col>
                    <xdr:colOff>304800</xdr:colOff>
                    <xdr:row>72</xdr:row>
                    <xdr:rowOff>0</xdr:rowOff>
                  </to>
                </anchor>
              </controlPr>
            </control>
          </mc:Choice>
        </mc:AlternateContent>
        <mc:AlternateContent xmlns:mc="http://schemas.openxmlformats.org/markup-compatibility/2006">
          <mc:Choice Requires="x14">
            <control shapeId="8283" r:id="rId54" name="Check Box 91">
              <controlPr defaultSize="0" autoFill="0" autoLine="0" autoPict="0">
                <anchor moveWithCells="1" sizeWithCells="1">
                  <from>
                    <xdr:col>3</xdr:col>
                    <xdr:colOff>57150</xdr:colOff>
                    <xdr:row>72</xdr:row>
                    <xdr:rowOff>19050</xdr:rowOff>
                  </from>
                  <to>
                    <xdr:col>3</xdr:col>
                    <xdr:colOff>304800</xdr:colOff>
                    <xdr:row>73</xdr:row>
                    <xdr:rowOff>12700</xdr:rowOff>
                  </to>
                </anchor>
              </controlPr>
            </control>
          </mc:Choice>
        </mc:AlternateContent>
        <mc:AlternateContent xmlns:mc="http://schemas.openxmlformats.org/markup-compatibility/2006">
          <mc:Choice Requires="x14">
            <control shapeId="8284" r:id="rId55" name="Check Box 92">
              <controlPr defaultSize="0" autoFill="0" autoLine="0" autoPict="0">
                <anchor moveWithCells="1" sizeWithCells="1">
                  <from>
                    <xdr:col>3</xdr:col>
                    <xdr:colOff>57150</xdr:colOff>
                    <xdr:row>73</xdr:row>
                    <xdr:rowOff>0</xdr:rowOff>
                  </from>
                  <to>
                    <xdr:col>3</xdr:col>
                    <xdr:colOff>304800</xdr:colOff>
                    <xdr:row>73</xdr:row>
                    <xdr:rowOff>241300</xdr:rowOff>
                  </to>
                </anchor>
              </controlPr>
            </control>
          </mc:Choice>
        </mc:AlternateContent>
        <mc:AlternateContent xmlns:mc="http://schemas.openxmlformats.org/markup-compatibility/2006">
          <mc:Choice Requires="x14">
            <control shapeId="8285" r:id="rId56" name="Check Box 93">
              <controlPr defaultSize="0" autoFill="0" autoLine="0" autoPict="0">
                <anchor moveWithCells="1" sizeWithCells="1">
                  <from>
                    <xdr:col>3</xdr:col>
                    <xdr:colOff>57150</xdr:colOff>
                    <xdr:row>74</xdr:row>
                    <xdr:rowOff>0</xdr:rowOff>
                  </from>
                  <to>
                    <xdr:col>3</xdr:col>
                    <xdr:colOff>304800</xdr:colOff>
                    <xdr:row>74</xdr:row>
                    <xdr:rowOff>241300</xdr:rowOff>
                  </to>
                </anchor>
              </controlPr>
            </control>
          </mc:Choice>
        </mc:AlternateContent>
        <mc:AlternateContent xmlns:mc="http://schemas.openxmlformats.org/markup-compatibility/2006">
          <mc:Choice Requires="x14">
            <control shapeId="8286" r:id="rId57" name="Check Box 94">
              <controlPr defaultSize="0" autoFill="0" autoLine="0" autoPict="0">
                <anchor moveWithCells="1" sizeWithCells="1">
                  <from>
                    <xdr:col>3</xdr:col>
                    <xdr:colOff>57150</xdr:colOff>
                    <xdr:row>75</xdr:row>
                    <xdr:rowOff>12700</xdr:rowOff>
                  </from>
                  <to>
                    <xdr:col>3</xdr:col>
                    <xdr:colOff>304800</xdr:colOff>
                    <xdr:row>76</xdr:row>
                    <xdr:rowOff>0</xdr:rowOff>
                  </to>
                </anchor>
              </controlPr>
            </control>
          </mc:Choice>
        </mc:AlternateContent>
        <mc:AlternateContent xmlns:mc="http://schemas.openxmlformats.org/markup-compatibility/2006">
          <mc:Choice Requires="x14">
            <control shapeId="8287" r:id="rId58" name="Check Box 95">
              <controlPr defaultSize="0" autoFill="0" autoLine="0" autoPict="0">
                <anchor moveWithCells="1" sizeWithCells="1">
                  <from>
                    <xdr:col>3</xdr:col>
                    <xdr:colOff>57150</xdr:colOff>
                    <xdr:row>76</xdr:row>
                    <xdr:rowOff>69850</xdr:rowOff>
                  </from>
                  <to>
                    <xdr:col>3</xdr:col>
                    <xdr:colOff>304800</xdr:colOff>
                    <xdr:row>76</xdr:row>
                    <xdr:rowOff>304800</xdr:rowOff>
                  </to>
                </anchor>
              </controlPr>
            </control>
          </mc:Choice>
        </mc:AlternateContent>
        <mc:AlternateContent xmlns:mc="http://schemas.openxmlformats.org/markup-compatibility/2006">
          <mc:Choice Requires="x14">
            <control shapeId="8288" r:id="rId59" name="Check Box 96">
              <controlPr defaultSize="0" autoFill="0" autoLine="0" autoPict="0">
                <anchor moveWithCells="1" sizeWithCells="1">
                  <from>
                    <xdr:col>3</xdr:col>
                    <xdr:colOff>57150</xdr:colOff>
                    <xdr:row>77</xdr:row>
                    <xdr:rowOff>38100</xdr:rowOff>
                  </from>
                  <to>
                    <xdr:col>3</xdr:col>
                    <xdr:colOff>304800</xdr:colOff>
                    <xdr:row>77</xdr:row>
                    <xdr:rowOff>279400</xdr:rowOff>
                  </to>
                </anchor>
              </controlPr>
            </control>
          </mc:Choice>
        </mc:AlternateContent>
        <mc:AlternateContent xmlns:mc="http://schemas.openxmlformats.org/markup-compatibility/2006">
          <mc:Choice Requires="x14">
            <control shapeId="8289" r:id="rId60" name="Check Box 97">
              <controlPr defaultSize="0" autoFill="0" autoLine="0" autoPict="0">
                <anchor moveWithCells="1" sizeWithCells="1">
                  <from>
                    <xdr:col>3</xdr:col>
                    <xdr:colOff>57150</xdr:colOff>
                    <xdr:row>78</xdr:row>
                    <xdr:rowOff>0</xdr:rowOff>
                  </from>
                  <to>
                    <xdr:col>3</xdr:col>
                    <xdr:colOff>304800</xdr:colOff>
                    <xdr:row>78</xdr:row>
                    <xdr:rowOff>241300</xdr:rowOff>
                  </to>
                </anchor>
              </controlPr>
            </control>
          </mc:Choice>
        </mc:AlternateContent>
        <mc:AlternateContent xmlns:mc="http://schemas.openxmlformats.org/markup-compatibility/2006">
          <mc:Choice Requires="x14">
            <control shapeId="8290" r:id="rId61" name="Check Box 98">
              <controlPr defaultSize="0" autoFill="0" autoLine="0" autoPict="0">
                <anchor moveWithCells="1" sizeWithCells="1">
                  <from>
                    <xdr:col>3</xdr:col>
                    <xdr:colOff>57150</xdr:colOff>
                    <xdr:row>79</xdr:row>
                    <xdr:rowOff>12700</xdr:rowOff>
                  </from>
                  <to>
                    <xdr:col>3</xdr:col>
                    <xdr:colOff>304800</xdr:colOff>
                    <xdr:row>80</xdr:row>
                    <xdr:rowOff>0</xdr:rowOff>
                  </to>
                </anchor>
              </controlPr>
            </control>
          </mc:Choice>
        </mc:AlternateContent>
        <mc:AlternateContent xmlns:mc="http://schemas.openxmlformats.org/markup-compatibility/2006">
          <mc:Choice Requires="x14">
            <control shapeId="8291" r:id="rId62" name="Check Box 99">
              <controlPr defaultSize="0" autoFill="0" autoLine="0" autoPict="0">
                <anchor moveWithCells="1" sizeWithCells="1">
                  <from>
                    <xdr:col>3</xdr:col>
                    <xdr:colOff>57150</xdr:colOff>
                    <xdr:row>80</xdr:row>
                    <xdr:rowOff>31750</xdr:rowOff>
                  </from>
                  <to>
                    <xdr:col>3</xdr:col>
                    <xdr:colOff>304800</xdr:colOff>
                    <xdr:row>80</xdr:row>
                    <xdr:rowOff>266700</xdr:rowOff>
                  </to>
                </anchor>
              </controlPr>
            </control>
          </mc:Choice>
        </mc:AlternateContent>
        <mc:AlternateContent xmlns:mc="http://schemas.openxmlformats.org/markup-compatibility/2006">
          <mc:Choice Requires="x14">
            <control shapeId="8293" r:id="rId63" name="Check Box 101">
              <controlPr defaultSize="0" autoFill="0" autoLine="0" autoPict="0">
                <anchor moveWithCells="1" sizeWithCells="1">
                  <from>
                    <xdr:col>3</xdr:col>
                    <xdr:colOff>57150</xdr:colOff>
                    <xdr:row>81</xdr:row>
                    <xdr:rowOff>393700</xdr:rowOff>
                  </from>
                  <to>
                    <xdr:col>3</xdr:col>
                    <xdr:colOff>304800</xdr:colOff>
                    <xdr:row>81</xdr:row>
                    <xdr:rowOff>628650</xdr:rowOff>
                  </to>
                </anchor>
              </controlPr>
            </control>
          </mc:Choice>
        </mc:AlternateContent>
        <mc:AlternateContent xmlns:mc="http://schemas.openxmlformats.org/markup-compatibility/2006">
          <mc:Choice Requires="x14">
            <control shapeId="8295" r:id="rId64" name="Check Box 103">
              <controlPr defaultSize="0" autoFill="0" autoLine="0" autoPict="0">
                <anchor moveWithCells="1" sizeWithCells="1">
                  <from>
                    <xdr:col>3</xdr:col>
                    <xdr:colOff>57150</xdr:colOff>
                    <xdr:row>82</xdr:row>
                    <xdr:rowOff>12700</xdr:rowOff>
                  </from>
                  <to>
                    <xdr:col>3</xdr:col>
                    <xdr:colOff>279400</xdr:colOff>
                    <xdr:row>83</xdr:row>
                    <xdr:rowOff>0</xdr:rowOff>
                  </to>
                </anchor>
              </controlPr>
            </control>
          </mc:Choice>
        </mc:AlternateContent>
        <mc:AlternateContent xmlns:mc="http://schemas.openxmlformats.org/markup-compatibility/2006">
          <mc:Choice Requires="x14">
            <control shapeId="8297" r:id="rId65" name="Check Box 105">
              <controlPr defaultSize="0" autoFill="0" autoLine="0" autoPict="0">
                <anchor moveWithCells="1" sizeWithCells="1">
                  <from>
                    <xdr:col>3</xdr:col>
                    <xdr:colOff>69850</xdr:colOff>
                    <xdr:row>83</xdr:row>
                    <xdr:rowOff>57150</xdr:rowOff>
                  </from>
                  <to>
                    <xdr:col>4</xdr:col>
                    <xdr:colOff>0</xdr:colOff>
                    <xdr:row>83</xdr:row>
                    <xdr:rowOff>298450</xdr:rowOff>
                  </to>
                </anchor>
              </controlPr>
            </control>
          </mc:Choice>
        </mc:AlternateContent>
        <mc:AlternateContent xmlns:mc="http://schemas.openxmlformats.org/markup-compatibility/2006">
          <mc:Choice Requires="x14">
            <control shapeId="8300" r:id="rId66" name="Check Box 108">
              <controlPr defaultSize="0" autoFill="0" autoLine="0" autoPict="0">
                <anchor moveWithCells="1" sizeWithCells="1">
                  <from>
                    <xdr:col>3</xdr:col>
                    <xdr:colOff>57150</xdr:colOff>
                    <xdr:row>84</xdr:row>
                    <xdr:rowOff>419100</xdr:rowOff>
                  </from>
                  <to>
                    <xdr:col>3</xdr:col>
                    <xdr:colOff>279400</xdr:colOff>
                    <xdr:row>84</xdr:row>
                    <xdr:rowOff>660400</xdr:rowOff>
                  </to>
                </anchor>
              </controlPr>
            </control>
          </mc:Choice>
        </mc:AlternateContent>
        <mc:AlternateContent xmlns:mc="http://schemas.openxmlformats.org/markup-compatibility/2006">
          <mc:Choice Requires="x14">
            <control shapeId="8301" r:id="rId67" name="Check Box 109">
              <controlPr defaultSize="0" autoFill="0" autoLine="0" autoPict="0">
                <anchor moveWithCells="1" sizeWithCells="1">
                  <from>
                    <xdr:col>3</xdr:col>
                    <xdr:colOff>50800</xdr:colOff>
                    <xdr:row>85</xdr:row>
                    <xdr:rowOff>412750</xdr:rowOff>
                  </from>
                  <to>
                    <xdr:col>4</xdr:col>
                    <xdr:colOff>0</xdr:colOff>
                    <xdr:row>85</xdr:row>
                    <xdr:rowOff>647700</xdr:rowOff>
                  </to>
                </anchor>
              </controlPr>
            </control>
          </mc:Choice>
        </mc:AlternateContent>
        <mc:AlternateContent xmlns:mc="http://schemas.openxmlformats.org/markup-compatibility/2006">
          <mc:Choice Requires="x14">
            <control shapeId="8305" r:id="rId68" name="Check Box 113">
              <controlPr defaultSize="0" autoFill="0" autoLine="0" autoPict="0">
                <anchor moveWithCells="1" sizeWithCells="1">
                  <from>
                    <xdr:col>3</xdr:col>
                    <xdr:colOff>50800</xdr:colOff>
                    <xdr:row>86</xdr:row>
                    <xdr:rowOff>0</xdr:rowOff>
                  </from>
                  <to>
                    <xdr:col>3</xdr:col>
                    <xdr:colOff>279400</xdr:colOff>
                    <xdr:row>86</xdr:row>
                    <xdr:rowOff>241300</xdr:rowOff>
                  </to>
                </anchor>
              </controlPr>
            </control>
          </mc:Choice>
        </mc:AlternateContent>
        <mc:AlternateContent xmlns:mc="http://schemas.openxmlformats.org/markup-compatibility/2006">
          <mc:Choice Requires="x14">
            <control shapeId="8306" r:id="rId69" name="Check Box 114">
              <controlPr defaultSize="0" autoFill="0" autoLine="0" autoPict="0">
                <anchor moveWithCells="1" sizeWithCells="1">
                  <from>
                    <xdr:col>3</xdr:col>
                    <xdr:colOff>57150</xdr:colOff>
                    <xdr:row>87</xdr:row>
                    <xdr:rowOff>12700</xdr:rowOff>
                  </from>
                  <to>
                    <xdr:col>3</xdr:col>
                    <xdr:colOff>304800</xdr:colOff>
                    <xdr:row>88</xdr:row>
                    <xdr:rowOff>0</xdr:rowOff>
                  </to>
                </anchor>
              </controlPr>
            </control>
          </mc:Choice>
        </mc:AlternateContent>
        <mc:AlternateContent xmlns:mc="http://schemas.openxmlformats.org/markup-compatibility/2006">
          <mc:Choice Requires="x14">
            <control shapeId="8307" r:id="rId70" name="Check Box 115">
              <controlPr defaultSize="0" autoFill="0" autoLine="0" autoPict="0">
                <anchor moveWithCells="1" sizeWithCells="1">
                  <from>
                    <xdr:col>3</xdr:col>
                    <xdr:colOff>57150</xdr:colOff>
                    <xdr:row>88</xdr:row>
                    <xdr:rowOff>12700</xdr:rowOff>
                  </from>
                  <to>
                    <xdr:col>3</xdr:col>
                    <xdr:colOff>304800</xdr:colOff>
                    <xdr:row>89</xdr:row>
                    <xdr:rowOff>0</xdr:rowOff>
                  </to>
                </anchor>
              </controlPr>
            </control>
          </mc:Choice>
        </mc:AlternateContent>
        <mc:AlternateContent xmlns:mc="http://schemas.openxmlformats.org/markup-compatibility/2006">
          <mc:Choice Requires="x14">
            <control shapeId="8308" r:id="rId71" name="Check Box 116">
              <controlPr defaultSize="0" autoFill="0" autoLine="0" autoPict="0">
                <anchor moveWithCells="1" sizeWithCells="1">
                  <from>
                    <xdr:col>3</xdr:col>
                    <xdr:colOff>57150</xdr:colOff>
                    <xdr:row>89</xdr:row>
                    <xdr:rowOff>50800</xdr:rowOff>
                  </from>
                  <to>
                    <xdr:col>3</xdr:col>
                    <xdr:colOff>304800</xdr:colOff>
                    <xdr:row>89</xdr:row>
                    <xdr:rowOff>285750</xdr:rowOff>
                  </to>
                </anchor>
              </controlPr>
            </control>
          </mc:Choice>
        </mc:AlternateContent>
        <mc:AlternateContent xmlns:mc="http://schemas.openxmlformats.org/markup-compatibility/2006">
          <mc:Choice Requires="x14">
            <control shapeId="8309" r:id="rId72" name="Check Box 117">
              <controlPr defaultSize="0" autoFill="0" autoLine="0" autoPict="0">
                <anchor moveWithCells="1" sizeWithCells="1">
                  <from>
                    <xdr:col>3</xdr:col>
                    <xdr:colOff>57150</xdr:colOff>
                    <xdr:row>90</xdr:row>
                    <xdr:rowOff>0</xdr:rowOff>
                  </from>
                  <to>
                    <xdr:col>3</xdr:col>
                    <xdr:colOff>304800</xdr:colOff>
                    <xdr:row>90</xdr:row>
                    <xdr:rowOff>241300</xdr:rowOff>
                  </to>
                </anchor>
              </controlPr>
            </control>
          </mc:Choice>
        </mc:AlternateContent>
        <mc:AlternateContent xmlns:mc="http://schemas.openxmlformats.org/markup-compatibility/2006">
          <mc:Choice Requires="x14">
            <control shapeId="8310" r:id="rId73" name="Check Box 118">
              <controlPr defaultSize="0" autoFill="0" autoLine="0" autoPict="0">
                <anchor moveWithCells="1" sizeWithCells="1">
                  <from>
                    <xdr:col>3</xdr:col>
                    <xdr:colOff>57150</xdr:colOff>
                    <xdr:row>91</xdr:row>
                    <xdr:rowOff>0</xdr:rowOff>
                  </from>
                  <to>
                    <xdr:col>3</xdr:col>
                    <xdr:colOff>304800</xdr:colOff>
                    <xdr:row>91</xdr:row>
                    <xdr:rowOff>241300</xdr:rowOff>
                  </to>
                </anchor>
              </controlPr>
            </control>
          </mc:Choice>
        </mc:AlternateContent>
        <mc:AlternateContent xmlns:mc="http://schemas.openxmlformats.org/markup-compatibility/2006">
          <mc:Choice Requires="x14">
            <control shapeId="8311" r:id="rId74" name="Check Box 119">
              <controlPr defaultSize="0" autoFill="0" autoLine="0" autoPict="0">
                <anchor moveWithCells="1" sizeWithCells="1">
                  <from>
                    <xdr:col>3</xdr:col>
                    <xdr:colOff>57150</xdr:colOff>
                    <xdr:row>92</xdr:row>
                    <xdr:rowOff>0</xdr:rowOff>
                  </from>
                  <to>
                    <xdr:col>3</xdr:col>
                    <xdr:colOff>304800</xdr:colOff>
                    <xdr:row>92</xdr:row>
                    <xdr:rowOff>241300</xdr:rowOff>
                  </to>
                </anchor>
              </controlPr>
            </control>
          </mc:Choice>
        </mc:AlternateContent>
        <mc:AlternateContent xmlns:mc="http://schemas.openxmlformats.org/markup-compatibility/2006">
          <mc:Choice Requires="x14">
            <control shapeId="8312" r:id="rId75" name="Check Box 120">
              <controlPr defaultSize="0" autoFill="0" autoLine="0" autoPict="0">
                <anchor moveWithCells="1" sizeWithCells="1">
                  <from>
                    <xdr:col>3</xdr:col>
                    <xdr:colOff>57150</xdr:colOff>
                    <xdr:row>93</xdr:row>
                    <xdr:rowOff>57150</xdr:rowOff>
                  </from>
                  <to>
                    <xdr:col>3</xdr:col>
                    <xdr:colOff>304800</xdr:colOff>
                    <xdr:row>93</xdr:row>
                    <xdr:rowOff>298450</xdr:rowOff>
                  </to>
                </anchor>
              </controlPr>
            </control>
          </mc:Choice>
        </mc:AlternateContent>
        <mc:AlternateContent xmlns:mc="http://schemas.openxmlformats.org/markup-compatibility/2006">
          <mc:Choice Requires="x14">
            <control shapeId="8317" r:id="rId76" name="Check Box 125">
              <controlPr defaultSize="0" autoFill="0" autoLine="0" autoPict="0">
                <anchor moveWithCells="1" sizeWithCells="1">
                  <from>
                    <xdr:col>3</xdr:col>
                    <xdr:colOff>57150</xdr:colOff>
                    <xdr:row>94</xdr:row>
                    <xdr:rowOff>50800</xdr:rowOff>
                  </from>
                  <to>
                    <xdr:col>3</xdr:col>
                    <xdr:colOff>304800</xdr:colOff>
                    <xdr:row>94</xdr:row>
                    <xdr:rowOff>285750</xdr:rowOff>
                  </to>
                </anchor>
              </controlPr>
            </control>
          </mc:Choice>
        </mc:AlternateContent>
        <mc:AlternateContent xmlns:mc="http://schemas.openxmlformats.org/markup-compatibility/2006">
          <mc:Choice Requires="x14">
            <control shapeId="8318" r:id="rId77" name="Check Box 126">
              <controlPr defaultSize="0" autoFill="0" autoLine="0" autoPict="0">
                <anchor moveWithCells="1" sizeWithCells="1">
                  <from>
                    <xdr:col>3</xdr:col>
                    <xdr:colOff>57150</xdr:colOff>
                    <xdr:row>94</xdr:row>
                    <xdr:rowOff>336550</xdr:rowOff>
                  </from>
                  <to>
                    <xdr:col>3</xdr:col>
                    <xdr:colOff>304800</xdr:colOff>
                    <xdr:row>95</xdr:row>
                    <xdr:rowOff>228600</xdr:rowOff>
                  </to>
                </anchor>
              </controlPr>
            </control>
          </mc:Choice>
        </mc:AlternateContent>
        <mc:AlternateContent xmlns:mc="http://schemas.openxmlformats.org/markup-compatibility/2006">
          <mc:Choice Requires="x14">
            <control shapeId="8319" r:id="rId78" name="Check Box 127">
              <controlPr defaultSize="0" autoFill="0" autoLine="0" autoPict="0">
                <anchor moveWithCells="1" sizeWithCells="1">
                  <from>
                    <xdr:col>3</xdr:col>
                    <xdr:colOff>57150</xdr:colOff>
                    <xdr:row>96</xdr:row>
                    <xdr:rowOff>0</xdr:rowOff>
                  </from>
                  <to>
                    <xdr:col>3</xdr:col>
                    <xdr:colOff>304800</xdr:colOff>
                    <xdr:row>96</xdr:row>
                    <xdr:rowOff>241300</xdr:rowOff>
                  </to>
                </anchor>
              </controlPr>
            </control>
          </mc:Choice>
        </mc:AlternateContent>
        <mc:AlternateContent xmlns:mc="http://schemas.openxmlformats.org/markup-compatibility/2006">
          <mc:Choice Requires="x14">
            <control shapeId="8320" r:id="rId79" name="Check Box 128">
              <controlPr defaultSize="0" autoFill="0" autoLine="0" autoPict="0">
                <anchor moveWithCells="1" sizeWithCells="1">
                  <from>
                    <xdr:col>3</xdr:col>
                    <xdr:colOff>57150</xdr:colOff>
                    <xdr:row>99</xdr:row>
                    <xdr:rowOff>0</xdr:rowOff>
                  </from>
                  <to>
                    <xdr:col>3</xdr:col>
                    <xdr:colOff>304800</xdr:colOff>
                    <xdr:row>99</xdr:row>
                    <xdr:rowOff>241300</xdr:rowOff>
                  </to>
                </anchor>
              </controlPr>
            </control>
          </mc:Choice>
        </mc:AlternateContent>
        <mc:AlternateContent xmlns:mc="http://schemas.openxmlformats.org/markup-compatibility/2006">
          <mc:Choice Requires="x14">
            <control shapeId="8325" r:id="rId80" name="Check Box 133">
              <controlPr defaultSize="0" autoFill="0" autoLine="0" autoPict="0">
                <anchor moveWithCells="1" sizeWithCells="1">
                  <from>
                    <xdr:col>3</xdr:col>
                    <xdr:colOff>57150</xdr:colOff>
                    <xdr:row>100</xdr:row>
                    <xdr:rowOff>12700</xdr:rowOff>
                  </from>
                  <to>
                    <xdr:col>3</xdr:col>
                    <xdr:colOff>304800</xdr:colOff>
                    <xdr:row>101</xdr:row>
                    <xdr:rowOff>0</xdr:rowOff>
                  </to>
                </anchor>
              </controlPr>
            </control>
          </mc:Choice>
        </mc:AlternateContent>
        <mc:AlternateContent xmlns:mc="http://schemas.openxmlformats.org/markup-compatibility/2006">
          <mc:Choice Requires="x14">
            <control shapeId="8369" r:id="rId81" name="Check Box 177">
              <controlPr defaultSize="0" autoFill="0" autoLine="0" autoPict="0">
                <anchor moveWithCells="1" sizeWithCells="1">
                  <from>
                    <xdr:col>3</xdr:col>
                    <xdr:colOff>50800</xdr:colOff>
                    <xdr:row>7</xdr:row>
                    <xdr:rowOff>0</xdr:rowOff>
                  </from>
                  <to>
                    <xdr:col>3</xdr:col>
                    <xdr:colOff>298450</xdr:colOff>
                    <xdr:row>7</xdr:row>
                    <xdr:rowOff>241300</xdr:rowOff>
                  </to>
                </anchor>
              </controlPr>
            </control>
          </mc:Choice>
        </mc:AlternateContent>
        <mc:AlternateContent xmlns:mc="http://schemas.openxmlformats.org/markup-compatibility/2006">
          <mc:Choice Requires="x14">
            <control shapeId="8370" r:id="rId82" name="Check Box 178">
              <controlPr defaultSize="0" autoFill="0" autoLine="0" autoPict="0">
                <anchor moveWithCells="1" sizeWithCells="1">
                  <from>
                    <xdr:col>3</xdr:col>
                    <xdr:colOff>50800</xdr:colOff>
                    <xdr:row>8</xdr:row>
                    <xdr:rowOff>0</xdr:rowOff>
                  </from>
                  <to>
                    <xdr:col>3</xdr:col>
                    <xdr:colOff>298450</xdr:colOff>
                    <xdr:row>8</xdr:row>
                    <xdr:rowOff>241300</xdr:rowOff>
                  </to>
                </anchor>
              </controlPr>
            </control>
          </mc:Choice>
        </mc:AlternateContent>
        <mc:AlternateContent xmlns:mc="http://schemas.openxmlformats.org/markup-compatibility/2006">
          <mc:Choice Requires="x14">
            <control shapeId="8371" r:id="rId83" name="Check Box 179">
              <controlPr defaultSize="0" autoFill="0" autoLine="0" autoPict="0">
                <anchor moveWithCells="1" sizeWithCells="1">
                  <from>
                    <xdr:col>3</xdr:col>
                    <xdr:colOff>50800</xdr:colOff>
                    <xdr:row>9</xdr:row>
                    <xdr:rowOff>50800</xdr:rowOff>
                  </from>
                  <to>
                    <xdr:col>4</xdr:col>
                    <xdr:colOff>0</xdr:colOff>
                    <xdr:row>9</xdr:row>
                    <xdr:rowOff>285750</xdr:rowOff>
                  </to>
                </anchor>
              </controlPr>
            </control>
          </mc:Choice>
        </mc:AlternateContent>
        <mc:AlternateContent xmlns:mc="http://schemas.openxmlformats.org/markup-compatibility/2006">
          <mc:Choice Requires="x14">
            <control shapeId="8372" r:id="rId84" name="Check Box 180">
              <controlPr defaultSize="0" autoFill="0" autoLine="0" autoPict="0">
                <anchor moveWithCells="1" sizeWithCells="1">
                  <from>
                    <xdr:col>3</xdr:col>
                    <xdr:colOff>50800</xdr:colOff>
                    <xdr:row>10</xdr:row>
                    <xdr:rowOff>38100</xdr:rowOff>
                  </from>
                  <to>
                    <xdr:col>4</xdr:col>
                    <xdr:colOff>0</xdr:colOff>
                    <xdr:row>10</xdr:row>
                    <xdr:rowOff>279400</xdr:rowOff>
                  </to>
                </anchor>
              </controlPr>
            </control>
          </mc:Choice>
        </mc:AlternateContent>
        <mc:AlternateContent xmlns:mc="http://schemas.openxmlformats.org/markup-compatibility/2006">
          <mc:Choice Requires="x14">
            <control shapeId="8373" r:id="rId85" name="Check Box 181">
              <controlPr defaultSize="0" autoFill="0" autoLine="0" autoPict="0">
                <anchor moveWithCells="1" sizeWithCells="1">
                  <from>
                    <xdr:col>3</xdr:col>
                    <xdr:colOff>50800</xdr:colOff>
                    <xdr:row>11</xdr:row>
                    <xdr:rowOff>57150</xdr:rowOff>
                  </from>
                  <to>
                    <xdr:col>3</xdr:col>
                    <xdr:colOff>298450</xdr:colOff>
                    <xdr:row>11</xdr:row>
                    <xdr:rowOff>298450</xdr:rowOff>
                  </to>
                </anchor>
              </controlPr>
            </control>
          </mc:Choice>
        </mc:AlternateContent>
        <mc:AlternateContent xmlns:mc="http://schemas.openxmlformats.org/markup-compatibility/2006">
          <mc:Choice Requires="x14">
            <control shapeId="8374" r:id="rId86" name="Check Box 182">
              <controlPr defaultSize="0" autoFill="0" autoLine="0" autoPict="0">
                <anchor moveWithCells="1" sizeWithCells="1">
                  <from>
                    <xdr:col>3</xdr:col>
                    <xdr:colOff>50800</xdr:colOff>
                    <xdr:row>12</xdr:row>
                    <xdr:rowOff>0</xdr:rowOff>
                  </from>
                  <to>
                    <xdr:col>3</xdr:col>
                    <xdr:colOff>298450</xdr:colOff>
                    <xdr:row>12</xdr:row>
                    <xdr:rowOff>241300</xdr:rowOff>
                  </to>
                </anchor>
              </controlPr>
            </control>
          </mc:Choice>
        </mc:AlternateContent>
        <mc:AlternateContent xmlns:mc="http://schemas.openxmlformats.org/markup-compatibility/2006">
          <mc:Choice Requires="x14">
            <control shapeId="8375" r:id="rId87" name="Check Box 183">
              <controlPr defaultSize="0" autoFill="0" autoLine="0" autoPict="0">
                <anchor moveWithCells="1" sizeWithCells="1">
                  <from>
                    <xdr:col>3</xdr:col>
                    <xdr:colOff>57150</xdr:colOff>
                    <xdr:row>13</xdr:row>
                    <xdr:rowOff>0</xdr:rowOff>
                  </from>
                  <to>
                    <xdr:col>3</xdr:col>
                    <xdr:colOff>304800</xdr:colOff>
                    <xdr:row>13</xdr:row>
                    <xdr:rowOff>241300</xdr:rowOff>
                  </to>
                </anchor>
              </controlPr>
            </control>
          </mc:Choice>
        </mc:AlternateContent>
        <mc:AlternateContent xmlns:mc="http://schemas.openxmlformats.org/markup-compatibility/2006">
          <mc:Choice Requires="x14">
            <control shapeId="8376" r:id="rId88" name="Check Box 184">
              <controlPr defaultSize="0" autoFill="0" autoLine="0" autoPict="0">
                <anchor moveWithCells="1" sizeWithCells="1">
                  <from>
                    <xdr:col>3</xdr:col>
                    <xdr:colOff>57150</xdr:colOff>
                    <xdr:row>14</xdr:row>
                    <xdr:rowOff>0</xdr:rowOff>
                  </from>
                  <to>
                    <xdr:col>3</xdr:col>
                    <xdr:colOff>304800</xdr:colOff>
                    <xdr:row>14</xdr:row>
                    <xdr:rowOff>241300</xdr:rowOff>
                  </to>
                </anchor>
              </controlPr>
            </control>
          </mc:Choice>
        </mc:AlternateContent>
        <mc:AlternateContent xmlns:mc="http://schemas.openxmlformats.org/markup-compatibility/2006">
          <mc:Choice Requires="x14">
            <control shapeId="8377" r:id="rId89" name="Check Box 185">
              <controlPr defaultSize="0" autoFill="0" autoLine="0" autoPict="0">
                <anchor moveWithCells="1" sizeWithCells="1">
                  <from>
                    <xdr:col>3</xdr:col>
                    <xdr:colOff>57150</xdr:colOff>
                    <xdr:row>15</xdr:row>
                    <xdr:rowOff>0</xdr:rowOff>
                  </from>
                  <to>
                    <xdr:col>3</xdr:col>
                    <xdr:colOff>304800</xdr:colOff>
                    <xdr:row>15</xdr:row>
                    <xdr:rowOff>241300</xdr:rowOff>
                  </to>
                </anchor>
              </controlPr>
            </control>
          </mc:Choice>
        </mc:AlternateContent>
        <mc:AlternateContent xmlns:mc="http://schemas.openxmlformats.org/markup-compatibility/2006">
          <mc:Choice Requires="x14">
            <control shapeId="8378" r:id="rId90" name="Check Box 186">
              <controlPr defaultSize="0" autoFill="0" autoLine="0" autoPict="0">
                <anchor moveWithCells="1" sizeWithCells="1">
                  <from>
                    <xdr:col>3</xdr:col>
                    <xdr:colOff>57150</xdr:colOff>
                    <xdr:row>16</xdr:row>
                    <xdr:rowOff>0</xdr:rowOff>
                  </from>
                  <to>
                    <xdr:col>3</xdr:col>
                    <xdr:colOff>304800</xdr:colOff>
                    <xdr:row>16</xdr:row>
                    <xdr:rowOff>241300</xdr:rowOff>
                  </to>
                </anchor>
              </controlPr>
            </control>
          </mc:Choice>
        </mc:AlternateContent>
        <mc:AlternateContent xmlns:mc="http://schemas.openxmlformats.org/markup-compatibility/2006">
          <mc:Choice Requires="x14">
            <control shapeId="8379" r:id="rId91" name="Check Box 187">
              <controlPr defaultSize="0" autoFill="0" autoLine="0" autoPict="0">
                <anchor moveWithCells="1" sizeWithCells="1">
                  <from>
                    <xdr:col>3</xdr:col>
                    <xdr:colOff>57150</xdr:colOff>
                    <xdr:row>17</xdr:row>
                    <xdr:rowOff>0</xdr:rowOff>
                  </from>
                  <to>
                    <xdr:col>3</xdr:col>
                    <xdr:colOff>304800</xdr:colOff>
                    <xdr:row>17</xdr:row>
                    <xdr:rowOff>241300</xdr:rowOff>
                  </to>
                </anchor>
              </controlPr>
            </control>
          </mc:Choice>
        </mc:AlternateContent>
        <mc:AlternateContent xmlns:mc="http://schemas.openxmlformats.org/markup-compatibility/2006">
          <mc:Choice Requires="x14">
            <control shapeId="8380" r:id="rId92" name="Check Box 188">
              <controlPr defaultSize="0" autoFill="0" autoLine="0" autoPict="0">
                <anchor moveWithCells="1" sizeWithCells="1">
                  <from>
                    <xdr:col>3</xdr:col>
                    <xdr:colOff>57150</xdr:colOff>
                    <xdr:row>21</xdr:row>
                    <xdr:rowOff>38100</xdr:rowOff>
                  </from>
                  <to>
                    <xdr:col>3</xdr:col>
                    <xdr:colOff>304800</xdr:colOff>
                    <xdr:row>21</xdr:row>
                    <xdr:rowOff>279400</xdr:rowOff>
                  </to>
                </anchor>
              </controlPr>
            </control>
          </mc:Choice>
        </mc:AlternateContent>
        <mc:AlternateContent xmlns:mc="http://schemas.openxmlformats.org/markup-compatibility/2006">
          <mc:Choice Requires="x14">
            <control shapeId="8381" r:id="rId93" name="Check Box 189">
              <controlPr defaultSize="0" autoFill="0" autoLine="0" autoPict="0">
                <anchor moveWithCells="1" sizeWithCells="1">
                  <from>
                    <xdr:col>3</xdr:col>
                    <xdr:colOff>69850</xdr:colOff>
                    <xdr:row>26</xdr:row>
                    <xdr:rowOff>69850</xdr:rowOff>
                  </from>
                  <to>
                    <xdr:col>4</xdr:col>
                    <xdr:colOff>0</xdr:colOff>
                    <xdr:row>26</xdr:row>
                    <xdr:rowOff>266700</xdr:rowOff>
                  </to>
                </anchor>
              </controlPr>
            </control>
          </mc:Choice>
        </mc:AlternateContent>
        <mc:AlternateContent xmlns:mc="http://schemas.openxmlformats.org/markup-compatibility/2006">
          <mc:Choice Requires="x14">
            <control shapeId="8382" r:id="rId94" name="Check Box 190">
              <controlPr defaultSize="0" autoFill="0" autoLine="0" autoPict="0">
                <anchor moveWithCells="1" sizeWithCells="1">
                  <from>
                    <xdr:col>3</xdr:col>
                    <xdr:colOff>69850</xdr:colOff>
                    <xdr:row>28</xdr:row>
                    <xdr:rowOff>12700</xdr:rowOff>
                  </from>
                  <to>
                    <xdr:col>4</xdr:col>
                    <xdr:colOff>0</xdr:colOff>
                    <xdr:row>28</xdr:row>
                    <xdr:rowOff>247650</xdr:rowOff>
                  </to>
                </anchor>
              </controlPr>
            </control>
          </mc:Choice>
        </mc:AlternateContent>
        <mc:AlternateContent xmlns:mc="http://schemas.openxmlformats.org/markup-compatibility/2006">
          <mc:Choice Requires="x14">
            <control shapeId="8383" r:id="rId95" name="Check Box 191">
              <controlPr defaultSize="0" autoFill="0" autoLine="0" autoPict="0">
                <anchor moveWithCells="1" sizeWithCells="1">
                  <from>
                    <xdr:col>3</xdr:col>
                    <xdr:colOff>57150</xdr:colOff>
                    <xdr:row>31</xdr:row>
                    <xdr:rowOff>114300</xdr:rowOff>
                  </from>
                  <to>
                    <xdr:col>3</xdr:col>
                    <xdr:colOff>304800</xdr:colOff>
                    <xdr:row>31</xdr:row>
                    <xdr:rowOff>355600</xdr:rowOff>
                  </to>
                </anchor>
              </controlPr>
            </control>
          </mc:Choice>
        </mc:AlternateContent>
        <mc:AlternateContent xmlns:mc="http://schemas.openxmlformats.org/markup-compatibility/2006">
          <mc:Choice Requires="x14">
            <control shapeId="8384" r:id="rId96" name="Check Box 192">
              <controlPr defaultSize="0" autoFill="0" autoLine="0" autoPict="0">
                <anchor moveWithCells="1" sizeWithCells="1">
                  <from>
                    <xdr:col>3</xdr:col>
                    <xdr:colOff>57150</xdr:colOff>
                    <xdr:row>64</xdr:row>
                    <xdr:rowOff>12700</xdr:rowOff>
                  </from>
                  <to>
                    <xdr:col>3</xdr:col>
                    <xdr:colOff>304800</xdr:colOff>
                    <xdr:row>65</xdr:row>
                    <xdr:rowOff>0</xdr:rowOff>
                  </to>
                </anchor>
              </controlPr>
            </control>
          </mc:Choice>
        </mc:AlternateContent>
        <mc:AlternateContent xmlns:mc="http://schemas.openxmlformats.org/markup-compatibility/2006">
          <mc:Choice Requires="x14">
            <control shapeId="8385" r:id="rId97" name="Check Box 193">
              <controlPr defaultSize="0" autoFill="0" autoLine="0" autoPict="0">
                <anchor moveWithCells="1" sizeWithCells="1">
                  <from>
                    <xdr:col>1</xdr:col>
                    <xdr:colOff>431800</xdr:colOff>
                    <xdr:row>5</xdr:row>
                    <xdr:rowOff>241300</xdr:rowOff>
                  </from>
                  <to>
                    <xdr:col>1</xdr:col>
                    <xdr:colOff>679450</xdr:colOff>
                    <xdr:row>6</xdr:row>
                    <xdr:rowOff>228600</xdr:rowOff>
                  </to>
                </anchor>
              </controlPr>
            </control>
          </mc:Choice>
        </mc:AlternateContent>
        <mc:AlternateContent xmlns:mc="http://schemas.openxmlformats.org/markup-compatibility/2006">
          <mc:Choice Requires="x14">
            <control shapeId="8386" r:id="rId98" name="Check Box 194">
              <controlPr defaultSize="0" autoFill="0" autoLine="0" autoPict="0">
                <anchor moveWithCells="1" sizeWithCells="1">
                  <from>
                    <xdr:col>1</xdr:col>
                    <xdr:colOff>431800</xdr:colOff>
                    <xdr:row>6</xdr:row>
                    <xdr:rowOff>241300</xdr:rowOff>
                  </from>
                  <to>
                    <xdr:col>1</xdr:col>
                    <xdr:colOff>679450</xdr:colOff>
                    <xdr:row>7</xdr:row>
                    <xdr:rowOff>228600</xdr:rowOff>
                  </to>
                </anchor>
              </controlPr>
            </control>
          </mc:Choice>
        </mc:AlternateContent>
        <mc:AlternateContent xmlns:mc="http://schemas.openxmlformats.org/markup-compatibility/2006">
          <mc:Choice Requires="x14">
            <control shapeId="8387" r:id="rId99" name="Check Box 195">
              <controlPr defaultSize="0" autoFill="0" autoLine="0" autoPict="0">
                <anchor moveWithCells="1" sizeWithCells="1">
                  <from>
                    <xdr:col>1</xdr:col>
                    <xdr:colOff>431800</xdr:colOff>
                    <xdr:row>7</xdr:row>
                    <xdr:rowOff>241300</xdr:rowOff>
                  </from>
                  <to>
                    <xdr:col>1</xdr:col>
                    <xdr:colOff>679450</xdr:colOff>
                    <xdr:row>8</xdr:row>
                    <xdr:rowOff>228600</xdr:rowOff>
                  </to>
                </anchor>
              </controlPr>
            </control>
          </mc:Choice>
        </mc:AlternateContent>
        <mc:AlternateContent xmlns:mc="http://schemas.openxmlformats.org/markup-compatibility/2006">
          <mc:Choice Requires="x14">
            <control shapeId="8388" r:id="rId100" name="Check Box 196">
              <controlPr defaultSize="0" autoFill="0" autoLine="0" autoPict="0">
                <anchor moveWithCells="1" sizeWithCells="1">
                  <from>
                    <xdr:col>1</xdr:col>
                    <xdr:colOff>431800</xdr:colOff>
                    <xdr:row>9</xdr:row>
                    <xdr:rowOff>19050</xdr:rowOff>
                  </from>
                  <to>
                    <xdr:col>1</xdr:col>
                    <xdr:colOff>679450</xdr:colOff>
                    <xdr:row>9</xdr:row>
                    <xdr:rowOff>260350</xdr:rowOff>
                  </to>
                </anchor>
              </controlPr>
            </control>
          </mc:Choice>
        </mc:AlternateContent>
        <mc:AlternateContent xmlns:mc="http://schemas.openxmlformats.org/markup-compatibility/2006">
          <mc:Choice Requires="x14">
            <control shapeId="8390" r:id="rId101" name="Check Box 198">
              <controlPr defaultSize="0" autoFill="0" autoLine="0" autoPict="0">
                <anchor moveWithCells="1" sizeWithCells="1">
                  <from>
                    <xdr:col>1</xdr:col>
                    <xdr:colOff>431800</xdr:colOff>
                    <xdr:row>10</xdr:row>
                    <xdr:rowOff>38100</xdr:rowOff>
                  </from>
                  <to>
                    <xdr:col>1</xdr:col>
                    <xdr:colOff>704850</xdr:colOff>
                    <xdr:row>10</xdr:row>
                    <xdr:rowOff>304800</xdr:rowOff>
                  </to>
                </anchor>
              </controlPr>
            </control>
          </mc:Choice>
        </mc:AlternateContent>
        <mc:AlternateContent xmlns:mc="http://schemas.openxmlformats.org/markup-compatibility/2006">
          <mc:Choice Requires="x14">
            <control shapeId="8392" r:id="rId102" name="Check Box 200">
              <controlPr defaultSize="0" autoFill="0" autoLine="0" autoPict="0">
                <anchor moveWithCells="1" sizeWithCells="1">
                  <from>
                    <xdr:col>1</xdr:col>
                    <xdr:colOff>431800</xdr:colOff>
                    <xdr:row>11</xdr:row>
                    <xdr:rowOff>50800</xdr:rowOff>
                  </from>
                  <to>
                    <xdr:col>1</xdr:col>
                    <xdr:colOff>679450</xdr:colOff>
                    <xdr:row>11</xdr:row>
                    <xdr:rowOff>285750</xdr:rowOff>
                  </to>
                </anchor>
              </controlPr>
            </control>
          </mc:Choice>
        </mc:AlternateContent>
        <mc:AlternateContent xmlns:mc="http://schemas.openxmlformats.org/markup-compatibility/2006">
          <mc:Choice Requires="x14">
            <control shapeId="8393" r:id="rId103" name="Check Box 201">
              <controlPr defaultSize="0" autoFill="0" autoLine="0" autoPict="0">
                <anchor moveWithCells="1" sizeWithCells="1">
                  <from>
                    <xdr:col>1</xdr:col>
                    <xdr:colOff>431800</xdr:colOff>
                    <xdr:row>11</xdr:row>
                    <xdr:rowOff>304800</xdr:rowOff>
                  </from>
                  <to>
                    <xdr:col>1</xdr:col>
                    <xdr:colOff>679450</xdr:colOff>
                    <xdr:row>13</xdr:row>
                    <xdr:rowOff>50800</xdr:rowOff>
                  </to>
                </anchor>
              </controlPr>
            </control>
          </mc:Choice>
        </mc:AlternateContent>
        <mc:AlternateContent xmlns:mc="http://schemas.openxmlformats.org/markup-compatibility/2006">
          <mc:Choice Requires="x14">
            <control shapeId="8394" r:id="rId104" name="Check Box 202">
              <controlPr defaultSize="0" autoFill="0" autoLine="0" autoPict="0">
                <anchor moveWithCells="1" sizeWithCells="1">
                  <from>
                    <xdr:col>1</xdr:col>
                    <xdr:colOff>431800</xdr:colOff>
                    <xdr:row>12</xdr:row>
                    <xdr:rowOff>241300</xdr:rowOff>
                  </from>
                  <to>
                    <xdr:col>1</xdr:col>
                    <xdr:colOff>679450</xdr:colOff>
                    <xdr:row>13</xdr:row>
                    <xdr:rowOff>228600</xdr:rowOff>
                  </to>
                </anchor>
              </controlPr>
            </control>
          </mc:Choice>
        </mc:AlternateContent>
        <mc:AlternateContent xmlns:mc="http://schemas.openxmlformats.org/markup-compatibility/2006">
          <mc:Choice Requires="x14">
            <control shapeId="8395" r:id="rId105" name="Check Box 203">
              <controlPr defaultSize="0" autoFill="0" autoLine="0" autoPict="0">
                <anchor moveWithCells="1" sizeWithCells="1">
                  <from>
                    <xdr:col>1</xdr:col>
                    <xdr:colOff>431800</xdr:colOff>
                    <xdr:row>13</xdr:row>
                    <xdr:rowOff>241300</xdr:rowOff>
                  </from>
                  <to>
                    <xdr:col>1</xdr:col>
                    <xdr:colOff>679450</xdr:colOff>
                    <xdr:row>14</xdr:row>
                    <xdr:rowOff>228600</xdr:rowOff>
                  </to>
                </anchor>
              </controlPr>
            </control>
          </mc:Choice>
        </mc:AlternateContent>
        <mc:AlternateContent xmlns:mc="http://schemas.openxmlformats.org/markup-compatibility/2006">
          <mc:Choice Requires="x14">
            <control shapeId="8396" r:id="rId106" name="Check Box 204">
              <controlPr defaultSize="0" autoFill="0" autoLine="0" autoPict="0">
                <anchor moveWithCells="1" sizeWithCells="1">
                  <from>
                    <xdr:col>1</xdr:col>
                    <xdr:colOff>431800</xdr:colOff>
                    <xdr:row>13</xdr:row>
                    <xdr:rowOff>241300</xdr:rowOff>
                  </from>
                  <to>
                    <xdr:col>1</xdr:col>
                    <xdr:colOff>679450</xdr:colOff>
                    <xdr:row>14</xdr:row>
                    <xdr:rowOff>228600</xdr:rowOff>
                  </to>
                </anchor>
              </controlPr>
            </control>
          </mc:Choice>
        </mc:AlternateContent>
        <mc:AlternateContent xmlns:mc="http://schemas.openxmlformats.org/markup-compatibility/2006">
          <mc:Choice Requires="x14">
            <control shapeId="8397" r:id="rId107" name="Check Box 205">
              <controlPr defaultSize="0" autoFill="0" autoLine="0" autoPict="0">
                <anchor moveWithCells="1" sizeWithCells="1">
                  <from>
                    <xdr:col>1</xdr:col>
                    <xdr:colOff>431800</xdr:colOff>
                    <xdr:row>14</xdr:row>
                    <xdr:rowOff>241300</xdr:rowOff>
                  </from>
                  <to>
                    <xdr:col>1</xdr:col>
                    <xdr:colOff>679450</xdr:colOff>
                    <xdr:row>15</xdr:row>
                    <xdr:rowOff>228600</xdr:rowOff>
                  </to>
                </anchor>
              </controlPr>
            </control>
          </mc:Choice>
        </mc:AlternateContent>
        <mc:AlternateContent xmlns:mc="http://schemas.openxmlformats.org/markup-compatibility/2006">
          <mc:Choice Requires="x14">
            <control shapeId="8398" r:id="rId108" name="Check Box 206">
              <controlPr defaultSize="0" autoFill="0" autoLine="0" autoPict="0">
                <anchor moveWithCells="1" sizeWithCells="1">
                  <from>
                    <xdr:col>1</xdr:col>
                    <xdr:colOff>431800</xdr:colOff>
                    <xdr:row>14</xdr:row>
                    <xdr:rowOff>241300</xdr:rowOff>
                  </from>
                  <to>
                    <xdr:col>1</xdr:col>
                    <xdr:colOff>679450</xdr:colOff>
                    <xdr:row>15</xdr:row>
                    <xdr:rowOff>228600</xdr:rowOff>
                  </to>
                </anchor>
              </controlPr>
            </control>
          </mc:Choice>
        </mc:AlternateContent>
        <mc:AlternateContent xmlns:mc="http://schemas.openxmlformats.org/markup-compatibility/2006">
          <mc:Choice Requires="x14">
            <control shapeId="8399" r:id="rId109" name="Check Box 207">
              <controlPr defaultSize="0" autoFill="0" autoLine="0" autoPict="0">
                <anchor moveWithCells="1" sizeWithCells="1">
                  <from>
                    <xdr:col>1</xdr:col>
                    <xdr:colOff>431800</xdr:colOff>
                    <xdr:row>15</xdr:row>
                    <xdr:rowOff>241300</xdr:rowOff>
                  </from>
                  <to>
                    <xdr:col>1</xdr:col>
                    <xdr:colOff>679450</xdr:colOff>
                    <xdr:row>16</xdr:row>
                    <xdr:rowOff>228600</xdr:rowOff>
                  </to>
                </anchor>
              </controlPr>
            </control>
          </mc:Choice>
        </mc:AlternateContent>
        <mc:AlternateContent xmlns:mc="http://schemas.openxmlformats.org/markup-compatibility/2006">
          <mc:Choice Requires="x14">
            <control shapeId="8400" r:id="rId110" name="Check Box 208">
              <controlPr defaultSize="0" autoFill="0" autoLine="0" autoPict="0">
                <anchor moveWithCells="1" sizeWithCells="1">
                  <from>
                    <xdr:col>1</xdr:col>
                    <xdr:colOff>431800</xdr:colOff>
                    <xdr:row>15</xdr:row>
                    <xdr:rowOff>241300</xdr:rowOff>
                  </from>
                  <to>
                    <xdr:col>1</xdr:col>
                    <xdr:colOff>679450</xdr:colOff>
                    <xdr:row>16</xdr:row>
                    <xdr:rowOff>228600</xdr:rowOff>
                  </to>
                </anchor>
              </controlPr>
            </control>
          </mc:Choice>
        </mc:AlternateContent>
        <mc:AlternateContent xmlns:mc="http://schemas.openxmlformats.org/markup-compatibility/2006">
          <mc:Choice Requires="x14">
            <control shapeId="8401" r:id="rId111" name="Check Box 209">
              <controlPr defaultSize="0" autoFill="0" autoLine="0" autoPict="0">
                <anchor moveWithCells="1" sizeWithCells="1">
                  <from>
                    <xdr:col>1</xdr:col>
                    <xdr:colOff>431800</xdr:colOff>
                    <xdr:row>16</xdr:row>
                    <xdr:rowOff>241300</xdr:rowOff>
                  </from>
                  <to>
                    <xdr:col>1</xdr:col>
                    <xdr:colOff>679450</xdr:colOff>
                    <xdr:row>17</xdr:row>
                    <xdr:rowOff>228600</xdr:rowOff>
                  </to>
                </anchor>
              </controlPr>
            </control>
          </mc:Choice>
        </mc:AlternateContent>
        <mc:AlternateContent xmlns:mc="http://schemas.openxmlformats.org/markup-compatibility/2006">
          <mc:Choice Requires="x14">
            <control shapeId="8402" r:id="rId112" name="Check Box 210">
              <controlPr defaultSize="0" autoFill="0" autoLine="0" autoPict="0">
                <anchor moveWithCells="1" sizeWithCells="1">
                  <from>
                    <xdr:col>1</xdr:col>
                    <xdr:colOff>431800</xdr:colOff>
                    <xdr:row>16</xdr:row>
                    <xdr:rowOff>241300</xdr:rowOff>
                  </from>
                  <to>
                    <xdr:col>1</xdr:col>
                    <xdr:colOff>679450</xdr:colOff>
                    <xdr:row>17</xdr:row>
                    <xdr:rowOff>228600</xdr:rowOff>
                  </to>
                </anchor>
              </controlPr>
            </control>
          </mc:Choice>
        </mc:AlternateContent>
        <mc:AlternateContent xmlns:mc="http://schemas.openxmlformats.org/markup-compatibility/2006">
          <mc:Choice Requires="x14">
            <control shapeId="8404" r:id="rId113" name="Check Box 212">
              <controlPr defaultSize="0" autoFill="0" autoLine="0" autoPict="0">
                <anchor moveWithCells="1" sizeWithCells="1">
                  <from>
                    <xdr:col>1</xdr:col>
                    <xdr:colOff>431800</xdr:colOff>
                    <xdr:row>18</xdr:row>
                    <xdr:rowOff>57150</xdr:rowOff>
                  </from>
                  <to>
                    <xdr:col>1</xdr:col>
                    <xdr:colOff>679450</xdr:colOff>
                    <xdr:row>18</xdr:row>
                    <xdr:rowOff>298450</xdr:rowOff>
                  </to>
                </anchor>
              </controlPr>
            </control>
          </mc:Choice>
        </mc:AlternateContent>
        <mc:AlternateContent xmlns:mc="http://schemas.openxmlformats.org/markup-compatibility/2006">
          <mc:Choice Requires="x14">
            <control shapeId="8406" r:id="rId114" name="Check Box 214">
              <controlPr defaultSize="0" autoFill="0" autoLine="0" autoPict="0">
                <anchor moveWithCells="1" sizeWithCells="1">
                  <from>
                    <xdr:col>1</xdr:col>
                    <xdr:colOff>431800</xdr:colOff>
                    <xdr:row>18</xdr:row>
                    <xdr:rowOff>342900</xdr:rowOff>
                  </from>
                  <to>
                    <xdr:col>1</xdr:col>
                    <xdr:colOff>679450</xdr:colOff>
                    <xdr:row>19</xdr:row>
                    <xdr:rowOff>336550</xdr:rowOff>
                  </to>
                </anchor>
              </controlPr>
            </control>
          </mc:Choice>
        </mc:AlternateContent>
        <mc:AlternateContent xmlns:mc="http://schemas.openxmlformats.org/markup-compatibility/2006">
          <mc:Choice Requires="x14">
            <control shapeId="8408" r:id="rId115" name="Check Box 216">
              <controlPr defaultSize="0" autoFill="0" autoLine="0" autoPict="0">
                <anchor moveWithCells="1" sizeWithCells="1">
                  <from>
                    <xdr:col>1</xdr:col>
                    <xdr:colOff>431800</xdr:colOff>
                    <xdr:row>19</xdr:row>
                    <xdr:rowOff>361950</xdr:rowOff>
                  </from>
                  <to>
                    <xdr:col>1</xdr:col>
                    <xdr:colOff>679450</xdr:colOff>
                    <xdr:row>20</xdr:row>
                    <xdr:rowOff>355600</xdr:rowOff>
                  </to>
                </anchor>
              </controlPr>
            </control>
          </mc:Choice>
        </mc:AlternateContent>
        <mc:AlternateContent xmlns:mc="http://schemas.openxmlformats.org/markup-compatibility/2006">
          <mc:Choice Requires="x14">
            <control shapeId="8410" r:id="rId116" name="Check Box 218">
              <controlPr defaultSize="0" autoFill="0" autoLine="0" autoPict="0">
                <anchor moveWithCells="1" sizeWithCells="1">
                  <from>
                    <xdr:col>1</xdr:col>
                    <xdr:colOff>431800</xdr:colOff>
                    <xdr:row>20</xdr:row>
                    <xdr:rowOff>361950</xdr:rowOff>
                  </from>
                  <to>
                    <xdr:col>1</xdr:col>
                    <xdr:colOff>679450</xdr:colOff>
                    <xdr:row>21</xdr:row>
                    <xdr:rowOff>355600</xdr:rowOff>
                  </to>
                </anchor>
              </controlPr>
            </control>
          </mc:Choice>
        </mc:AlternateContent>
        <mc:AlternateContent xmlns:mc="http://schemas.openxmlformats.org/markup-compatibility/2006">
          <mc:Choice Requires="x14">
            <control shapeId="8411" r:id="rId117" name="Check Box 219">
              <controlPr defaultSize="0" autoFill="0" autoLine="0" autoPict="0">
                <anchor moveWithCells="1" sizeWithCells="1">
                  <from>
                    <xdr:col>1</xdr:col>
                    <xdr:colOff>431800</xdr:colOff>
                    <xdr:row>21</xdr:row>
                    <xdr:rowOff>317500</xdr:rowOff>
                  </from>
                  <to>
                    <xdr:col>1</xdr:col>
                    <xdr:colOff>679450</xdr:colOff>
                    <xdr:row>23</xdr:row>
                    <xdr:rowOff>57150</xdr:rowOff>
                  </to>
                </anchor>
              </controlPr>
            </control>
          </mc:Choice>
        </mc:AlternateContent>
        <mc:AlternateContent xmlns:mc="http://schemas.openxmlformats.org/markup-compatibility/2006">
          <mc:Choice Requires="x14">
            <control shapeId="8413" r:id="rId118" name="Check Box 221">
              <controlPr defaultSize="0" autoFill="0" autoLine="0" autoPict="0">
                <anchor moveWithCells="1" sizeWithCells="1">
                  <from>
                    <xdr:col>1</xdr:col>
                    <xdr:colOff>431800</xdr:colOff>
                    <xdr:row>22</xdr:row>
                    <xdr:rowOff>241300</xdr:rowOff>
                  </from>
                  <to>
                    <xdr:col>1</xdr:col>
                    <xdr:colOff>679450</xdr:colOff>
                    <xdr:row>23</xdr:row>
                    <xdr:rowOff>228600</xdr:rowOff>
                  </to>
                </anchor>
              </controlPr>
            </control>
          </mc:Choice>
        </mc:AlternateContent>
        <mc:AlternateContent xmlns:mc="http://schemas.openxmlformats.org/markup-compatibility/2006">
          <mc:Choice Requires="x14">
            <control shapeId="8414" r:id="rId119" name="Check Box 222">
              <controlPr defaultSize="0" autoFill="0" autoLine="0" autoPict="0">
                <anchor moveWithCells="1" sizeWithCells="1">
                  <from>
                    <xdr:col>1</xdr:col>
                    <xdr:colOff>431800</xdr:colOff>
                    <xdr:row>22</xdr:row>
                    <xdr:rowOff>241300</xdr:rowOff>
                  </from>
                  <to>
                    <xdr:col>1</xdr:col>
                    <xdr:colOff>679450</xdr:colOff>
                    <xdr:row>23</xdr:row>
                    <xdr:rowOff>228600</xdr:rowOff>
                  </to>
                </anchor>
              </controlPr>
            </control>
          </mc:Choice>
        </mc:AlternateContent>
        <mc:AlternateContent xmlns:mc="http://schemas.openxmlformats.org/markup-compatibility/2006">
          <mc:Choice Requires="x14">
            <control shapeId="8415" r:id="rId120" name="Check Box 223">
              <controlPr defaultSize="0" autoFill="0" autoLine="0" autoPict="0">
                <anchor moveWithCells="1" sizeWithCells="1">
                  <from>
                    <xdr:col>1</xdr:col>
                    <xdr:colOff>431800</xdr:colOff>
                    <xdr:row>23</xdr:row>
                    <xdr:rowOff>241300</xdr:rowOff>
                  </from>
                  <to>
                    <xdr:col>1</xdr:col>
                    <xdr:colOff>679450</xdr:colOff>
                    <xdr:row>24</xdr:row>
                    <xdr:rowOff>228600</xdr:rowOff>
                  </to>
                </anchor>
              </controlPr>
            </control>
          </mc:Choice>
        </mc:AlternateContent>
        <mc:AlternateContent xmlns:mc="http://schemas.openxmlformats.org/markup-compatibility/2006">
          <mc:Choice Requires="x14">
            <control shapeId="8416" r:id="rId121" name="Check Box 224">
              <controlPr defaultSize="0" autoFill="0" autoLine="0" autoPict="0">
                <anchor moveWithCells="1" sizeWithCells="1">
                  <from>
                    <xdr:col>1</xdr:col>
                    <xdr:colOff>431800</xdr:colOff>
                    <xdr:row>23</xdr:row>
                    <xdr:rowOff>241300</xdr:rowOff>
                  </from>
                  <to>
                    <xdr:col>1</xdr:col>
                    <xdr:colOff>679450</xdr:colOff>
                    <xdr:row>24</xdr:row>
                    <xdr:rowOff>228600</xdr:rowOff>
                  </to>
                </anchor>
              </controlPr>
            </control>
          </mc:Choice>
        </mc:AlternateContent>
        <mc:AlternateContent xmlns:mc="http://schemas.openxmlformats.org/markup-compatibility/2006">
          <mc:Choice Requires="x14">
            <control shapeId="8418" r:id="rId122" name="Check Box 226">
              <controlPr defaultSize="0" autoFill="0" autoLine="0" autoPict="0">
                <anchor moveWithCells="1" sizeWithCells="1">
                  <from>
                    <xdr:col>1</xdr:col>
                    <xdr:colOff>431800</xdr:colOff>
                    <xdr:row>25</xdr:row>
                    <xdr:rowOff>127000</xdr:rowOff>
                  </from>
                  <to>
                    <xdr:col>1</xdr:col>
                    <xdr:colOff>679450</xdr:colOff>
                    <xdr:row>25</xdr:row>
                    <xdr:rowOff>361950</xdr:rowOff>
                  </to>
                </anchor>
              </controlPr>
            </control>
          </mc:Choice>
        </mc:AlternateContent>
        <mc:AlternateContent xmlns:mc="http://schemas.openxmlformats.org/markup-compatibility/2006">
          <mc:Choice Requires="x14">
            <control shapeId="8423" r:id="rId123" name="Check Box 231">
              <controlPr defaultSize="0" autoFill="0" autoLine="0" autoPict="0">
                <anchor moveWithCells="1" sizeWithCells="1">
                  <from>
                    <xdr:col>1</xdr:col>
                    <xdr:colOff>431800</xdr:colOff>
                    <xdr:row>27</xdr:row>
                    <xdr:rowOff>241300</xdr:rowOff>
                  </from>
                  <to>
                    <xdr:col>1</xdr:col>
                    <xdr:colOff>679450</xdr:colOff>
                    <xdr:row>28</xdr:row>
                    <xdr:rowOff>228600</xdr:rowOff>
                  </to>
                </anchor>
              </controlPr>
            </control>
          </mc:Choice>
        </mc:AlternateContent>
        <mc:AlternateContent xmlns:mc="http://schemas.openxmlformats.org/markup-compatibility/2006">
          <mc:Choice Requires="x14">
            <control shapeId="8424" r:id="rId124" name="Check Box 232">
              <controlPr defaultSize="0" autoFill="0" autoLine="0" autoPict="0">
                <anchor moveWithCells="1" sizeWithCells="1">
                  <from>
                    <xdr:col>1</xdr:col>
                    <xdr:colOff>431800</xdr:colOff>
                    <xdr:row>27</xdr:row>
                    <xdr:rowOff>241300</xdr:rowOff>
                  </from>
                  <to>
                    <xdr:col>1</xdr:col>
                    <xdr:colOff>679450</xdr:colOff>
                    <xdr:row>28</xdr:row>
                    <xdr:rowOff>228600</xdr:rowOff>
                  </to>
                </anchor>
              </controlPr>
            </control>
          </mc:Choice>
        </mc:AlternateContent>
        <mc:AlternateContent xmlns:mc="http://schemas.openxmlformats.org/markup-compatibility/2006">
          <mc:Choice Requires="x14">
            <control shapeId="8425" r:id="rId125" name="Check Box 233">
              <controlPr defaultSize="0" autoFill="0" autoLine="0" autoPict="0">
                <anchor moveWithCells="1" sizeWithCells="1">
                  <from>
                    <xdr:col>1</xdr:col>
                    <xdr:colOff>431800</xdr:colOff>
                    <xdr:row>28</xdr:row>
                    <xdr:rowOff>241300</xdr:rowOff>
                  </from>
                  <to>
                    <xdr:col>1</xdr:col>
                    <xdr:colOff>679450</xdr:colOff>
                    <xdr:row>29</xdr:row>
                    <xdr:rowOff>228600</xdr:rowOff>
                  </to>
                </anchor>
              </controlPr>
            </control>
          </mc:Choice>
        </mc:AlternateContent>
        <mc:AlternateContent xmlns:mc="http://schemas.openxmlformats.org/markup-compatibility/2006">
          <mc:Choice Requires="x14">
            <control shapeId="8426" r:id="rId126" name="Check Box 234">
              <controlPr defaultSize="0" autoFill="0" autoLine="0" autoPict="0">
                <anchor moveWithCells="1" sizeWithCells="1">
                  <from>
                    <xdr:col>1</xdr:col>
                    <xdr:colOff>431800</xdr:colOff>
                    <xdr:row>28</xdr:row>
                    <xdr:rowOff>241300</xdr:rowOff>
                  </from>
                  <to>
                    <xdr:col>1</xdr:col>
                    <xdr:colOff>679450</xdr:colOff>
                    <xdr:row>29</xdr:row>
                    <xdr:rowOff>228600</xdr:rowOff>
                  </to>
                </anchor>
              </controlPr>
            </control>
          </mc:Choice>
        </mc:AlternateContent>
        <mc:AlternateContent xmlns:mc="http://schemas.openxmlformats.org/markup-compatibility/2006">
          <mc:Choice Requires="x14">
            <control shapeId="8428" r:id="rId127" name="Check Box 236">
              <controlPr defaultSize="0" autoFill="0" autoLine="0" autoPict="0">
                <anchor moveWithCells="1" sizeWithCells="1">
                  <from>
                    <xdr:col>1</xdr:col>
                    <xdr:colOff>431800</xdr:colOff>
                    <xdr:row>30</xdr:row>
                    <xdr:rowOff>19050</xdr:rowOff>
                  </from>
                  <to>
                    <xdr:col>1</xdr:col>
                    <xdr:colOff>679450</xdr:colOff>
                    <xdr:row>30</xdr:row>
                    <xdr:rowOff>266700</xdr:rowOff>
                  </to>
                </anchor>
              </controlPr>
            </control>
          </mc:Choice>
        </mc:AlternateContent>
        <mc:AlternateContent xmlns:mc="http://schemas.openxmlformats.org/markup-compatibility/2006">
          <mc:Choice Requires="x14">
            <control shapeId="8429" r:id="rId128" name="Check Box 237">
              <controlPr defaultSize="0" autoFill="0" autoLine="0" autoPict="0">
                <anchor moveWithCells="1" sizeWithCells="1">
                  <from>
                    <xdr:col>1</xdr:col>
                    <xdr:colOff>431800</xdr:colOff>
                    <xdr:row>31</xdr:row>
                    <xdr:rowOff>50800</xdr:rowOff>
                  </from>
                  <to>
                    <xdr:col>1</xdr:col>
                    <xdr:colOff>679450</xdr:colOff>
                    <xdr:row>31</xdr:row>
                    <xdr:rowOff>361950</xdr:rowOff>
                  </to>
                </anchor>
              </controlPr>
            </control>
          </mc:Choice>
        </mc:AlternateContent>
        <mc:AlternateContent xmlns:mc="http://schemas.openxmlformats.org/markup-compatibility/2006">
          <mc:Choice Requires="x14">
            <control shapeId="8431" r:id="rId129" name="Check Box 239">
              <controlPr defaultSize="0" autoFill="0" autoLine="0" autoPict="0">
                <anchor moveWithCells="1" sizeWithCells="1">
                  <from>
                    <xdr:col>1</xdr:col>
                    <xdr:colOff>431800</xdr:colOff>
                    <xdr:row>31</xdr:row>
                    <xdr:rowOff>431800</xdr:rowOff>
                  </from>
                  <to>
                    <xdr:col>1</xdr:col>
                    <xdr:colOff>679450</xdr:colOff>
                    <xdr:row>32</xdr:row>
                    <xdr:rowOff>419100</xdr:rowOff>
                  </to>
                </anchor>
              </controlPr>
            </control>
          </mc:Choice>
        </mc:AlternateContent>
        <mc:AlternateContent xmlns:mc="http://schemas.openxmlformats.org/markup-compatibility/2006">
          <mc:Choice Requires="x14">
            <control shapeId="8434" r:id="rId130" name="Check Box 242">
              <controlPr defaultSize="0" autoFill="0" autoLine="0" autoPict="0">
                <anchor moveWithCells="1" sizeWithCells="1">
                  <from>
                    <xdr:col>1</xdr:col>
                    <xdr:colOff>431800</xdr:colOff>
                    <xdr:row>32</xdr:row>
                    <xdr:rowOff>438150</xdr:rowOff>
                  </from>
                  <to>
                    <xdr:col>1</xdr:col>
                    <xdr:colOff>666750</xdr:colOff>
                    <xdr:row>33</xdr:row>
                    <xdr:rowOff>285750</xdr:rowOff>
                  </to>
                </anchor>
              </controlPr>
            </control>
          </mc:Choice>
        </mc:AlternateContent>
        <mc:AlternateContent xmlns:mc="http://schemas.openxmlformats.org/markup-compatibility/2006">
          <mc:Choice Requires="x14">
            <control shapeId="8435" r:id="rId131" name="Check Box 243">
              <controlPr defaultSize="0" autoFill="0" autoLine="0" autoPict="0">
                <anchor moveWithCells="1" sizeWithCells="1">
                  <from>
                    <xdr:col>1</xdr:col>
                    <xdr:colOff>431800</xdr:colOff>
                    <xdr:row>33</xdr:row>
                    <xdr:rowOff>285750</xdr:rowOff>
                  </from>
                  <to>
                    <xdr:col>1</xdr:col>
                    <xdr:colOff>679450</xdr:colOff>
                    <xdr:row>35</xdr:row>
                    <xdr:rowOff>31750</xdr:rowOff>
                  </to>
                </anchor>
              </controlPr>
            </control>
          </mc:Choice>
        </mc:AlternateContent>
        <mc:AlternateContent xmlns:mc="http://schemas.openxmlformats.org/markup-compatibility/2006">
          <mc:Choice Requires="x14">
            <control shapeId="8438" r:id="rId132" name="Check Box 246">
              <controlPr defaultSize="0" autoFill="0" autoLine="0" autoPict="0">
                <anchor moveWithCells="1" sizeWithCells="1">
                  <from>
                    <xdr:col>1</xdr:col>
                    <xdr:colOff>431800</xdr:colOff>
                    <xdr:row>35</xdr:row>
                    <xdr:rowOff>50800</xdr:rowOff>
                  </from>
                  <to>
                    <xdr:col>1</xdr:col>
                    <xdr:colOff>679450</xdr:colOff>
                    <xdr:row>35</xdr:row>
                    <xdr:rowOff>222250</xdr:rowOff>
                  </to>
                </anchor>
              </controlPr>
            </control>
          </mc:Choice>
        </mc:AlternateContent>
        <mc:AlternateContent xmlns:mc="http://schemas.openxmlformats.org/markup-compatibility/2006">
          <mc:Choice Requires="x14">
            <control shapeId="8439" r:id="rId133" name="Check Box 247">
              <controlPr defaultSize="0" autoFill="0" autoLine="0" autoPict="0">
                <anchor moveWithCells="1" sizeWithCells="1">
                  <from>
                    <xdr:col>1</xdr:col>
                    <xdr:colOff>431800</xdr:colOff>
                    <xdr:row>36</xdr:row>
                    <xdr:rowOff>19050</xdr:rowOff>
                  </from>
                  <to>
                    <xdr:col>1</xdr:col>
                    <xdr:colOff>666750</xdr:colOff>
                    <xdr:row>37</xdr:row>
                    <xdr:rowOff>0</xdr:rowOff>
                  </to>
                </anchor>
              </controlPr>
            </control>
          </mc:Choice>
        </mc:AlternateContent>
        <mc:AlternateContent xmlns:mc="http://schemas.openxmlformats.org/markup-compatibility/2006">
          <mc:Choice Requires="x14">
            <control shapeId="8441" r:id="rId134" name="Check Box 249">
              <controlPr defaultSize="0" autoFill="0" autoLine="0" autoPict="0">
                <anchor moveWithCells="1" sizeWithCells="1">
                  <from>
                    <xdr:col>1</xdr:col>
                    <xdr:colOff>431800</xdr:colOff>
                    <xdr:row>37</xdr:row>
                    <xdr:rowOff>38100</xdr:rowOff>
                  </from>
                  <to>
                    <xdr:col>1</xdr:col>
                    <xdr:colOff>679450</xdr:colOff>
                    <xdr:row>37</xdr:row>
                    <xdr:rowOff>279400</xdr:rowOff>
                  </to>
                </anchor>
              </controlPr>
            </control>
          </mc:Choice>
        </mc:AlternateContent>
        <mc:AlternateContent xmlns:mc="http://schemas.openxmlformats.org/markup-compatibility/2006">
          <mc:Choice Requires="x14">
            <control shapeId="8445" r:id="rId135" name="Check Box 253">
              <controlPr defaultSize="0" autoFill="0" autoLine="0" autoPict="0">
                <anchor moveWithCells="1" sizeWithCells="1">
                  <from>
                    <xdr:col>1</xdr:col>
                    <xdr:colOff>431800</xdr:colOff>
                    <xdr:row>38</xdr:row>
                    <xdr:rowOff>279400</xdr:rowOff>
                  </from>
                  <to>
                    <xdr:col>1</xdr:col>
                    <xdr:colOff>704850</xdr:colOff>
                    <xdr:row>38</xdr:row>
                    <xdr:rowOff>565150</xdr:rowOff>
                  </to>
                </anchor>
              </controlPr>
            </control>
          </mc:Choice>
        </mc:AlternateContent>
        <mc:AlternateContent xmlns:mc="http://schemas.openxmlformats.org/markup-compatibility/2006">
          <mc:Choice Requires="x14">
            <control shapeId="8447" r:id="rId136" name="Check Box 255">
              <controlPr defaultSize="0" autoFill="0" autoLine="0" autoPict="0">
                <anchor moveWithCells="1" sizeWithCells="1">
                  <from>
                    <xdr:col>1</xdr:col>
                    <xdr:colOff>431800</xdr:colOff>
                    <xdr:row>40</xdr:row>
                    <xdr:rowOff>95250</xdr:rowOff>
                  </from>
                  <to>
                    <xdr:col>1</xdr:col>
                    <xdr:colOff>698500</xdr:colOff>
                    <xdr:row>40</xdr:row>
                    <xdr:rowOff>355600</xdr:rowOff>
                  </to>
                </anchor>
              </controlPr>
            </control>
          </mc:Choice>
        </mc:AlternateContent>
        <mc:AlternateContent xmlns:mc="http://schemas.openxmlformats.org/markup-compatibility/2006">
          <mc:Choice Requires="x14">
            <control shapeId="8448" r:id="rId137" name="Check Box 256">
              <controlPr defaultSize="0" autoFill="0" autoLine="0" autoPict="0">
                <anchor moveWithCells="1" sizeWithCells="1">
                  <from>
                    <xdr:col>1</xdr:col>
                    <xdr:colOff>431800</xdr:colOff>
                    <xdr:row>39</xdr:row>
                    <xdr:rowOff>38100</xdr:rowOff>
                  </from>
                  <to>
                    <xdr:col>1</xdr:col>
                    <xdr:colOff>755650</xdr:colOff>
                    <xdr:row>39</xdr:row>
                    <xdr:rowOff>260350</xdr:rowOff>
                  </to>
                </anchor>
              </controlPr>
            </control>
          </mc:Choice>
        </mc:AlternateContent>
        <mc:AlternateContent xmlns:mc="http://schemas.openxmlformats.org/markup-compatibility/2006">
          <mc:Choice Requires="x14">
            <control shapeId="8450" r:id="rId138" name="Check Box 258">
              <controlPr defaultSize="0" autoFill="0" autoLine="0" autoPict="0">
                <anchor moveWithCells="1" sizeWithCells="1">
                  <from>
                    <xdr:col>1</xdr:col>
                    <xdr:colOff>431800</xdr:colOff>
                    <xdr:row>41</xdr:row>
                    <xdr:rowOff>57150</xdr:rowOff>
                  </from>
                  <to>
                    <xdr:col>1</xdr:col>
                    <xdr:colOff>641350</xdr:colOff>
                    <xdr:row>41</xdr:row>
                    <xdr:rowOff>304800</xdr:rowOff>
                  </to>
                </anchor>
              </controlPr>
            </control>
          </mc:Choice>
        </mc:AlternateContent>
        <mc:AlternateContent xmlns:mc="http://schemas.openxmlformats.org/markup-compatibility/2006">
          <mc:Choice Requires="x14">
            <control shapeId="8452" r:id="rId139" name="Check Box 260">
              <controlPr defaultSize="0" autoFill="0" autoLine="0" autoPict="0">
                <anchor moveWithCells="1" sizeWithCells="1">
                  <from>
                    <xdr:col>1</xdr:col>
                    <xdr:colOff>431800</xdr:colOff>
                    <xdr:row>42</xdr:row>
                    <xdr:rowOff>50800</xdr:rowOff>
                  </from>
                  <to>
                    <xdr:col>1</xdr:col>
                    <xdr:colOff>704850</xdr:colOff>
                    <xdr:row>42</xdr:row>
                    <xdr:rowOff>317500</xdr:rowOff>
                  </to>
                </anchor>
              </controlPr>
            </control>
          </mc:Choice>
        </mc:AlternateContent>
        <mc:AlternateContent xmlns:mc="http://schemas.openxmlformats.org/markup-compatibility/2006">
          <mc:Choice Requires="x14">
            <control shapeId="8454" r:id="rId140" name="Check Box 262">
              <controlPr defaultSize="0" autoFill="0" autoLine="0" autoPict="0">
                <anchor moveWithCells="1" sizeWithCells="1">
                  <from>
                    <xdr:col>1</xdr:col>
                    <xdr:colOff>431800</xdr:colOff>
                    <xdr:row>43</xdr:row>
                    <xdr:rowOff>133350</xdr:rowOff>
                  </from>
                  <to>
                    <xdr:col>1</xdr:col>
                    <xdr:colOff>666750</xdr:colOff>
                    <xdr:row>43</xdr:row>
                    <xdr:rowOff>374650</xdr:rowOff>
                  </to>
                </anchor>
              </controlPr>
            </control>
          </mc:Choice>
        </mc:AlternateContent>
        <mc:AlternateContent xmlns:mc="http://schemas.openxmlformats.org/markup-compatibility/2006">
          <mc:Choice Requires="x14">
            <control shapeId="8503" r:id="rId141" name="Check Box 311">
              <controlPr defaultSize="0" autoFill="0" autoLine="0" autoPict="0">
                <anchor moveWithCells="1" sizeWithCells="1">
                  <from>
                    <xdr:col>1</xdr:col>
                    <xdr:colOff>431800</xdr:colOff>
                    <xdr:row>67</xdr:row>
                    <xdr:rowOff>247650</xdr:rowOff>
                  </from>
                  <to>
                    <xdr:col>1</xdr:col>
                    <xdr:colOff>679450</xdr:colOff>
                    <xdr:row>68</xdr:row>
                    <xdr:rowOff>241300</xdr:rowOff>
                  </to>
                </anchor>
              </controlPr>
            </control>
          </mc:Choice>
        </mc:AlternateContent>
        <mc:AlternateContent xmlns:mc="http://schemas.openxmlformats.org/markup-compatibility/2006">
          <mc:Choice Requires="x14">
            <control shapeId="8505" r:id="rId142" name="Check Box 313">
              <controlPr defaultSize="0" autoFill="0" autoLine="0" autoPict="0">
                <anchor moveWithCells="1" sizeWithCells="1">
                  <from>
                    <xdr:col>1</xdr:col>
                    <xdr:colOff>431800</xdr:colOff>
                    <xdr:row>68</xdr:row>
                    <xdr:rowOff>241300</xdr:rowOff>
                  </from>
                  <to>
                    <xdr:col>1</xdr:col>
                    <xdr:colOff>679450</xdr:colOff>
                    <xdr:row>69</xdr:row>
                    <xdr:rowOff>228600</xdr:rowOff>
                  </to>
                </anchor>
              </controlPr>
            </control>
          </mc:Choice>
        </mc:AlternateContent>
        <mc:AlternateContent xmlns:mc="http://schemas.openxmlformats.org/markup-compatibility/2006">
          <mc:Choice Requires="x14">
            <control shapeId="8506" r:id="rId143" name="Check Box 314">
              <controlPr defaultSize="0" autoFill="0" autoLine="0" autoPict="0">
                <anchor moveWithCells="1" sizeWithCells="1">
                  <from>
                    <xdr:col>1</xdr:col>
                    <xdr:colOff>431800</xdr:colOff>
                    <xdr:row>68</xdr:row>
                    <xdr:rowOff>241300</xdr:rowOff>
                  </from>
                  <to>
                    <xdr:col>1</xdr:col>
                    <xdr:colOff>679450</xdr:colOff>
                    <xdr:row>69</xdr:row>
                    <xdr:rowOff>228600</xdr:rowOff>
                  </to>
                </anchor>
              </controlPr>
            </control>
          </mc:Choice>
        </mc:AlternateContent>
        <mc:AlternateContent xmlns:mc="http://schemas.openxmlformats.org/markup-compatibility/2006">
          <mc:Choice Requires="x14">
            <control shapeId="8507" r:id="rId144" name="Check Box 315">
              <controlPr defaultSize="0" autoFill="0" autoLine="0" autoPict="0">
                <anchor moveWithCells="1" sizeWithCells="1">
                  <from>
                    <xdr:col>1</xdr:col>
                    <xdr:colOff>431800</xdr:colOff>
                    <xdr:row>69</xdr:row>
                    <xdr:rowOff>241300</xdr:rowOff>
                  </from>
                  <to>
                    <xdr:col>1</xdr:col>
                    <xdr:colOff>679450</xdr:colOff>
                    <xdr:row>70</xdr:row>
                    <xdr:rowOff>228600</xdr:rowOff>
                  </to>
                </anchor>
              </controlPr>
            </control>
          </mc:Choice>
        </mc:AlternateContent>
        <mc:AlternateContent xmlns:mc="http://schemas.openxmlformats.org/markup-compatibility/2006">
          <mc:Choice Requires="x14">
            <control shapeId="8508" r:id="rId145" name="Check Box 316">
              <controlPr defaultSize="0" autoFill="0" autoLine="0" autoPict="0">
                <anchor moveWithCells="1" sizeWithCells="1">
                  <from>
                    <xdr:col>1</xdr:col>
                    <xdr:colOff>431800</xdr:colOff>
                    <xdr:row>69</xdr:row>
                    <xdr:rowOff>241300</xdr:rowOff>
                  </from>
                  <to>
                    <xdr:col>1</xdr:col>
                    <xdr:colOff>679450</xdr:colOff>
                    <xdr:row>70</xdr:row>
                    <xdr:rowOff>228600</xdr:rowOff>
                  </to>
                </anchor>
              </controlPr>
            </control>
          </mc:Choice>
        </mc:AlternateContent>
        <mc:AlternateContent xmlns:mc="http://schemas.openxmlformats.org/markup-compatibility/2006">
          <mc:Choice Requires="x14">
            <control shapeId="8509" r:id="rId146" name="Check Box 317">
              <controlPr defaultSize="0" autoFill="0" autoLine="0" autoPict="0">
                <anchor moveWithCells="1" sizeWithCells="1">
                  <from>
                    <xdr:col>1</xdr:col>
                    <xdr:colOff>431800</xdr:colOff>
                    <xdr:row>70</xdr:row>
                    <xdr:rowOff>241300</xdr:rowOff>
                  </from>
                  <to>
                    <xdr:col>1</xdr:col>
                    <xdr:colOff>679450</xdr:colOff>
                    <xdr:row>71</xdr:row>
                    <xdr:rowOff>228600</xdr:rowOff>
                  </to>
                </anchor>
              </controlPr>
            </control>
          </mc:Choice>
        </mc:AlternateContent>
        <mc:AlternateContent xmlns:mc="http://schemas.openxmlformats.org/markup-compatibility/2006">
          <mc:Choice Requires="x14">
            <control shapeId="8510" r:id="rId147" name="Check Box 318">
              <controlPr defaultSize="0" autoFill="0" autoLine="0" autoPict="0">
                <anchor moveWithCells="1" sizeWithCells="1">
                  <from>
                    <xdr:col>1</xdr:col>
                    <xdr:colOff>431800</xdr:colOff>
                    <xdr:row>70</xdr:row>
                    <xdr:rowOff>241300</xdr:rowOff>
                  </from>
                  <to>
                    <xdr:col>1</xdr:col>
                    <xdr:colOff>679450</xdr:colOff>
                    <xdr:row>71</xdr:row>
                    <xdr:rowOff>228600</xdr:rowOff>
                  </to>
                </anchor>
              </controlPr>
            </control>
          </mc:Choice>
        </mc:AlternateContent>
        <mc:AlternateContent xmlns:mc="http://schemas.openxmlformats.org/markup-compatibility/2006">
          <mc:Choice Requires="x14">
            <control shapeId="8511" r:id="rId148" name="Check Box 319">
              <controlPr defaultSize="0" autoFill="0" autoLine="0" autoPict="0">
                <anchor moveWithCells="1" sizeWithCells="1">
                  <from>
                    <xdr:col>1</xdr:col>
                    <xdr:colOff>431800</xdr:colOff>
                    <xdr:row>71</xdr:row>
                    <xdr:rowOff>241300</xdr:rowOff>
                  </from>
                  <to>
                    <xdr:col>1</xdr:col>
                    <xdr:colOff>679450</xdr:colOff>
                    <xdr:row>72</xdr:row>
                    <xdr:rowOff>228600</xdr:rowOff>
                  </to>
                </anchor>
              </controlPr>
            </control>
          </mc:Choice>
        </mc:AlternateContent>
        <mc:AlternateContent xmlns:mc="http://schemas.openxmlformats.org/markup-compatibility/2006">
          <mc:Choice Requires="x14">
            <control shapeId="8512" r:id="rId149" name="Check Box 320">
              <controlPr defaultSize="0" autoFill="0" autoLine="0" autoPict="0">
                <anchor moveWithCells="1" sizeWithCells="1">
                  <from>
                    <xdr:col>1</xdr:col>
                    <xdr:colOff>431800</xdr:colOff>
                    <xdr:row>71</xdr:row>
                    <xdr:rowOff>241300</xdr:rowOff>
                  </from>
                  <to>
                    <xdr:col>1</xdr:col>
                    <xdr:colOff>679450</xdr:colOff>
                    <xdr:row>72</xdr:row>
                    <xdr:rowOff>228600</xdr:rowOff>
                  </to>
                </anchor>
              </controlPr>
            </control>
          </mc:Choice>
        </mc:AlternateContent>
        <mc:AlternateContent xmlns:mc="http://schemas.openxmlformats.org/markup-compatibility/2006">
          <mc:Choice Requires="x14">
            <control shapeId="8513" r:id="rId150" name="Check Box 321">
              <controlPr defaultSize="0" autoFill="0" autoLine="0" autoPict="0">
                <anchor moveWithCells="1" sizeWithCells="1">
                  <from>
                    <xdr:col>1</xdr:col>
                    <xdr:colOff>431800</xdr:colOff>
                    <xdr:row>72</xdr:row>
                    <xdr:rowOff>241300</xdr:rowOff>
                  </from>
                  <to>
                    <xdr:col>1</xdr:col>
                    <xdr:colOff>679450</xdr:colOff>
                    <xdr:row>73</xdr:row>
                    <xdr:rowOff>228600</xdr:rowOff>
                  </to>
                </anchor>
              </controlPr>
            </control>
          </mc:Choice>
        </mc:AlternateContent>
        <mc:AlternateContent xmlns:mc="http://schemas.openxmlformats.org/markup-compatibility/2006">
          <mc:Choice Requires="x14">
            <control shapeId="8514" r:id="rId151" name="Check Box 322">
              <controlPr defaultSize="0" autoFill="0" autoLine="0" autoPict="0">
                <anchor moveWithCells="1" sizeWithCells="1">
                  <from>
                    <xdr:col>1</xdr:col>
                    <xdr:colOff>431800</xdr:colOff>
                    <xdr:row>72</xdr:row>
                    <xdr:rowOff>241300</xdr:rowOff>
                  </from>
                  <to>
                    <xdr:col>1</xdr:col>
                    <xdr:colOff>679450</xdr:colOff>
                    <xdr:row>73</xdr:row>
                    <xdr:rowOff>228600</xdr:rowOff>
                  </to>
                </anchor>
              </controlPr>
            </control>
          </mc:Choice>
        </mc:AlternateContent>
        <mc:AlternateContent xmlns:mc="http://schemas.openxmlformats.org/markup-compatibility/2006">
          <mc:Choice Requires="x14">
            <control shapeId="8515" r:id="rId152" name="Check Box 323">
              <controlPr defaultSize="0" autoFill="0" autoLine="0" autoPict="0">
                <anchor moveWithCells="1" sizeWithCells="1">
                  <from>
                    <xdr:col>1</xdr:col>
                    <xdr:colOff>431800</xdr:colOff>
                    <xdr:row>73</xdr:row>
                    <xdr:rowOff>241300</xdr:rowOff>
                  </from>
                  <to>
                    <xdr:col>1</xdr:col>
                    <xdr:colOff>679450</xdr:colOff>
                    <xdr:row>74</xdr:row>
                    <xdr:rowOff>228600</xdr:rowOff>
                  </to>
                </anchor>
              </controlPr>
            </control>
          </mc:Choice>
        </mc:AlternateContent>
        <mc:AlternateContent xmlns:mc="http://schemas.openxmlformats.org/markup-compatibility/2006">
          <mc:Choice Requires="x14">
            <control shapeId="8516" r:id="rId153" name="Check Box 324">
              <controlPr defaultSize="0" autoFill="0" autoLine="0" autoPict="0">
                <anchor moveWithCells="1" sizeWithCells="1">
                  <from>
                    <xdr:col>1</xdr:col>
                    <xdr:colOff>431800</xdr:colOff>
                    <xdr:row>73</xdr:row>
                    <xdr:rowOff>241300</xdr:rowOff>
                  </from>
                  <to>
                    <xdr:col>1</xdr:col>
                    <xdr:colOff>679450</xdr:colOff>
                    <xdr:row>74</xdr:row>
                    <xdr:rowOff>228600</xdr:rowOff>
                  </to>
                </anchor>
              </controlPr>
            </control>
          </mc:Choice>
        </mc:AlternateContent>
        <mc:AlternateContent xmlns:mc="http://schemas.openxmlformats.org/markup-compatibility/2006">
          <mc:Choice Requires="x14">
            <control shapeId="8517" r:id="rId154" name="Check Box 325">
              <controlPr defaultSize="0" autoFill="0" autoLine="0" autoPict="0">
                <anchor moveWithCells="1" sizeWithCells="1">
                  <from>
                    <xdr:col>1</xdr:col>
                    <xdr:colOff>431800</xdr:colOff>
                    <xdr:row>74</xdr:row>
                    <xdr:rowOff>241300</xdr:rowOff>
                  </from>
                  <to>
                    <xdr:col>1</xdr:col>
                    <xdr:colOff>679450</xdr:colOff>
                    <xdr:row>75</xdr:row>
                    <xdr:rowOff>228600</xdr:rowOff>
                  </to>
                </anchor>
              </controlPr>
            </control>
          </mc:Choice>
        </mc:AlternateContent>
        <mc:AlternateContent xmlns:mc="http://schemas.openxmlformats.org/markup-compatibility/2006">
          <mc:Choice Requires="x14">
            <control shapeId="8518" r:id="rId155" name="Check Box 326">
              <controlPr defaultSize="0" autoFill="0" autoLine="0" autoPict="0">
                <anchor moveWithCells="1" sizeWithCells="1">
                  <from>
                    <xdr:col>1</xdr:col>
                    <xdr:colOff>431800</xdr:colOff>
                    <xdr:row>74</xdr:row>
                    <xdr:rowOff>241300</xdr:rowOff>
                  </from>
                  <to>
                    <xdr:col>1</xdr:col>
                    <xdr:colOff>679450</xdr:colOff>
                    <xdr:row>75</xdr:row>
                    <xdr:rowOff>228600</xdr:rowOff>
                  </to>
                </anchor>
              </controlPr>
            </control>
          </mc:Choice>
        </mc:AlternateContent>
        <mc:AlternateContent xmlns:mc="http://schemas.openxmlformats.org/markup-compatibility/2006">
          <mc:Choice Requires="x14">
            <control shapeId="8519" r:id="rId156" name="Check Box 327">
              <controlPr defaultSize="0" autoFill="0" autoLine="0" autoPict="0">
                <anchor moveWithCells="1" sizeWithCells="1">
                  <from>
                    <xdr:col>1</xdr:col>
                    <xdr:colOff>431800</xdr:colOff>
                    <xdr:row>76</xdr:row>
                    <xdr:rowOff>38100</xdr:rowOff>
                  </from>
                  <to>
                    <xdr:col>1</xdr:col>
                    <xdr:colOff>679450</xdr:colOff>
                    <xdr:row>76</xdr:row>
                    <xdr:rowOff>279400</xdr:rowOff>
                  </to>
                </anchor>
              </controlPr>
            </control>
          </mc:Choice>
        </mc:AlternateContent>
        <mc:AlternateContent xmlns:mc="http://schemas.openxmlformats.org/markup-compatibility/2006">
          <mc:Choice Requires="x14">
            <control shapeId="8521" r:id="rId157" name="Check Box 329">
              <controlPr defaultSize="0" autoFill="0" autoLine="0" autoPict="0">
                <anchor moveWithCells="1" sizeWithCells="1">
                  <from>
                    <xdr:col>1</xdr:col>
                    <xdr:colOff>431800</xdr:colOff>
                    <xdr:row>76</xdr:row>
                    <xdr:rowOff>317500</xdr:rowOff>
                  </from>
                  <to>
                    <xdr:col>1</xdr:col>
                    <xdr:colOff>679450</xdr:colOff>
                    <xdr:row>77</xdr:row>
                    <xdr:rowOff>304800</xdr:rowOff>
                  </to>
                </anchor>
              </controlPr>
            </control>
          </mc:Choice>
        </mc:AlternateContent>
        <mc:AlternateContent xmlns:mc="http://schemas.openxmlformats.org/markup-compatibility/2006">
          <mc:Choice Requires="x14">
            <control shapeId="8523" r:id="rId158" name="Check Box 331">
              <controlPr defaultSize="0" autoFill="0" autoLine="0" autoPict="0">
                <anchor moveWithCells="1" sizeWithCells="1">
                  <from>
                    <xdr:col>1</xdr:col>
                    <xdr:colOff>431800</xdr:colOff>
                    <xdr:row>77</xdr:row>
                    <xdr:rowOff>298450</xdr:rowOff>
                  </from>
                  <to>
                    <xdr:col>1</xdr:col>
                    <xdr:colOff>679450</xdr:colOff>
                    <xdr:row>79</xdr:row>
                    <xdr:rowOff>38100</xdr:rowOff>
                  </to>
                </anchor>
              </controlPr>
            </control>
          </mc:Choice>
        </mc:AlternateContent>
        <mc:AlternateContent xmlns:mc="http://schemas.openxmlformats.org/markup-compatibility/2006">
          <mc:Choice Requires="x14">
            <control shapeId="8525" r:id="rId159" name="Check Box 333">
              <controlPr defaultSize="0" autoFill="0" autoLine="0" autoPict="0">
                <anchor moveWithCells="1" sizeWithCells="1">
                  <from>
                    <xdr:col>1</xdr:col>
                    <xdr:colOff>431800</xdr:colOff>
                    <xdr:row>78</xdr:row>
                    <xdr:rowOff>241300</xdr:rowOff>
                  </from>
                  <to>
                    <xdr:col>1</xdr:col>
                    <xdr:colOff>679450</xdr:colOff>
                    <xdr:row>79</xdr:row>
                    <xdr:rowOff>228600</xdr:rowOff>
                  </to>
                </anchor>
              </controlPr>
            </control>
          </mc:Choice>
        </mc:AlternateContent>
        <mc:AlternateContent xmlns:mc="http://schemas.openxmlformats.org/markup-compatibility/2006">
          <mc:Choice Requires="x14">
            <control shapeId="8526" r:id="rId160" name="Check Box 334">
              <controlPr defaultSize="0" autoFill="0" autoLine="0" autoPict="0">
                <anchor moveWithCells="1" sizeWithCells="1">
                  <from>
                    <xdr:col>1</xdr:col>
                    <xdr:colOff>431800</xdr:colOff>
                    <xdr:row>78</xdr:row>
                    <xdr:rowOff>241300</xdr:rowOff>
                  </from>
                  <to>
                    <xdr:col>1</xdr:col>
                    <xdr:colOff>679450</xdr:colOff>
                    <xdr:row>79</xdr:row>
                    <xdr:rowOff>228600</xdr:rowOff>
                  </to>
                </anchor>
              </controlPr>
            </control>
          </mc:Choice>
        </mc:AlternateContent>
        <mc:AlternateContent xmlns:mc="http://schemas.openxmlformats.org/markup-compatibility/2006">
          <mc:Choice Requires="x14">
            <control shapeId="8527" r:id="rId161" name="Check Box 335">
              <controlPr defaultSize="0" autoFill="0" autoLine="0" autoPict="0">
                <anchor moveWithCells="1" sizeWithCells="1">
                  <from>
                    <xdr:col>1</xdr:col>
                    <xdr:colOff>431800</xdr:colOff>
                    <xdr:row>80</xdr:row>
                    <xdr:rowOff>31750</xdr:rowOff>
                  </from>
                  <to>
                    <xdr:col>1</xdr:col>
                    <xdr:colOff>679450</xdr:colOff>
                    <xdr:row>80</xdr:row>
                    <xdr:rowOff>266700</xdr:rowOff>
                  </to>
                </anchor>
              </controlPr>
            </control>
          </mc:Choice>
        </mc:AlternateContent>
        <mc:AlternateContent xmlns:mc="http://schemas.openxmlformats.org/markup-compatibility/2006">
          <mc:Choice Requires="x14">
            <control shapeId="8530" r:id="rId162" name="Check Box 338">
              <controlPr defaultSize="0" autoFill="0" autoLine="0" autoPict="0">
                <anchor moveWithCells="1" sizeWithCells="1">
                  <from>
                    <xdr:col>1</xdr:col>
                    <xdr:colOff>431800</xdr:colOff>
                    <xdr:row>81</xdr:row>
                    <xdr:rowOff>304800</xdr:rowOff>
                  </from>
                  <to>
                    <xdr:col>1</xdr:col>
                    <xdr:colOff>679450</xdr:colOff>
                    <xdr:row>81</xdr:row>
                    <xdr:rowOff>641350</xdr:rowOff>
                  </to>
                </anchor>
              </controlPr>
            </control>
          </mc:Choice>
        </mc:AlternateContent>
        <mc:AlternateContent xmlns:mc="http://schemas.openxmlformats.org/markup-compatibility/2006">
          <mc:Choice Requires="x14">
            <control shapeId="8531" r:id="rId163" name="Check Box 339">
              <controlPr defaultSize="0" autoFill="0" autoLine="0" autoPict="0">
                <anchor moveWithCells="1" sizeWithCells="1">
                  <from>
                    <xdr:col>1</xdr:col>
                    <xdr:colOff>431800</xdr:colOff>
                    <xdr:row>81</xdr:row>
                    <xdr:rowOff>933450</xdr:rowOff>
                  </from>
                  <to>
                    <xdr:col>1</xdr:col>
                    <xdr:colOff>641350</xdr:colOff>
                    <xdr:row>83</xdr:row>
                    <xdr:rowOff>95250</xdr:rowOff>
                  </to>
                </anchor>
              </controlPr>
            </control>
          </mc:Choice>
        </mc:AlternateContent>
        <mc:AlternateContent xmlns:mc="http://schemas.openxmlformats.org/markup-compatibility/2006">
          <mc:Choice Requires="x14">
            <control shapeId="8533" r:id="rId164" name="Check Box 341">
              <controlPr defaultSize="0" autoFill="0" autoLine="0" autoPict="0">
                <anchor moveWithCells="1" sizeWithCells="1">
                  <from>
                    <xdr:col>1</xdr:col>
                    <xdr:colOff>431800</xdr:colOff>
                    <xdr:row>83</xdr:row>
                    <xdr:rowOff>38100</xdr:rowOff>
                  </from>
                  <to>
                    <xdr:col>1</xdr:col>
                    <xdr:colOff>679450</xdr:colOff>
                    <xdr:row>83</xdr:row>
                    <xdr:rowOff>279400</xdr:rowOff>
                  </to>
                </anchor>
              </controlPr>
            </control>
          </mc:Choice>
        </mc:AlternateContent>
        <mc:AlternateContent xmlns:mc="http://schemas.openxmlformats.org/markup-compatibility/2006">
          <mc:Choice Requires="x14">
            <control shapeId="8535" r:id="rId165" name="Check Box 343">
              <controlPr defaultSize="0" autoFill="0" autoLine="0" autoPict="0">
                <anchor moveWithCells="1" sizeWithCells="1">
                  <from>
                    <xdr:col>1</xdr:col>
                    <xdr:colOff>431800</xdr:colOff>
                    <xdr:row>84</xdr:row>
                    <xdr:rowOff>393700</xdr:rowOff>
                  </from>
                  <to>
                    <xdr:col>1</xdr:col>
                    <xdr:colOff>679450</xdr:colOff>
                    <xdr:row>84</xdr:row>
                    <xdr:rowOff>723900</xdr:rowOff>
                  </to>
                </anchor>
              </controlPr>
            </control>
          </mc:Choice>
        </mc:AlternateContent>
        <mc:AlternateContent xmlns:mc="http://schemas.openxmlformats.org/markup-compatibility/2006">
          <mc:Choice Requires="x14">
            <control shapeId="8541" r:id="rId166" name="Check Box 349">
              <controlPr defaultSize="0" autoFill="0" autoLine="0" autoPict="0">
                <anchor moveWithCells="1" sizeWithCells="1">
                  <from>
                    <xdr:col>1</xdr:col>
                    <xdr:colOff>431800</xdr:colOff>
                    <xdr:row>86</xdr:row>
                    <xdr:rowOff>241300</xdr:rowOff>
                  </from>
                  <to>
                    <xdr:col>1</xdr:col>
                    <xdr:colOff>679450</xdr:colOff>
                    <xdr:row>87</xdr:row>
                    <xdr:rowOff>228600</xdr:rowOff>
                  </to>
                </anchor>
              </controlPr>
            </control>
          </mc:Choice>
        </mc:AlternateContent>
        <mc:AlternateContent xmlns:mc="http://schemas.openxmlformats.org/markup-compatibility/2006">
          <mc:Choice Requires="x14">
            <control shapeId="8543" r:id="rId167" name="Check Box 351">
              <controlPr defaultSize="0" autoFill="0" autoLine="0" autoPict="0">
                <anchor moveWithCells="1" sizeWithCells="1">
                  <from>
                    <xdr:col>1</xdr:col>
                    <xdr:colOff>431800</xdr:colOff>
                    <xdr:row>88</xdr:row>
                    <xdr:rowOff>19050</xdr:rowOff>
                  </from>
                  <to>
                    <xdr:col>1</xdr:col>
                    <xdr:colOff>679450</xdr:colOff>
                    <xdr:row>88</xdr:row>
                    <xdr:rowOff>260350</xdr:rowOff>
                  </to>
                </anchor>
              </controlPr>
            </control>
          </mc:Choice>
        </mc:AlternateContent>
        <mc:AlternateContent xmlns:mc="http://schemas.openxmlformats.org/markup-compatibility/2006">
          <mc:Choice Requires="x14">
            <control shapeId="8547" r:id="rId168" name="Check Box 355">
              <controlPr defaultSize="0" autoFill="0" autoLine="0" autoPict="0">
                <anchor moveWithCells="1" sizeWithCells="1">
                  <from>
                    <xdr:col>1</xdr:col>
                    <xdr:colOff>431800</xdr:colOff>
                    <xdr:row>89</xdr:row>
                    <xdr:rowOff>298450</xdr:rowOff>
                  </from>
                  <to>
                    <xdr:col>1</xdr:col>
                    <xdr:colOff>679450</xdr:colOff>
                    <xdr:row>91</xdr:row>
                    <xdr:rowOff>31750</xdr:rowOff>
                  </to>
                </anchor>
              </controlPr>
            </control>
          </mc:Choice>
        </mc:AlternateContent>
        <mc:AlternateContent xmlns:mc="http://schemas.openxmlformats.org/markup-compatibility/2006">
          <mc:Choice Requires="x14">
            <control shapeId="8549" r:id="rId169" name="Check Box 357">
              <controlPr defaultSize="0" autoFill="0" autoLine="0" autoPict="0">
                <anchor moveWithCells="1" sizeWithCells="1">
                  <from>
                    <xdr:col>1</xdr:col>
                    <xdr:colOff>431800</xdr:colOff>
                    <xdr:row>90</xdr:row>
                    <xdr:rowOff>241300</xdr:rowOff>
                  </from>
                  <to>
                    <xdr:col>1</xdr:col>
                    <xdr:colOff>679450</xdr:colOff>
                    <xdr:row>91</xdr:row>
                    <xdr:rowOff>228600</xdr:rowOff>
                  </to>
                </anchor>
              </controlPr>
            </control>
          </mc:Choice>
        </mc:AlternateContent>
        <mc:AlternateContent xmlns:mc="http://schemas.openxmlformats.org/markup-compatibility/2006">
          <mc:Choice Requires="x14">
            <control shapeId="8550" r:id="rId170" name="Check Box 358">
              <controlPr defaultSize="0" autoFill="0" autoLine="0" autoPict="0">
                <anchor moveWithCells="1" sizeWithCells="1">
                  <from>
                    <xdr:col>1</xdr:col>
                    <xdr:colOff>431800</xdr:colOff>
                    <xdr:row>90</xdr:row>
                    <xdr:rowOff>241300</xdr:rowOff>
                  </from>
                  <to>
                    <xdr:col>1</xdr:col>
                    <xdr:colOff>679450</xdr:colOff>
                    <xdr:row>91</xdr:row>
                    <xdr:rowOff>228600</xdr:rowOff>
                  </to>
                </anchor>
              </controlPr>
            </control>
          </mc:Choice>
        </mc:AlternateContent>
        <mc:AlternateContent xmlns:mc="http://schemas.openxmlformats.org/markup-compatibility/2006">
          <mc:Choice Requires="x14">
            <control shapeId="8551" r:id="rId171" name="Check Box 359">
              <controlPr defaultSize="0" autoFill="0" autoLine="0" autoPict="0">
                <anchor moveWithCells="1" sizeWithCells="1">
                  <from>
                    <xdr:col>1</xdr:col>
                    <xdr:colOff>431800</xdr:colOff>
                    <xdr:row>91</xdr:row>
                    <xdr:rowOff>241300</xdr:rowOff>
                  </from>
                  <to>
                    <xdr:col>1</xdr:col>
                    <xdr:colOff>679450</xdr:colOff>
                    <xdr:row>92</xdr:row>
                    <xdr:rowOff>228600</xdr:rowOff>
                  </to>
                </anchor>
              </controlPr>
            </control>
          </mc:Choice>
        </mc:AlternateContent>
        <mc:AlternateContent xmlns:mc="http://schemas.openxmlformats.org/markup-compatibility/2006">
          <mc:Choice Requires="x14">
            <control shapeId="8552" r:id="rId172" name="Check Box 360">
              <controlPr defaultSize="0" autoFill="0" autoLine="0" autoPict="0">
                <anchor moveWithCells="1" sizeWithCells="1">
                  <from>
                    <xdr:col>1</xdr:col>
                    <xdr:colOff>431800</xdr:colOff>
                    <xdr:row>91</xdr:row>
                    <xdr:rowOff>241300</xdr:rowOff>
                  </from>
                  <to>
                    <xdr:col>1</xdr:col>
                    <xdr:colOff>679450</xdr:colOff>
                    <xdr:row>92</xdr:row>
                    <xdr:rowOff>228600</xdr:rowOff>
                  </to>
                </anchor>
              </controlPr>
            </control>
          </mc:Choice>
        </mc:AlternateContent>
        <mc:AlternateContent xmlns:mc="http://schemas.openxmlformats.org/markup-compatibility/2006">
          <mc:Choice Requires="x14">
            <control shapeId="8553" r:id="rId173" name="Check Box 361">
              <controlPr defaultSize="0" autoFill="0" autoLine="0" autoPict="0">
                <anchor moveWithCells="1" sizeWithCells="1">
                  <from>
                    <xdr:col>1</xdr:col>
                    <xdr:colOff>431800</xdr:colOff>
                    <xdr:row>93</xdr:row>
                    <xdr:rowOff>31750</xdr:rowOff>
                  </from>
                  <to>
                    <xdr:col>1</xdr:col>
                    <xdr:colOff>679450</xdr:colOff>
                    <xdr:row>93</xdr:row>
                    <xdr:rowOff>279400</xdr:rowOff>
                  </to>
                </anchor>
              </controlPr>
            </control>
          </mc:Choice>
        </mc:AlternateContent>
        <mc:AlternateContent xmlns:mc="http://schemas.openxmlformats.org/markup-compatibility/2006">
          <mc:Choice Requires="x14">
            <control shapeId="8555" r:id="rId174" name="Check Box 363">
              <controlPr defaultSize="0" autoFill="0" autoLine="0" autoPict="0">
                <anchor moveWithCells="1" sizeWithCells="1">
                  <from>
                    <xdr:col>1</xdr:col>
                    <xdr:colOff>431800</xdr:colOff>
                    <xdr:row>93</xdr:row>
                    <xdr:rowOff>317500</xdr:rowOff>
                  </from>
                  <to>
                    <xdr:col>1</xdr:col>
                    <xdr:colOff>679450</xdr:colOff>
                    <xdr:row>94</xdr:row>
                    <xdr:rowOff>304800</xdr:rowOff>
                  </to>
                </anchor>
              </controlPr>
            </control>
          </mc:Choice>
        </mc:AlternateContent>
        <mc:AlternateContent xmlns:mc="http://schemas.openxmlformats.org/markup-compatibility/2006">
          <mc:Choice Requires="x14">
            <control shapeId="8557" r:id="rId175" name="Check Box 365">
              <controlPr defaultSize="0" autoFill="0" autoLine="0" autoPict="0">
                <anchor moveWithCells="1" sizeWithCells="1">
                  <from>
                    <xdr:col>1</xdr:col>
                    <xdr:colOff>431800</xdr:colOff>
                    <xdr:row>94</xdr:row>
                    <xdr:rowOff>285750</xdr:rowOff>
                  </from>
                  <to>
                    <xdr:col>1</xdr:col>
                    <xdr:colOff>679450</xdr:colOff>
                    <xdr:row>96</xdr:row>
                    <xdr:rowOff>31750</xdr:rowOff>
                  </to>
                </anchor>
              </controlPr>
            </control>
          </mc:Choice>
        </mc:AlternateContent>
        <mc:AlternateContent xmlns:mc="http://schemas.openxmlformats.org/markup-compatibility/2006">
          <mc:Choice Requires="x14">
            <control shapeId="8559" r:id="rId176" name="Check Box 367">
              <controlPr defaultSize="0" autoFill="0" autoLine="0" autoPict="0">
                <anchor moveWithCells="1" sizeWithCells="1">
                  <from>
                    <xdr:col>1</xdr:col>
                    <xdr:colOff>431800</xdr:colOff>
                    <xdr:row>95</xdr:row>
                    <xdr:rowOff>241300</xdr:rowOff>
                  </from>
                  <to>
                    <xdr:col>1</xdr:col>
                    <xdr:colOff>679450</xdr:colOff>
                    <xdr:row>96</xdr:row>
                    <xdr:rowOff>228600</xdr:rowOff>
                  </to>
                </anchor>
              </controlPr>
            </control>
          </mc:Choice>
        </mc:AlternateContent>
        <mc:AlternateContent xmlns:mc="http://schemas.openxmlformats.org/markup-compatibility/2006">
          <mc:Choice Requires="x14">
            <control shapeId="8563" r:id="rId177" name="Check Box 371">
              <controlPr defaultSize="0" autoFill="0" autoLine="0" autoPict="0">
                <anchor moveWithCells="1" sizeWithCells="1">
                  <from>
                    <xdr:col>1</xdr:col>
                    <xdr:colOff>431800</xdr:colOff>
                    <xdr:row>100</xdr:row>
                    <xdr:rowOff>12700</xdr:rowOff>
                  </from>
                  <to>
                    <xdr:col>1</xdr:col>
                    <xdr:colOff>679450</xdr:colOff>
                    <xdr:row>100</xdr:row>
                    <xdr:rowOff>247650</xdr:rowOff>
                  </to>
                </anchor>
              </controlPr>
            </control>
          </mc:Choice>
        </mc:AlternateContent>
        <mc:AlternateContent xmlns:mc="http://schemas.openxmlformats.org/markup-compatibility/2006">
          <mc:Choice Requires="x14">
            <control shapeId="8566" r:id="rId178" name="Check Box 374">
              <controlPr defaultSize="0" autoFill="0" autoLine="0" autoPict="0">
                <anchor moveWithCells="1" sizeWithCells="1">
                  <from>
                    <xdr:col>1</xdr:col>
                    <xdr:colOff>431800</xdr:colOff>
                    <xdr:row>26</xdr:row>
                    <xdr:rowOff>0</xdr:rowOff>
                  </from>
                  <to>
                    <xdr:col>1</xdr:col>
                    <xdr:colOff>679450</xdr:colOff>
                    <xdr:row>26</xdr:row>
                    <xdr:rowOff>419100</xdr:rowOff>
                  </to>
                </anchor>
              </controlPr>
            </control>
          </mc:Choice>
        </mc:AlternateContent>
        <mc:AlternateContent xmlns:mc="http://schemas.openxmlformats.org/markup-compatibility/2006">
          <mc:Choice Requires="x14">
            <control shapeId="8567" r:id="rId179" name="Check Box 375">
              <controlPr defaultSize="0" autoFill="0" autoLine="0" autoPict="0">
                <anchor moveWithCells="1" sizeWithCells="1">
                  <from>
                    <xdr:col>1</xdr:col>
                    <xdr:colOff>431800</xdr:colOff>
                    <xdr:row>27</xdr:row>
                    <xdr:rowOff>0</xdr:rowOff>
                  </from>
                  <to>
                    <xdr:col>1</xdr:col>
                    <xdr:colOff>679450</xdr:colOff>
                    <xdr:row>28</xdr:row>
                    <xdr:rowOff>0</xdr:rowOff>
                  </to>
                </anchor>
              </controlPr>
            </control>
          </mc:Choice>
        </mc:AlternateContent>
        <mc:AlternateContent xmlns:mc="http://schemas.openxmlformats.org/markup-compatibility/2006">
          <mc:Choice Requires="x14">
            <control shapeId="8568" r:id="rId180" name="Check Box 376">
              <controlPr defaultSize="0" autoFill="0" autoLine="0" autoPict="0">
                <anchor moveWithCells="1" sizeWithCells="1">
                  <from>
                    <xdr:col>1</xdr:col>
                    <xdr:colOff>431800</xdr:colOff>
                    <xdr:row>44</xdr:row>
                    <xdr:rowOff>374650</xdr:rowOff>
                  </from>
                  <to>
                    <xdr:col>1</xdr:col>
                    <xdr:colOff>666750</xdr:colOff>
                    <xdr:row>44</xdr:row>
                    <xdr:rowOff>609600</xdr:rowOff>
                  </to>
                </anchor>
              </controlPr>
            </control>
          </mc:Choice>
        </mc:AlternateContent>
        <mc:AlternateContent xmlns:mc="http://schemas.openxmlformats.org/markup-compatibility/2006">
          <mc:Choice Requires="x14">
            <control shapeId="8569" r:id="rId181" name="Check Box 377">
              <controlPr defaultSize="0" autoFill="0" autoLine="0" autoPict="0">
                <anchor moveWithCells="1" sizeWithCells="1">
                  <from>
                    <xdr:col>1</xdr:col>
                    <xdr:colOff>431800</xdr:colOff>
                    <xdr:row>45</xdr:row>
                    <xdr:rowOff>57150</xdr:rowOff>
                  </from>
                  <to>
                    <xdr:col>1</xdr:col>
                    <xdr:colOff>666750</xdr:colOff>
                    <xdr:row>45</xdr:row>
                    <xdr:rowOff>247650</xdr:rowOff>
                  </to>
                </anchor>
              </controlPr>
            </control>
          </mc:Choice>
        </mc:AlternateContent>
        <mc:AlternateContent xmlns:mc="http://schemas.openxmlformats.org/markup-compatibility/2006">
          <mc:Choice Requires="x14">
            <control shapeId="8571" r:id="rId182" name="Check Box 379">
              <controlPr defaultSize="0" autoFill="0" autoLine="0" autoPict="0">
                <anchor moveWithCells="1" sizeWithCells="1">
                  <from>
                    <xdr:col>1</xdr:col>
                    <xdr:colOff>431800</xdr:colOff>
                    <xdr:row>46</xdr:row>
                    <xdr:rowOff>342900</xdr:rowOff>
                  </from>
                  <to>
                    <xdr:col>1</xdr:col>
                    <xdr:colOff>666750</xdr:colOff>
                    <xdr:row>46</xdr:row>
                    <xdr:rowOff>584200</xdr:rowOff>
                  </to>
                </anchor>
              </controlPr>
            </control>
          </mc:Choice>
        </mc:AlternateContent>
        <mc:AlternateContent xmlns:mc="http://schemas.openxmlformats.org/markup-compatibility/2006">
          <mc:Choice Requires="x14">
            <control shapeId="8572" r:id="rId183" name="Check Box 380">
              <controlPr defaultSize="0" autoFill="0" autoLine="0" autoPict="0">
                <anchor moveWithCells="1" sizeWithCells="1">
                  <from>
                    <xdr:col>1</xdr:col>
                    <xdr:colOff>431800</xdr:colOff>
                    <xdr:row>48</xdr:row>
                    <xdr:rowOff>69850</xdr:rowOff>
                  </from>
                  <to>
                    <xdr:col>1</xdr:col>
                    <xdr:colOff>666750</xdr:colOff>
                    <xdr:row>48</xdr:row>
                    <xdr:rowOff>184150</xdr:rowOff>
                  </to>
                </anchor>
              </controlPr>
            </control>
          </mc:Choice>
        </mc:AlternateContent>
        <mc:AlternateContent xmlns:mc="http://schemas.openxmlformats.org/markup-compatibility/2006">
          <mc:Choice Requires="x14">
            <control shapeId="8573" r:id="rId184" name="Check Box 381">
              <controlPr defaultSize="0" autoFill="0" autoLine="0" autoPict="0">
                <anchor moveWithCells="1" sizeWithCells="1">
                  <from>
                    <xdr:col>1</xdr:col>
                    <xdr:colOff>431800</xdr:colOff>
                    <xdr:row>47</xdr:row>
                    <xdr:rowOff>69850</xdr:rowOff>
                  </from>
                  <to>
                    <xdr:col>1</xdr:col>
                    <xdr:colOff>666750</xdr:colOff>
                    <xdr:row>47</xdr:row>
                    <xdr:rowOff>279400</xdr:rowOff>
                  </to>
                </anchor>
              </controlPr>
            </control>
          </mc:Choice>
        </mc:AlternateContent>
        <mc:AlternateContent xmlns:mc="http://schemas.openxmlformats.org/markup-compatibility/2006">
          <mc:Choice Requires="x14">
            <control shapeId="8574" r:id="rId185" name="Check Box 382">
              <controlPr defaultSize="0" autoFill="0" autoLine="0" autoPict="0">
                <anchor moveWithCells="1" sizeWithCells="1">
                  <from>
                    <xdr:col>1</xdr:col>
                    <xdr:colOff>431800</xdr:colOff>
                    <xdr:row>49</xdr:row>
                    <xdr:rowOff>69850</xdr:rowOff>
                  </from>
                  <to>
                    <xdr:col>1</xdr:col>
                    <xdr:colOff>666750</xdr:colOff>
                    <xdr:row>49</xdr:row>
                    <xdr:rowOff>279400</xdr:rowOff>
                  </to>
                </anchor>
              </controlPr>
            </control>
          </mc:Choice>
        </mc:AlternateContent>
        <mc:AlternateContent xmlns:mc="http://schemas.openxmlformats.org/markup-compatibility/2006">
          <mc:Choice Requires="x14">
            <control shapeId="8575" r:id="rId186" name="Check Box 383">
              <controlPr defaultSize="0" autoFill="0" autoLine="0" autoPict="0">
                <anchor moveWithCells="1" sizeWithCells="1">
                  <from>
                    <xdr:col>1</xdr:col>
                    <xdr:colOff>431800</xdr:colOff>
                    <xdr:row>50</xdr:row>
                    <xdr:rowOff>57150</xdr:rowOff>
                  </from>
                  <to>
                    <xdr:col>1</xdr:col>
                    <xdr:colOff>666750</xdr:colOff>
                    <xdr:row>50</xdr:row>
                    <xdr:rowOff>171450</xdr:rowOff>
                  </to>
                </anchor>
              </controlPr>
            </control>
          </mc:Choice>
        </mc:AlternateContent>
        <mc:AlternateContent xmlns:mc="http://schemas.openxmlformats.org/markup-compatibility/2006">
          <mc:Choice Requires="x14">
            <control shapeId="8576" r:id="rId187" name="Check Box 384">
              <controlPr defaultSize="0" autoFill="0" autoLine="0" autoPict="0">
                <anchor moveWithCells="1" sizeWithCells="1">
                  <from>
                    <xdr:col>1</xdr:col>
                    <xdr:colOff>431800</xdr:colOff>
                    <xdr:row>51</xdr:row>
                    <xdr:rowOff>76200</xdr:rowOff>
                  </from>
                  <to>
                    <xdr:col>1</xdr:col>
                    <xdr:colOff>666750</xdr:colOff>
                    <xdr:row>51</xdr:row>
                    <xdr:rowOff>285750</xdr:rowOff>
                  </to>
                </anchor>
              </controlPr>
            </control>
          </mc:Choice>
        </mc:AlternateContent>
        <mc:AlternateContent xmlns:mc="http://schemas.openxmlformats.org/markup-compatibility/2006">
          <mc:Choice Requires="x14">
            <control shapeId="8577" r:id="rId188" name="Check Box 385">
              <controlPr defaultSize="0" autoFill="0" autoLine="0" autoPict="0">
                <anchor moveWithCells="1" sizeWithCells="1">
                  <from>
                    <xdr:col>1</xdr:col>
                    <xdr:colOff>431800</xdr:colOff>
                    <xdr:row>52</xdr:row>
                    <xdr:rowOff>76200</xdr:rowOff>
                  </from>
                  <to>
                    <xdr:col>1</xdr:col>
                    <xdr:colOff>666750</xdr:colOff>
                    <xdr:row>52</xdr:row>
                    <xdr:rowOff>285750</xdr:rowOff>
                  </to>
                </anchor>
              </controlPr>
            </control>
          </mc:Choice>
        </mc:AlternateContent>
        <mc:AlternateContent xmlns:mc="http://schemas.openxmlformats.org/markup-compatibility/2006">
          <mc:Choice Requires="x14">
            <control shapeId="8578" r:id="rId189" name="Check Box 386">
              <controlPr defaultSize="0" autoFill="0" autoLine="0" autoPict="0">
                <anchor moveWithCells="1" sizeWithCells="1">
                  <from>
                    <xdr:col>1</xdr:col>
                    <xdr:colOff>431800</xdr:colOff>
                    <xdr:row>53</xdr:row>
                    <xdr:rowOff>171450</xdr:rowOff>
                  </from>
                  <to>
                    <xdr:col>1</xdr:col>
                    <xdr:colOff>666750</xdr:colOff>
                    <xdr:row>53</xdr:row>
                    <xdr:rowOff>412750</xdr:rowOff>
                  </to>
                </anchor>
              </controlPr>
            </control>
          </mc:Choice>
        </mc:AlternateContent>
        <mc:AlternateContent xmlns:mc="http://schemas.openxmlformats.org/markup-compatibility/2006">
          <mc:Choice Requires="x14">
            <control shapeId="8579" r:id="rId190" name="Check Box 387">
              <controlPr defaultSize="0" autoFill="0" autoLine="0" autoPict="0">
                <anchor moveWithCells="1" sizeWithCells="1">
                  <from>
                    <xdr:col>1</xdr:col>
                    <xdr:colOff>431800</xdr:colOff>
                    <xdr:row>54</xdr:row>
                    <xdr:rowOff>133350</xdr:rowOff>
                  </from>
                  <to>
                    <xdr:col>1</xdr:col>
                    <xdr:colOff>666750</xdr:colOff>
                    <xdr:row>54</xdr:row>
                    <xdr:rowOff>374650</xdr:rowOff>
                  </to>
                </anchor>
              </controlPr>
            </control>
          </mc:Choice>
        </mc:AlternateContent>
        <mc:AlternateContent xmlns:mc="http://schemas.openxmlformats.org/markup-compatibility/2006">
          <mc:Choice Requires="x14">
            <control shapeId="8580" r:id="rId191" name="Check Box 388">
              <controlPr defaultSize="0" autoFill="0" autoLine="0" autoPict="0">
                <anchor moveWithCells="1" sizeWithCells="1">
                  <from>
                    <xdr:col>1</xdr:col>
                    <xdr:colOff>431800</xdr:colOff>
                    <xdr:row>55</xdr:row>
                    <xdr:rowOff>69850</xdr:rowOff>
                  </from>
                  <to>
                    <xdr:col>1</xdr:col>
                    <xdr:colOff>666750</xdr:colOff>
                    <xdr:row>55</xdr:row>
                    <xdr:rowOff>184150</xdr:rowOff>
                  </to>
                </anchor>
              </controlPr>
            </control>
          </mc:Choice>
        </mc:AlternateContent>
        <mc:AlternateContent xmlns:mc="http://schemas.openxmlformats.org/markup-compatibility/2006">
          <mc:Choice Requires="x14">
            <control shapeId="8581" r:id="rId192" name="Check Box 389">
              <controlPr defaultSize="0" autoFill="0" autoLine="0" autoPict="0">
                <anchor moveWithCells="1" sizeWithCells="1">
                  <from>
                    <xdr:col>1</xdr:col>
                    <xdr:colOff>431800</xdr:colOff>
                    <xdr:row>56</xdr:row>
                    <xdr:rowOff>133350</xdr:rowOff>
                  </from>
                  <to>
                    <xdr:col>1</xdr:col>
                    <xdr:colOff>666750</xdr:colOff>
                    <xdr:row>56</xdr:row>
                    <xdr:rowOff>374650</xdr:rowOff>
                  </to>
                </anchor>
              </controlPr>
            </control>
          </mc:Choice>
        </mc:AlternateContent>
        <mc:AlternateContent xmlns:mc="http://schemas.openxmlformats.org/markup-compatibility/2006">
          <mc:Choice Requires="x14">
            <control shapeId="8582" r:id="rId193" name="Check Box 390">
              <controlPr defaultSize="0" autoFill="0" autoLine="0" autoPict="0">
                <anchor moveWithCells="1" sizeWithCells="1">
                  <from>
                    <xdr:col>1</xdr:col>
                    <xdr:colOff>431800</xdr:colOff>
                    <xdr:row>57</xdr:row>
                    <xdr:rowOff>69850</xdr:rowOff>
                  </from>
                  <to>
                    <xdr:col>1</xdr:col>
                    <xdr:colOff>666750</xdr:colOff>
                    <xdr:row>57</xdr:row>
                    <xdr:rowOff>279400</xdr:rowOff>
                  </to>
                </anchor>
              </controlPr>
            </control>
          </mc:Choice>
        </mc:AlternateContent>
        <mc:AlternateContent xmlns:mc="http://schemas.openxmlformats.org/markup-compatibility/2006">
          <mc:Choice Requires="x14">
            <control shapeId="8585" r:id="rId194" name="Check Box 393">
              <controlPr defaultSize="0" autoFill="0" autoLine="0" autoPict="0">
                <anchor moveWithCells="1" sizeWithCells="1">
                  <from>
                    <xdr:col>1</xdr:col>
                    <xdr:colOff>431800</xdr:colOff>
                    <xdr:row>60</xdr:row>
                    <xdr:rowOff>133350</xdr:rowOff>
                  </from>
                  <to>
                    <xdr:col>1</xdr:col>
                    <xdr:colOff>666750</xdr:colOff>
                    <xdr:row>60</xdr:row>
                    <xdr:rowOff>374650</xdr:rowOff>
                  </to>
                </anchor>
              </controlPr>
            </control>
          </mc:Choice>
        </mc:AlternateContent>
        <mc:AlternateContent xmlns:mc="http://schemas.openxmlformats.org/markup-compatibility/2006">
          <mc:Choice Requires="x14">
            <control shapeId="8586" r:id="rId195" name="Check Box 394">
              <controlPr defaultSize="0" autoFill="0" autoLine="0" autoPict="0">
                <anchor moveWithCells="1" sizeWithCells="1">
                  <from>
                    <xdr:col>1</xdr:col>
                    <xdr:colOff>431800</xdr:colOff>
                    <xdr:row>61</xdr:row>
                    <xdr:rowOff>285750</xdr:rowOff>
                  </from>
                  <to>
                    <xdr:col>1</xdr:col>
                    <xdr:colOff>666750</xdr:colOff>
                    <xdr:row>61</xdr:row>
                    <xdr:rowOff>527050</xdr:rowOff>
                  </to>
                </anchor>
              </controlPr>
            </control>
          </mc:Choice>
        </mc:AlternateContent>
        <mc:AlternateContent xmlns:mc="http://schemas.openxmlformats.org/markup-compatibility/2006">
          <mc:Choice Requires="x14">
            <control shapeId="8587" r:id="rId196" name="Check Box 395">
              <controlPr defaultSize="0" autoFill="0" autoLine="0" autoPict="0">
                <anchor moveWithCells="1" sizeWithCells="1">
                  <from>
                    <xdr:col>1</xdr:col>
                    <xdr:colOff>431800</xdr:colOff>
                    <xdr:row>58</xdr:row>
                    <xdr:rowOff>69850</xdr:rowOff>
                  </from>
                  <to>
                    <xdr:col>1</xdr:col>
                    <xdr:colOff>666750</xdr:colOff>
                    <xdr:row>58</xdr:row>
                    <xdr:rowOff>279400</xdr:rowOff>
                  </to>
                </anchor>
              </controlPr>
            </control>
          </mc:Choice>
        </mc:AlternateContent>
        <mc:AlternateContent xmlns:mc="http://schemas.openxmlformats.org/markup-compatibility/2006">
          <mc:Choice Requires="x14">
            <control shapeId="8588" r:id="rId197" name="Check Box 396">
              <controlPr defaultSize="0" autoFill="0" autoLine="0" autoPict="0">
                <anchor moveWithCells="1" sizeWithCells="1">
                  <from>
                    <xdr:col>1</xdr:col>
                    <xdr:colOff>431800</xdr:colOff>
                    <xdr:row>59</xdr:row>
                    <xdr:rowOff>69850</xdr:rowOff>
                  </from>
                  <to>
                    <xdr:col>1</xdr:col>
                    <xdr:colOff>666750</xdr:colOff>
                    <xdr:row>59</xdr:row>
                    <xdr:rowOff>279400</xdr:rowOff>
                  </to>
                </anchor>
              </controlPr>
            </control>
          </mc:Choice>
        </mc:AlternateContent>
        <mc:AlternateContent xmlns:mc="http://schemas.openxmlformats.org/markup-compatibility/2006">
          <mc:Choice Requires="x14">
            <control shapeId="8590" r:id="rId198" name="Check Box 398">
              <controlPr defaultSize="0" autoFill="0" autoLine="0" autoPict="0">
                <anchor moveWithCells="1" sizeWithCells="1">
                  <from>
                    <xdr:col>1</xdr:col>
                    <xdr:colOff>438150</xdr:colOff>
                    <xdr:row>62</xdr:row>
                    <xdr:rowOff>0</xdr:rowOff>
                  </from>
                  <to>
                    <xdr:col>1</xdr:col>
                    <xdr:colOff>723900</xdr:colOff>
                    <xdr:row>63</xdr:row>
                    <xdr:rowOff>12700</xdr:rowOff>
                  </to>
                </anchor>
              </controlPr>
            </control>
          </mc:Choice>
        </mc:AlternateContent>
        <mc:AlternateContent xmlns:mc="http://schemas.openxmlformats.org/markup-compatibility/2006">
          <mc:Choice Requires="x14">
            <control shapeId="8591" r:id="rId199" name="Check Box 399">
              <controlPr defaultSize="0" autoFill="0" autoLine="0" autoPict="0">
                <anchor moveWithCells="1" sizeWithCells="1">
                  <from>
                    <xdr:col>1</xdr:col>
                    <xdr:colOff>431800</xdr:colOff>
                    <xdr:row>64</xdr:row>
                    <xdr:rowOff>114300</xdr:rowOff>
                  </from>
                  <to>
                    <xdr:col>1</xdr:col>
                    <xdr:colOff>666750</xdr:colOff>
                    <xdr:row>64</xdr:row>
                    <xdr:rowOff>323850</xdr:rowOff>
                  </to>
                </anchor>
              </controlPr>
            </control>
          </mc:Choice>
        </mc:AlternateContent>
        <mc:AlternateContent xmlns:mc="http://schemas.openxmlformats.org/markup-compatibility/2006">
          <mc:Choice Requires="x14">
            <control shapeId="8592" r:id="rId200" name="Check Box 400">
              <controlPr defaultSize="0" autoFill="0" autoLine="0" autoPict="0">
                <anchor moveWithCells="1" sizeWithCells="1">
                  <from>
                    <xdr:col>1</xdr:col>
                    <xdr:colOff>431800</xdr:colOff>
                    <xdr:row>63</xdr:row>
                    <xdr:rowOff>146050</xdr:rowOff>
                  </from>
                  <to>
                    <xdr:col>1</xdr:col>
                    <xdr:colOff>666750</xdr:colOff>
                    <xdr:row>63</xdr:row>
                    <xdr:rowOff>355600</xdr:rowOff>
                  </to>
                </anchor>
              </controlPr>
            </control>
          </mc:Choice>
        </mc:AlternateContent>
        <mc:AlternateContent xmlns:mc="http://schemas.openxmlformats.org/markup-compatibility/2006">
          <mc:Choice Requires="x14">
            <control shapeId="8593" r:id="rId201" name="Check Box 401">
              <controlPr defaultSize="0" autoFill="0" autoLine="0" autoPict="0">
                <anchor moveWithCells="1" sizeWithCells="1">
                  <from>
                    <xdr:col>1</xdr:col>
                    <xdr:colOff>431800</xdr:colOff>
                    <xdr:row>65</xdr:row>
                    <xdr:rowOff>69850</xdr:rowOff>
                  </from>
                  <to>
                    <xdr:col>1</xdr:col>
                    <xdr:colOff>666750</xdr:colOff>
                    <xdr:row>65</xdr:row>
                    <xdr:rowOff>279400</xdr:rowOff>
                  </to>
                </anchor>
              </controlPr>
            </control>
          </mc:Choice>
        </mc:AlternateContent>
        <mc:AlternateContent xmlns:mc="http://schemas.openxmlformats.org/markup-compatibility/2006">
          <mc:Choice Requires="x14">
            <control shapeId="8594" r:id="rId202" name="Check Box 402">
              <controlPr defaultSize="0" autoFill="0" autoLine="0" autoPict="0">
                <anchor moveWithCells="1" sizeWithCells="1">
                  <from>
                    <xdr:col>1</xdr:col>
                    <xdr:colOff>431800</xdr:colOff>
                    <xdr:row>66</xdr:row>
                    <xdr:rowOff>69850</xdr:rowOff>
                  </from>
                  <to>
                    <xdr:col>1</xdr:col>
                    <xdr:colOff>666750</xdr:colOff>
                    <xdr:row>66</xdr:row>
                    <xdr:rowOff>279400</xdr:rowOff>
                  </to>
                </anchor>
              </controlPr>
            </control>
          </mc:Choice>
        </mc:AlternateContent>
        <mc:AlternateContent xmlns:mc="http://schemas.openxmlformats.org/markup-compatibility/2006">
          <mc:Choice Requires="x14">
            <control shapeId="8595" r:id="rId203" name="Check Box 403">
              <controlPr defaultSize="0" autoFill="0" autoLine="0" autoPict="0">
                <anchor moveWithCells="1" sizeWithCells="1">
                  <from>
                    <xdr:col>1</xdr:col>
                    <xdr:colOff>431800</xdr:colOff>
                    <xdr:row>67</xdr:row>
                    <xdr:rowOff>38100</xdr:rowOff>
                  </from>
                  <to>
                    <xdr:col>1</xdr:col>
                    <xdr:colOff>666750</xdr:colOff>
                    <xdr:row>67</xdr:row>
                    <xdr:rowOff>222250</xdr:rowOff>
                  </to>
                </anchor>
              </controlPr>
            </control>
          </mc:Choice>
        </mc:AlternateContent>
        <mc:AlternateContent xmlns:mc="http://schemas.openxmlformats.org/markup-compatibility/2006">
          <mc:Choice Requires="x14">
            <control shapeId="8596" r:id="rId204" name="Check Box 404">
              <controlPr defaultSize="0" autoFill="0" autoLine="0" autoPict="0">
                <anchor moveWithCells="1" sizeWithCells="1">
                  <from>
                    <xdr:col>1</xdr:col>
                    <xdr:colOff>431800</xdr:colOff>
                    <xdr:row>85</xdr:row>
                    <xdr:rowOff>393700</xdr:rowOff>
                  </from>
                  <to>
                    <xdr:col>1</xdr:col>
                    <xdr:colOff>679450</xdr:colOff>
                    <xdr:row>85</xdr:row>
                    <xdr:rowOff>723900</xdr:rowOff>
                  </to>
                </anchor>
              </controlPr>
            </control>
          </mc:Choice>
        </mc:AlternateContent>
        <mc:AlternateContent xmlns:mc="http://schemas.openxmlformats.org/markup-compatibility/2006">
          <mc:Choice Requires="x14">
            <control shapeId="8597" r:id="rId205" name="Check Box 405">
              <controlPr defaultSize="0" autoFill="0" autoLine="0" autoPict="0">
                <anchor moveWithCells="1" sizeWithCells="1">
                  <from>
                    <xdr:col>1</xdr:col>
                    <xdr:colOff>431800</xdr:colOff>
                    <xdr:row>86</xdr:row>
                    <xdr:rowOff>0</xdr:rowOff>
                  </from>
                  <to>
                    <xdr:col>1</xdr:col>
                    <xdr:colOff>679450</xdr:colOff>
                    <xdr:row>86</xdr:row>
                    <xdr:rowOff>241300</xdr:rowOff>
                  </to>
                </anchor>
              </controlPr>
            </control>
          </mc:Choice>
        </mc:AlternateContent>
        <mc:AlternateContent xmlns:mc="http://schemas.openxmlformats.org/markup-compatibility/2006">
          <mc:Choice Requires="x14">
            <control shapeId="8598" r:id="rId206" name="Check Box 406">
              <controlPr defaultSize="0" autoFill="0" autoLine="0" autoPict="0">
                <anchor moveWithCells="1" sizeWithCells="1">
                  <from>
                    <xdr:col>1</xdr:col>
                    <xdr:colOff>431800</xdr:colOff>
                    <xdr:row>89</xdr:row>
                    <xdr:rowOff>19050</xdr:rowOff>
                  </from>
                  <to>
                    <xdr:col>1</xdr:col>
                    <xdr:colOff>679450</xdr:colOff>
                    <xdr:row>89</xdr:row>
                    <xdr:rowOff>260350</xdr:rowOff>
                  </to>
                </anchor>
              </controlPr>
            </control>
          </mc:Choice>
        </mc:AlternateContent>
        <mc:AlternateContent xmlns:mc="http://schemas.openxmlformats.org/markup-compatibility/2006">
          <mc:Choice Requires="x14">
            <control shapeId="8603" r:id="rId207" name="Check Box 411">
              <controlPr defaultSize="0" autoFill="0" autoLine="0" autoPict="0">
                <anchor moveWithCells="1" sizeWithCells="1">
                  <from>
                    <xdr:col>1</xdr:col>
                    <xdr:colOff>431800</xdr:colOff>
                    <xdr:row>99</xdr:row>
                    <xdr:rowOff>31750</xdr:rowOff>
                  </from>
                  <to>
                    <xdr:col>1</xdr:col>
                    <xdr:colOff>622300</xdr:colOff>
                    <xdr:row>99</xdr:row>
                    <xdr:rowOff>209550</xdr:rowOff>
                  </to>
                </anchor>
              </controlPr>
            </control>
          </mc:Choice>
        </mc:AlternateContent>
        <mc:AlternateContent xmlns:mc="http://schemas.openxmlformats.org/markup-compatibility/2006">
          <mc:Choice Requires="x14">
            <control shapeId="8604" r:id="rId208" name="Check Box 412">
              <controlPr defaultSize="0" autoFill="0" autoLine="0" autoPict="0">
                <anchor moveWithCells="1" sizeWithCells="1">
                  <from>
                    <xdr:col>1</xdr:col>
                    <xdr:colOff>431800</xdr:colOff>
                    <xdr:row>96</xdr:row>
                    <xdr:rowOff>285750</xdr:rowOff>
                  </from>
                  <to>
                    <xdr:col>1</xdr:col>
                    <xdr:colOff>679450</xdr:colOff>
                    <xdr:row>98</xdr:row>
                    <xdr:rowOff>31750</xdr:rowOff>
                  </to>
                </anchor>
              </controlPr>
            </control>
          </mc:Choice>
        </mc:AlternateContent>
        <mc:AlternateContent xmlns:mc="http://schemas.openxmlformats.org/markup-compatibility/2006">
          <mc:Choice Requires="x14">
            <control shapeId="8605" r:id="rId209" name="Check Box 413">
              <controlPr defaultSize="0" autoFill="0" autoLine="0" autoPict="0">
                <anchor moveWithCells="1" sizeWithCells="1">
                  <from>
                    <xdr:col>1</xdr:col>
                    <xdr:colOff>431800</xdr:colOff>
                    <xdr:row>98</xdr:row>
                    <xdr:rowOff>95250</xdr:rowOff>
                  </from>
                  <to>
                    <xdr:col>1</xdr:col>
                    <xdr:colOff>679450</xdr:colOff>
                    <xdr:row>98</xdr:row>
                    <xdr:rowOff>469900</xdr:rowOff>
                  </to>
                </anchor>
              </controlPr>
            </control>
          </mc:Choice>
        </mc:AlternateContent>
        <mc:AlternateContent xmlns:mc="http://schemas.openxmlformats.org/markup-compatibility/2006">
          <mc:Choice Requires="x14">
            <control shapeId="8606" r:id="rId210" name="Check Box 414">
              <controlPr defaultSize="0" autoFill="0" autoLine="0" autoPict="0">
                <anchor moveWithCells="1" sizeWithCells="1">
                  <from>
                    <xdr:col>3</xdr:col>
                    <xdr:colOff>57150</xdr:colOff>
                    <xdr:row>97</xdr:row>
                    <xdr:rowOff>88900</xdr:rowOff>
                  </from>
                  <to>
                    <xdr:col>3</xdr:col>
                    <xdr:colOff>304800</xdr:colOff>
                    <xdr:row>97</xdr:row>
                    <xdr:rowOff>317500</xdr:rowOff>
                  </to>
                </anchor>
              </controlPr>
            </control>
          </mc:Choice>
        </mc:AlternateContent>
        <mc:AlternateContent xmlns:mc="http://schemas.openxmlformats.org/markup-compatibility/2006">
          <mc:Choice Requires="x14">
            <control shapeId="8607" r:id="rId211" name="Check Box 415">
              <controlPr defaultSize="0" autoFill="0" autoLine="0" autoPict="0">
                <anchor moveWithCells="1" sizeWithCells="1">
                  <from>
                    <xdr:col>3</xdr:col>
                    <xdr:colOff>57150</xdr:colOff>
                    <xdr:row>98</xdr:row>
                    <xdr:rowOff>184150</xdr:rowOff>
                  </from>
                  <to>
                    <xdr:col>3</xdr:col>
                    <xdr:colOff>304800</xdr:colOff>
                    <xdr:row>98</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1"/>
  <sheetViews>
    <sheetView showGridLines="0" view="pageBreakPreview" zoomScale="85" zoomScaleNormal="100" zoomScaleSheetLayoutView="85" workbookViewId="0"/>
  </sheetViews>
  <sheetFormatPr defaultColWidth="9" defaultRowHeight="13"/>
  <cols>
    <col min="1" max="1" width="2.36328125" style="745" customWidth="1"/>
    <col min="2" max="2" width="4.36328125" style="745" customWidth="1"/>
    <col min="3" max="8" width="8.26953125" style="745" customWidth="1"/>
    <col min="9" max="19" width="7.6328125" style="745" customWidth="1"/>
    <col min="20" max="21" width="6.7265625" style="745" customWidth="1"/>
    <col min="22" max="22" width="5.453125" style="745" customWidth="1"/>
    <col min="23" max="23" width="9" style="745"/>
    <col min="24" max="25" width="11.7265625" style="745" hidden="1" customWidth="1"/>
    <col min="26" max="26" width="23.7265625" style="745" hidden="1" customWidth="1"/>
    <col min="27" max="29" width="11.7265625" style="745" hidden="1" customWidth="1"/>
    <col min="30" max="30" width="8.36328125" style="745" hidden="1" customWidth="1"/>
    <col min="31" max="31" width="10.90625" style="745" customWidth="1"/>
    <col min="32" max="16384" width="9" style="745"/>
  </cols>
  <sheetData>
    <row r="1" spans="1:30" ht="25" customHeight="1">
      <c r="A1" s="743" t="s">
        <v>1003</v>
      </c>
      <c r="B1" s="744"/>
      <c r="D1" s="744"/>
      <c r="E1" s="744"/>
      <c r="F1" s="744"/>
      <c r="G1" s="746"/>
      <c r="H1" s="744"/>
      <c r="I1" s="744"/>
      <c r="J1" s="744"/>
      <c r="K1" s="744"/>
    </row>
    <row r="2" spans="1:30" ht="15" customHeight="1">
      <c r="A2" s="747"/>
      <c r="B2" s="748" t="s">
        <v>522</v>
      </c>
      <c r="D2" s="744"/>
      <c r="E2" s="1734" t="s">
        <v>523</v>
      </c>
      <c r="F2" s="1734"/>
      <c r="G2" s="1734"/>
      <c r="H2" s="1735"/>
      <c r="I2" s="1735"/>
      <c r="J2" s="1735"/>
      <c r="K2" s="1736"/>
      <c r="L2" s="1736"/>
      <c r="M2" s="1736"/>
      <c r="N2" s="1736"/>
      <c r="O2" s="1736"/>
      <c r="P2" s="1736"/>
      <c r="Q2" s="1736"/>
      <c r="R2" s="1736"/>
      <c r="S2" s="1736"/>
      <c r="T2" s="1736"/>
      <c r="U2" s="1736"/>
    </row>
    <row r="3" spans="1:30" ht="15" customHeight="1">
      <c r="A3" s="747"/>
      <c r="B3" s="748" t="s">
        <v>525</v>
      </c>
      <c r="C3" s="749"/>
      <c r="D3" s="749"/>
      <c r="E3" s="749"/>
      <c r="F3" s="749"/>
      <c r="G3" s="749"/>
      <c r="H3" s="749"/>
      <c r="I3" s="749"/>
      <c r="J3" s="749"/>
      <c r="K3" s="744"/>
    </row>
    <row r="4" spans="1:30" ht="15" customHeight="1">
      <c r="B4" s="748" t="s">
        <v>526</v>
      </c>
      <c r="C4" s="749"/>
      <c r="D4" s="749"/>
      <c r="E4" s="749"/>
      <c r="F4" s="749"/>
      <c r="G4" s="749"/>
      <c r="H4" s="749"/>
      <c r="I4" s="749"/>
      <c r="J4" s="749"/>
      <c r="K4" s="749"/>
      <c r="L4" s="749"/>
      <c r="M4" s="749"/>
      <c r="N4" s="749"/>
      <c r="O4" s="749"/>
      <c r="X4" s="750"/>
      <c r="Y4" s="750" t="s">
        <v>527</v>
      </c>
      <c r="Z4" s="750" t="s">
        <v>528</v>
      </c>
      <c r="AA4" s="750" t="s">
        <v>529</v>
      </c>
      <c r="AB4" s="750" t="s">
        <v>530</v>
      </c>
      <c r="AC4" s="750" t="s">
        <v>531</v>
      </c>
      <c r="AD4" s="750" t="s">
        <v>532</v>
      </c>
    </row>
    <row r="5" spans="1:30" ht="24" customHeight="1">
      <c r="A5" s="744"/>
      <c r="B5" s="751" t="s">
        <v>533</v>
      </c>
      <c r="C5" s="749"/>
      <c r="D5" s="749"/>
      <c r="E5" s="749"/>
      <c r="F5" s="749"/>
      <c r="G5" s="749"/>
      <c r="H5" s="749"/>
      <c r="I5" s="749"/>
      <c r="J5" s="749"/>
      <c r="K5" s="749"/>
      <c r="L5" s="749"/>
      <c r="M5" s="749"/>
      <c r="N5" s="749"/>
      <c r="X5" s="750" t="s">
        <v>534</v>
      </c>
      <c r="Y5" s="750">
        <v>0.7</v>
      </c>
      <c r="Z5" s="750">
        <v>0.25</v>
      </c>
      <c r="AA5" s="750" t="s">
        <v>535</v>
      </c>
      <c r="AB5" s="750" t="s">
        <v>535</v>
      </c>
      <c r="AC5" s="750" t="s">
        <v>535</v>
      </c>
      <c r="AD5" s="750" t="s">
        <v>535</v>
      </c>
    </row>
    <row r="6" spans="1:30" ht="21" customHeight="1">
      <c r="A6" s="744"/>
      <c r="B6" s="1737" t="s">
        <v>536</v>
      </c>
      <c r="C6" s="1738"/>
      <c r="D6" s="1738"/>
      <c r="E6" s="1738"/>
      <c r="F6" s="1738"/>
      <c r="G6" s="1738"/>
      <c r="H6" s="1738"/>
      <c r="I6" s="752" t="s">
        <v>537</v>
      </c>
      <c r="J6" s="752" t="s">
        <v>36</v>
      </c>
      <c r="K6" s="752" t="s">
        <v>37</v>
      </c>
      <c r="L6" s="752" t="s">
        <v>38</v>
      </c>
      <c r="M6" s="752" t="s">
        <v>39</v>
      </c>
      <c r="N6" s="752" t="s">
        <v>40</v>
      </c>
      <c r="O6" s="752" t="s">
        <v>41</v>
      </c>
      <c r="P6" s="752" t="s">
        <v>42</v>
      </c>
      <c r="Q6" s="752" t="s">
        <v>43</v>
      </c>
      <c r="R6" s="753" t="s">
        <v>538</v>
      </c>
      <c r="S6" s="753" t="s">
        <v>44</v>
      </c>
      <c r="T6" s="1739" t="s">
        <v>1006</v>
      </c>
      <c r="U6" s="1740"/>
      <c r="X6" s="750" t="s">
        <v>524</v>
      </c>
      <c r="Y6" s="750">
        <v>0.5</v>
      </c>
      <c r="Z6" s="750" t="s">
        <v>539</v>
      </c>
      <c r="AA6" s="750" t="s">
        <v>539</v>
      </c>
      <c r="AB6" s="750" t="s">
        <v>539</v>
      </c>
      <c r="AC6" s="750" t="s">
        <v>539</v>
      </c>
      <c r="AD6" s="750" t="s">
        <v>539</v>
      </c>
    </row>
    <row r="7" spans="1:30" ht="21" customHeight="1">
      <c r="A7" s="744"/>
      <c r="B7" s="754" t="s">
        <v>540</v>
      </c>
      <c r="C7" s="1730" t="s">
        <v>541</v>
      </c>
      <c r="D7" s="1731"/>
      <c r="E7" s="1731"/>
      <c r="F7" s="1731"/>
      <c r="G7" s="1731"/>
      <c r="H7" s="1731"/>
      <c r="I7" s="755"/>
      <c r="J7" s="755"/>
      <c r="K7" s="755"/>
      <c r="L7" s="755"/>
      <c r="M7" s="755"/>
      <c r="N7" s="755"/>
      <c r="O7" s="755"/>
      <c r="P7" s="755"/>
      <c r="Q7" s="755"/>
      <c r="R7" s="755"/>
      <c r="S7" s="755"/>
      <c r="T7" s="1732">
        <f>SUM(I7:S7)</f>
        <v>0</v>
      </c>
      <c r="U7" s="1733"/>
      <c r="X7" s="750" t="s">
        <v>542</v>
      </c>
      <c r="Y7" s="750">
        <v>0.4</v>
      </c>
      <c r="Z7" s="750" t="s">
        <v>539</v>
      </c>
      <c r="AA7" s="750" t="s">
        <v>539</v>
      </c>
      <c r="AB7" s="750">
        <v>0.3</v>
      </c>
      <c r="AC7" s="750" t="s">
        <v>539</v>
      </c>
      <c r="AD7" s="750" t="s">
        <v>539</v>
      </c>
    </row>
    <row r="8" spans="1:30" ht="21" customHeight="1">
      <c r="A8" s="744"/>
      <c r="B8" s="754" t="s">
        <v>543</v>
      </c>
      <c r="C8" s="1741" t="str">
        <f>B7&amp;"のうち介護福祉士の総数（常勤換算）"</f>
        <v>aのうち介護福祉士の総数（常勤換算）</v>
      </c>
      <c r="D8" s="1742"/>
      <c r="E8" s="1742"/>
      <c r="F8" s="1742"/>
      <c r="G8" s="1742"/>
      <c r="H8" s="1743"/>
      <c r="I8" s="755"/>
      <c r="J8" s="755"/>
      <c r="K8" s="755"/>
      <c r="L8" s="755"/>
      <c r="M8" s="755"/>
      <c r="N8" s="755"/>
      <c r="O8" s="755"/>
      <c r="P8" s="755"/>
      <c r="Q8" s="755"/>
      <c r="R8" s="755"/>
      <c r="S8" s="755"/>
      <c r="T8" s="1732">
        <f>SUM(I8:S8)</f>
        <v>0</v>
      </c>
      <c r="U8" s="1733"/>
      <c r="X8" s="745" t="s">
        <v>375</v>
      </c>
    </row>
    <row r="9" spans="1:30" ht="21" customHeight="1" thickBot="1">
      <c r="A9" s="744"/>
      <c r="B9" s="756" t="s">
        <v>544</v>
      </c>
      <c r="C9" s="1744" t="str">
        <f>B8&amp;"のうち勤続10年以上の介護福祉士の総数（常勤換算）"</f>
        <v>bのうち勤続10年以上の介護福祉士の総数（常勤換算）</v>
      </c>
      <c r="D9" s="1745"/>
      <c r="E9" s="1745"/>
      <c r="F9" s="1745"/>
      <c r="G9" s="1745"/>
      <c r="H9" s="1745"/>
      <c r="I9" s="755"/>
      <c r="J9" s="755"/>
      <c r="K9" s="755"/>
      <c r="L9" s="755"/>
      <c r="M9" s="755"/>
      <c r="N9" s="755"/>
      <c r="O9" s="755"/>
      <c r="P9" s="755"/>
      <c r="Q9" s="755"/>
      <c r="R9" s="755"/>
      <c r="S9" s="755"/>
      <c r="T9" s="1732">
        <f>SUM(I9:S9)</f>
        <v>0</v>
      </c>
      <c r="U9" s="1733"/>
    </row>
    <row r="10" spans="1:30" ht="21" hidden="1" customHeight="1" thickBot="1">
      <c r="A10" s="744"/>
      <c r="B10" s="756" t="s">
        <v>545</v>
      </c>
      <c r="C10" s="1746" t="str">
        <f>B7&amp;"のうち実務者研修・基礎研修修了者（常勤換算）※"</f>
        <v>aのうち実務者研修・基礎研修修了者（常勤換算）※</v>
      </c>
      <c r="D10" s="1747"/>
      <c r="E10" s="1747"/>
      <c r="F10" s="1747"/>
      <c r="G10" s="1747"/>
      <c r="H10" s="1747"/>
      <c r="I10" s="757"/>
      <c r="J10" s="757"/>
      <c r="K10" s="757"/>
      <c r="L10" s="757"/>
      <c r="M10" s="757"/>
      <c r="N10" s="757"/>
      <c r="O10" s="757"/>
      <c r="P10" s="757"/>
      <c r="Q10" s="757"/>
      <c r="R10" s="757"/>
      <c r="S10" s="757"/>
      <c r="T10" s="1748">
        <f>SUM(I10:S10)</f>
        <v>0</v>
      </c>
      <c r="U10" s="1749"/>
    </row>
    <row r="11" spans="1:30" ht="26.25" customHeight="1" thickBot="1">
      <c r="A11" s="744"/>
      <c r="B11" s="1762" t="s">
        <v>546</v>
      </c>
      <c r="C11" s="1763"/>
      <c r="D11" s="1763"/>
      <c r="E11" s="1763"/>
      <c r="F11" s="1763"/>
      <c r="G11" s="1763"/>
      <c r="H11" s="1763"/>
      <c r="I11" s="1754" t="s">
        <v>547</v>
      </c>
      <c r="J11" s="1755"/>
      <c r="K11" s="1756"/>
      <c r="L11" s="1757" t="str">
        <f>IFERROR(VLOOKUP($H$2,$X$5:$AD$7,2,FALSE),"")</f>
        <v/>
      </c>
      <c r="M11" s="1758"/>
      <c r="N11" s="1764" t="s">
        <v>548</v>
      </c>
      <c r="O11" s="1767" t="str">
        <f>Y4&amp;"の割合"</f>
        <v>介護福祉士の割合</v>
      </c>
      <c r="P11" s="1768"/>
      <c r="Q11" s="1768"/>
      <c r="R11" s="1768"/>
      <c r="S11" s="1769"/>
      <c r="T11" s="1750" t="str">
        <f>IFERROR(ROUNDDOWN(T8/$T$7,3),"")</f>
        <v/>
      </c>
      <c r="U11" s="1751"/>
    </row>
    <row r="12" spans="1:30" ht="26.25" customHeight="1" thickBot="1">
      <c r="A12" s="744"/>
      <c r="B12" s="1752" t="s">
        <v>549</v>
      </c>
      <c r="C12" s="1752"/>
      <c r="D12" s="1752"/>
      <c r="E12" s="1752"/>
      <c r="F12" s="1752"/>
      <c r="G12" s="1752"/>
      <c r="H12" s="1753"/>
      <c r="I12" s="1754" t="s">
        <v>547</v>
      </c>
      <c r="J12" s="1755"/>
      <c r="K12" s="1756"/>
      <c r="L12" s="1757" t="str">
        <f>IFERROR(VLOOKUP($H$2,$X$5:$AD$7,3,FALSE),"")</f>
        <v/>
      </c>
      <c r="M12" s="1758"/>
      <c r="N12" s="1765"/>
      <c r="O12" s="1759" t="str">
        <f>Z4&amp;"の割合"</f>
        <v>勤続10年以上の介護福祉士の割合</v>
      </c>
      <c r="P12" s="1760"/>
      <c r="Q12" s="1760"/>
      <c r="R12" s="1760"/>
      <c r="S12" s="1761"/>
      <c r="T12" s="1750" t="str">
        <f>IFERROR(ROUNDDOWN(T9/$T$7,3),"")</f>
        <v/>
      </c>
      <c r="U12" s="1751"/>
    </row>
    <row r="13" spans="1:30" ht="26.25" hidden="1" customHeight="1" thickBot="1">
      <c r="A13" s="744"/>
      <c r="B13" s="1752" t="s">
        <v>550</v>
      </c>
      <c r="C13" s="1752"/>
      <c r="D13" s="1752"/>
      <c r="E13" s="1752"/>
      <c r="F13" s="1752"/>
      <c r="G13" s="1752"/>
      <c r="H13" s="1753"/>
      <c r="I13" s="1754" t="s">
        <v>547</v>
      </c>
      <c r="J13" s="1755"/>
      <c r="K13" s="1756"/>
      <c r="L13" s="1757" t="str">
        <f>IFERROR(VLOOKUP($H$2,$X$5:$AD$7,4,FALSE),"")</f>
        <v/>
      </c>
      <c r="M13" s="1758"/>
      <c r="N13" s="1766"/>
      <c r="O13" s="1759" t="str">
        <f>AA4&amp;"の割合"</f>
        <v>介護福祉士と実務者研修等修了者の割合</v>
      </c>
      <c r="P13" s="1760"/>
      <c r="Q13" s="1760"/>
      <c r="R13" s="1760"/>
      <c r="S13" s="1761"/>
      <c r="T13" s="1750" t="str">
        <f>IFERROR(ROUNDDOWN((T10+T8)/$T$7,3),"")</f>
        <v/>
      </c>
      <c r="U13" s="1751"/>
    </row>
    <row r="14" spans="1:30" ht="26.25" hidden="1" customHeight="1">
      <c r="A14" s="744"/>
      <c r="B14" s="1772" t="s">
        <v>551</v>
      </c>
      <c r="C14" s="1772"/>
      <c r="D14" s="1772"/>
      <c r="E14" s="1772"/>
      <c r="F14" s="1772"/>
      <c r="G14" s="1772"/>
      <c r="H14" s="1772"/>
      <c r="I14" s="1772"/>
      <c r="J14" s="1772"/>
      <c r="K14" s="1772"/>
      <c r="L14" s="758"/>
      <c r="M14" s="758"/>
      <c r="N14" s="758"/>
      <c r="O14" s="758"/>
      <c r="P14" s="758"/>
      <c r="Q14" s="759"/>
      <c r="R14" s="759"/>
      <c r="S14" s="759"/>
      <c r="T14" s="760"/>
      <c r="U14" s="760"/>
    </row>
    <row r="15" spans="1:30" ht="26.25" customHeight="1">
      <c r="A15" s="744"/>
      <c r="B15" s="761"/>
      <c r="C15" s="761"/>
      <c r="D15" s="761"/>
      <c r="E15" s="761"/>
      <c r="F15" s="761"/>
      <c r="G15" s="761"/>
      <c r="H15" s="761"/>
      <c r="I15" s="758"/>
      <c r="J15" s="758"/>
      <c r="K15" s="758"/>
      <c r="L15" s="758"/>
      <c r="M15" s="758"/>
      <c r="N15" s="762"/>
      <c r="O15" s="758"/>
      <c r="P15" s="758"/>
      <c r="Q15" s="759"/>
      <c r="R15" s="759"/>
      <c r="S15" s="759"/>
      <c r="T15" s="760"/>
      <c r="U15" s="760"/>
    </row>
    <row r="16" spans="1:30" ht="24" customHeight="1">
      <c r="A16" s="744"/>
      <c r="B16" s="751" t="s">
        <v>552</v>
      </c>
      <c r="C16" s="749"/>
      <c r="D16" s="749"/>
      <c r="E16" s="749"/>
      <c r="F16" s="749"/>
      <c r="G16" s="749"/>
      <c r="H16" s="749"/>
      <c r="I16" s="749"/>
      <c r="J16" s="749"/>
      <c r="K16" s="749"/>
      <c r="L16" s="749"/>
      <c r="M16" s="749"/>
      <c r="N16" s="749"/>
      <c r="U16" s="763" t="s">
        <v>553</v>
      </c>
    </row>
    <row r="17" spans="1:22" ht="21" customHeight="1">
      <c r="B17" s="1737" t="s">
        <v>536</v>
      </c>
      <c r="C17" s="1738"/>
      <c r="D17" s="1738"/>
      <c r="E17" s="1738"/>
      <c r="F17" s="1738"/>
      <c r="G17" s="1738"/>
      <c r="H17" s="1738"/>
      <c r="I17" s="752" t="s">
        <v>537</v>
      </c>
      <c r="J17" s="752" t="s">
        <v>36</v>
      </c>
      <c r="K17" s="752" t="s">
        <v>37</v>
      </c>
      <c r="L17" s="752" t="s">
        <v>38</v>
      </c>
      <c r="M17" s="752" t="s">
        <v>39</v>
      </c>
      <c r="N17" s="752" t="s">
        <v>40</v>
      </c>
      <c r="O17" s="752" t="s">
        <v>41</v>
      </c>
      <c r="P17" s="752" t="s">
        <v>42</v>
      </c>
      <c r="Q17" s="752" t="s">
        <v>43</v>
      </c>
      <c r="R17" s="753" t="s">
        <v>538</v>
      </c>
      <c r="S17" s="753" t="s">
        <v>44</v>
      </c>
      <c r="T17" s="1739" t="s">
        <v>1006</v>
      </c>
      <c r="U17" s="1740"/>
    </row>
    <row r="18" spans="1:22" ht="21" customHeight="1">
      <c r="B18" s="754" t="s">
        <v>545</v>
      </c>
      <c r="C18" s="1773" t="s">
        <v>554</v>
      </c>
      <c r="D18" s="1774"/>
      <c r="E18" s="1774"/>
      <c r="F18" s="1774"/>
      <c r="G18" s="1774"/>
      <c r="H18" s="1774"/>
      <c r="I18" s="755"/>
      <c r="J18" s="755"/>
      <c r="K18" s="755"/>
      <c r="L18" s="755"/>
      <c r="M18" s="755"/>
      <c r="N18" s="755"/>
      <c r="O18" s="755"/>
      <c r="P18" s="755"/>
      <c r="Q18" s="755"/>
      <c r="R18" s="755"/>
      <c r="S18" s="755"/>
      <c r="T18" s="1732">
        <f>SUM(I18:S18)</f>
        <v>0</v>
      </c>
      <c r="U18" s="1733"/>
    </row>
    <row r="19" spans="1:22" ht="21" customHeight="1" thickBot="1">
      <c r="B19" s="754" t="s">
        <v>555</v>
      </c>
      <c r="C19" s="1770" t="s">
        <v>556</v>
      </c>
      <c r="D19" s="1771"/>
      <c r="E19" s="1771"/>
      <c r="F19" s="1771"/>
      <c r="G19" s="1771"/>
      <c r="H19" s="1771"/>
      <c r="I19" s="755"/>
      <c r="J19" s="755"/>
      <c r="K19" s="755"/>
      <c r="L19" s="755"/>
      <c r="M19" s="755"/>
      <c r="N19" s="755"/>
      <c r="O19" s="755"/>
      <c r="P19" s="755"/>
      <c r="Q19" s="755"/>
      <c r="R19" s="755"/>
      <c r="S19" s="755"/>
      <c r="T19" s="1732">
        <f>SUM(I19:S19)</f>
        <v>0</v>
      </c>
      <c r="U19" s="1733"/>
    </row>
    <row r="20" spans="1:22" ht="21" hidden="1" customHeight="1" thickBot="1">
      <c r="B20" s="756" t="s">
        <v>557</v>
      </c>
      <c r="C20" s="1746" t="str">
        <f>B19&amp;"のうち勤続年数３年以上の者の人数（常勤換算）※"</f>
        <v>eのうち勤続年数３年以上の者の人数（常勤換算）※</v>
      </c>
      <c r="D20" s="1747"/>
      <c r="E20" s="1747"/>
      <c r="F20" s="1747"/>
      <c r="G20" s="1747"/>
      <c r="H20" s="1747"/>
      <c r="I20" s="764"/>
      <c r="J20" s="764"/>
      <c r="K20" s="764"/>
      <c r="L20" s="764"/>
      <c r="M20" s="764"/>
      <c r="N20" s="764"/>
      <c r="O20" s="764"/>
      <c r="P20" s="764"/>
      <c r="Q20" s="764"/>
      <c r="R20" s="764"/>
      <c r="S20" s="764"/>
      <c r="T20" s="1748">
        <f>SUM(I20:S20)</f>
        <v>0</v>
      </c>
      <c r="U20" s="1749"/>
    </row>
    <row r="21" spans="1:22" ht="21" customHeight="1" thickBot="1">
      <c r="B21" s="1762" t="s">
        <v>558</v>
      </c>
      <c r="C21" s="1763"/>
      <c r="D21" s="1763"/>
      <c r="E21" s="1763"/>
      <c r="F21" s="1763"/>
      <c r="G21" s="1763"/>
      <c r="H21" s="1763"/>
      <c r="I21" s="1754" t="s">
        <v>547</v>
      </c>
      <c r="J21" s="1755"/>
      <c r="K21" s="1756"/>
      <c r="L21" s="1757" t="str">
        <f>IFERROR(VLOOKUP($H$2,$X$5:$AD$7,5,FALSE),"")</f>
        <v/>
      </c>
      <c r="M21" s="1758"/>
      <c r="N21" s="1775" t="s">
        <v>548</v>
      </c>
      <c r="O21" s="1777" t="str">
        <f>AB4&amp;"の割合"</f>
        <v>勤続7年以上の職員の割合</v>
      </c>
      <c r="P21" s="1778"/>
      <c r="Q21" s="1778"/>
      <c r="R21" s="1778"/>
      <c r="S21" s="1779"/>
      <c r="T21" s="1750" t="str">
        <f>IFERROR(ROUNDDOWN(T19/$T$18,3),"")</f>
        <v/>
      </c>
      <c r="U21" s="1751"/>
    </row>
    <row r="22" spans="1:22" ht="20.25" hidden="1" customHeight="1" thickBot="1">
      <c r="B22" s="1753" t="s">
        <v>559</v>
      </c>
      <c r="C22" s="1780"/>
      <c r="D22" s="1780"/>
      <c r="E22" s="1780"/>
      <c r="F22" s="1780"/>
      <c r="G22" s="1780"/>
      <c r="H22" s="1781"/>
      <c r="I22" s="1754" t="s">
        <v>547</v>
      </c>
      <c r="J22" s="1755"/>
      <c r="K22" s="1756"/>
      <c r="L22" s="1757" t="str">
        <f>IFERROR(VLOOKUP($H$2,$X$5:$AD$7,6,FALSE),"")</f>
        <v/>
      </c>
      <c r="M22" s="1758"/>
      <c r="N22" s="1776"/>
      <c r="O22" s="1759" t="str">
        <f>AC4&amp;"の割合"</f>
        <v>勤続3年以上の職員の割合</v>
      </c>
      <c r="P22" s="1760"/>
      <c r="Q22" s="1760"/>
      <c r="R22" s="1760"/>
      <c r="S22" s="1761"/>
      <c r="T22" s="1750" t="str">
        <f>IFERROR(ROUNDDOWN(T20/$T$18,3),"")</f>
        <v/>
      </c>
      <c r="U22" s="1751"/>
      <c r="V22" s="765"/>
    </row>
    <row r="23" spans="1:22" ht="20.25" customHeight="1">
      <c r="B23" s="761"/>
      <c r="C23" s="766"/>
      <c r="D23" s="766"/>
      <c r="E23" s="766"/>
      <c r="F23" s="766"/>
      <c r="G23" s="766"/>
      <c r="H23" s="766"/>
      <c r="I23" s="767"/>
      <c r="J23" s="768"/>
      <c r="K23" s="768"/>
      <c r="L23" s="769"/>
      <c r="M23" s="770"/>
      <c r="N23" s="768"/>
      <c r="O23" s="771"/>
      <c r="P23" s="772"/>
      <c r="Q23" s="772"/>
      <c r="R23" s="771"/>
      <c r="S23" s="772"/>
      <c r="T23" s="773"/>
      <c r="U23" s="773"/>
      <c r="V23" s="774"/>
    </row>
    <row r="24" spans="1:22" ht="20.25" hidden="1" customHeight="1">
      <c r="B24" s="751" t="s">
        <v>560</v>
      </c>
      <c r="C24" s="775"/>
      <c r="D24" s="775"/>
      <c r="E24" s="775"/>
      <c r="F24" s="775"/>
      <c r="G24" s="775"/>
      <c r="H24" s="775"/>
      <c r="I24" s="767"/>
      <c r="J24" s="767"/>
      <c r="K24" s="767"/>
      <c r="L24" s="776"/>
      <c r="M24" s="776"/>
      <c r="N24" s="767"/>
      <c r="O24" s="777"/>
      <c r="P24" s="778"/>
      <c r="Q24" s="778"/>
      <c r="R24" s="777"/>
      <c r="S24" s="778"/>
      <c r="T24" s="779"/>
      <c r="U24" s="779"/>
      <c r="V24" s="774"/>
    </row>
    <row r="25" spans="1:22" ht="21" hidden="1" customHeight="1">
      <c r="B25" s="1737" t="s">
        <v>536</v>
      </c>
      <c r="C25" s="1738"/>
      <c r="D25" s="1738"/>
      <c r="E25" s="1738"/>
      <c r="F25" s="1738"/>
      <c r="G25" s="1738"/>
      <c r="H25" s="1738"/>
      <c r="I25" s="752" t="s">
        <v>537</v>
      </c>
      <c r="J25" s="752" t="s">
        <v>36</v>
      </c>
      <c r="K25" s="752" t="s">
        <v>37</v>
      </c>
      <c r="L25" s="752" t="s">
        <v>38</v>
      </c>
      <c r="M25" s="752" t="s">
        <v>39</v>
      </c>
      <c r="N25" s="752" t="s">
        <v>40</v>
      </c>
      <c r="O25" s="752" t="s">
        <v>41</v>
      </c>
      <c r="P25" s="752" t="s">
        <v>42</v>
      </c>
      <c r="Q25" s="752" t="s">
        <v>43</v>
      </c>
      <c r="R25" s="753" t="s">
        <v>538</v>
      </c>
      <c r="S25" s="753" t="s">
        <v>44</v>
      </c>
      <c r="T25" s="1739" t="s">
        <v>1006</v>
      </c>
      <c r="U25" s="1740"/>
    </row>
    <row r="26" spans="1:22" ht="21" hidden="1" customHeight="1">
      <c r="B26" s="754" t="s">
        <v>561</v>
      </c>
      <c r="C26" s="1730" t="s">
        <v>562</v>
      </c>
      <c r="D26" s="1731"/>
      <c r="E26" s="1731"/>
      <c r="F26" s="1731"/>
      <c r="G26" s="1731"/>
      <c r="H26" s="1731"/>
      <c r="I26" s="764"/>
      <c r="J26" s="764"/>
      <c r="K26" s="764"/>
      <c r="L26" s="764"/>
      <c r="M26" s="764"/>
      <c r="N26" s="764"/>
      <c r="O26" s="764"/>
      <c r="P26" s="764"/>
      <c r="Q26" s="764"/>
      <c r="R26" s="764"/>
      <c r="S26" s="764"/>
      <c r="T26" s="1748">
        <f>SUM(I26:S26)</f>
        <v>0</v>
      </c>
      <c r="U26" s="1749"/>
    </row>
    <row r="27" spans="1:22" ht="21" hidden="1" customHeight="1" thickBot="1">
      <c r="B27" s="756" t="s">
        <v>563</v>
      </c>
      <c r="C27" s="1746" t="str">
        <f>B26&amp;"のうち，常勤職員の総数（常勤換算）"</f>
        <v>hのうち，常勤職員の総数（常勤換算）</v>
      </c>
      <c r="D27" s="1747"/>
      <c r="E27" s="1747"/>
      <c r="F27" s="1747"/>
      <c r="G27" s="1747"/>
      <c r="H27" s="1747"/>
      <c r="I27" s="764"/>
      <c r="J27" s="764"/>
      <c r="K27" s="764"/>
      <c r="L27" s="764"/>
      <c r="M27" s="764"/>
      <c r="N27" s="764"/>
      <c r="O27" s="764"/>
      <c r="P27" s="764"/>
      <c r="Q27" s="764"/>
      <c r="R27" s="764"/>
      <c r="S27" s="764"/>
      <c r="T27" s="1748">
        <f>SUM(I27:S27)</f>
        <v>0</v>
      </c>
      <c r="U27" s="1749"/>
    </row>
    <row r="28" spans="1:22" ht="21" hidden="1" customHeight="1" thickBot="1">
      <c r="B28" s="1762" t="s">
        <v>564</v>
      </c>
      <c r="C28" s="1763"/>
      <c r="D28" s="1763"/>
      <c r="E28" s="1763"/>
      <c r="F28" s="1763"/>
      <c r="G28" s="1763"/>
      <c r="H28" s="1763"/>
      <c r="I28" s="1754" t="s">
        <v>547</v>
      </c>
      <c r="J28" s="1755"/>
      <c r="K28" s="1756"/>
      <c r="L28" s="1757" t="str">
        <f>IFERROR(VLOOKUP($H$2,$X$5:$AD$7,7,FALSE),"")</f>
        <v/>
      </c>
      <c r="M28" s="1758"/>
      <c r="N28" s="780" t="s">
        <v>548</v>
      </c>
      <c r="O28" s="1777" t="str">
        <f>AD4&amp;"の割合"</f>
        <v>常勤職員の割合</v>
      </c>
      <c r="P28" s="1778"/>
      <c r="Q28" s="1778"/>
      <c r="R28" s="1778"/>
      <c r="S28" s="1779"/>
      <c r="T28" s="1750" t="str">
        <f>IFERROR(ROUNDDOWN(T27/$T26,3),"")</f>
        <v/>
      </c>
      <c r="U28" s="1751"/>
      <c r="V28" s="745" t="s">
        <v>565</v>
      </c>
    </row>
    <row r="29" spans="1:22" ht="24" customHeight="1">
      <c r="A29" s="743" t="s">
        <v>1004</v>
      </c>
      <c r="B29" s="749"/>
      <c r="C29" s="749"/>
      <c r="D29" s="749"/>
      <c r="E29" s="749"/>
      <c r="F29" s="749"/>
      <c r="G29" s="749"/>
      <c r="H29" s="749"/>
      <c r="I29" s="749"/>
      <c r="J29" s="749"/>
      <c r="K29" s="749"/>
      <c r="L29" s="749"/>
      <c r="M29" s="749"/>
      <c r="N29" s="749"/>
    </row>
    <row r="30" spans="1:22" ht="21" customHeight="1">
      <c r="A30" s="744"/>
      <c r="B30" s="1752" t="s">
        <v>536</v>
      </c>
      <c r="C30" s="1752"/>
      <c r="D30" s="1752"/>
      <c r="E30" s="1752"/>
      <c r="F30" s="1752"/>
      <c r="G30" s="1752"/>
      <c r="H30" s="1752"/>
      <c r="I30" s="752" t="s">
        <v>537</v>
      </c>
      <c r="J30" s="752" t="s">
        <v>36</v>
      </c>
      <c r="K30" s="752" t="s">
        <v>37</v>
      </c>
      <c r="L30" s="752" t="s">
        <v>38</v>
      </c>
      <c r="M30" s="752" t="s">
        <v>39</v>
      </c>
      <c r="N30" s="752" t="s">
        <v>40</v>
      </c>
      <c r="O30" s="752" t="s">
        <v>41</v>
      </c>
      <c r="P30" s="752" t="s">
        <v>42</v>
      </c>
      <c r="Q30" s="752" t="s">
        <v>43</v>
      </c>
      <c r="R30" s="753" t="s">
        <v>538</v>
      </c>
      <c r="S30" s="753" t="s">
        <v>44</v>
      </c>
      <c r="T30" s="1739" t="s">
        <v>1006</v>
      </c>
      <c r="U30" s="1740"/>
    </row>
    <row r="31" spans="1:22" ht="21" customHeight="1">
      <c r="B31" s="754" t="s">
        <v>540</v>
      </c>
      <c r="C31" s="1782" t="s">
        <v>566</v>
      </c>
      <c r="D31" s="1783"/>
      <c r="E31" s="1783"/>
      <c r="F31" s="1783"/>
      <c r="G31" s="1783"/>
      <c r="H31" s="1783"/>
      <c r="I31" s="755"/>
      <c r="J31" s="755"/>
      <c r="K31" s="755"/>
      <c r="L31" s="755"/>
      <c r="M31" s="755"/>
      <c r="N31" s="755"/>
      <c r="O31" s="755"/>
      <c r="P31" s="755"/>
      <c r="Q31" s="755"/>
      <c r="R31" s="755"/>
      <c r="S31" s="755"/>
      <c r="T31" s="1732">
        <f>SUM(I31:S31)</f>
        <v>0</v>
      </c>
      <c r="U31" s="1733"/>
    </row>
    <row r="32" spans="1:22" ht="21" customHeight="1" thickBot="1">
      <c r="B32" s="756" t="s">
        <v>543</v>
      </c>
      <c r="C32" s="1784" t="s">
        <v>567</v>
      </c>
      <c r="D32" s="1785"/>
      <c r="E32" s="1785"/>
      <c r="F32" s="1785"/>
      <c r="G32" s="1785"/>
      <c r="H32" s="1785"/>
      <c r="I32" s="755"/>
      <c r="J32" s="755"/>
      <c r="K32" s="755"/>
      <c r="L32" s="755"/>
      <c r="M32" s="755"/>
      <c r="N32" s="755"/>
      <c r="O32" s="755"/>
      <c r="P32" s="755"/>
      <c r="Q32" s="755"/>
      <c r="R32" s="755"/>
      <c r="S32" s="755"/>
      <c r="T32" s="1732">
        <f>SUM(I32:S32)</f>
        <v>0</v>
      </c>
      <c r="U32" s="1733"/>
    </row>
    <row r="33" spans="1:21" ht="21" customHeight="1" thickBot="1">
      <c r="B33" s="1752" t="s">
        <v>546</v>
      </c>
      <c r="C33" s="1752"/>
      <c r="D33" s="1752"/>
      <c r="E33" s="1752"/>
      <c r="F33" s="1752"/>
      <c r="G33" s="1752"/>
      <c r="H33" s="1752"/>
      <c r="I33" s="744"/>
      <c r="J33" s="744"/>
      <c r="K33" s="744"/>
      <c r="T33" s="1786" t="str">
        <f>IFERROR(ROUNDDOWN(T32/T31*100,1),"")</f>
        <v/>
      </c>
      <c r="U33" s="1787"/>
    </row>
    <row r="34" spans="1:21" ht="20.25" customHeight="1">
      <c r="B34" s="749" t="s">
        <v>568</v>
      </c>
      <c r="D34" s="744"/>
      <c r="E34" s="744"/>
      <c r="F34" s="744"/>
      <c r="G34" s="744"/>
      <c r="H34" s="744"/>
      <c r="I34" s="744"/>
      <c r="J34" s="744"/>
      <c r="K34" s="744"/>
      <c r="U34" s="760" t="s">
        <v>569</v>
      </c>
    </row>
    <row r="35" spans="1:21" ht="15" customHeight="1">
      <c r="B35" s="744"/>
      <c r="D35" s="744"/>
      <c r="E35" s="744"/>
      <c r="F35" s="744"/>
      <c r="G35" s="744"/>
      <c r="H35" s="744"/>
      <c r="I35" s="744"/>
      <c r="J35" s="744"/>
      <c r="K35" s="744"/>
    </row>
    <row r="36" spans="1:21" ht="23.25" customHeight="1">
      <c r="A36" s="743" t="s">
        <v>1005</v>
      </c>
      <c r="B36" s="749"/>
      <c r="C36" s="749"/>
      <c r="D36" s="749"/>
      <c r="E36" s="749"/>
      <c r="F36" s="749"/>
      <c r="G36" s="749"/>
      <c r="H36" s="749"/>
      <c r="I36" s="749"/>
      <c r="J36" s="749"/>
      <c r="K36" s="749"/>
      <c r="L36" s="749"/>
      <c r="M36" s="749"/>
      <c r="N36" s="749"/>
    </row>
    <row r="37" spans="1:21" ht="23.25" customHeight="1">
      <c r="A37" s="744"/>
      <c r="B37" s="1752" t="s">
        <v>536</v>
      </c>
      <c r="C37" s="1752"/>
      <c r="D37" s="1752"/>
      <c r="E37" s="1752"/>
      <c r="F37" s="1752"/>
      <c r="G37" s="1752"/>
      <c r="H37" s="1752"/>
      <c r="I37" s="752" t="s">
        <v>537</v>
      </c>
      <c r="J37" s="752" t="s">
        <v>36</v>
      </c>
      <c r="K37" s="752" t="s">
        <v>37</v>
      </c>
      <c r="L37" s="752" t="s">
        <v>38</v>
      </c>
      <c r="M37" s="752" t="s">
        <v>39</v>
      </c>
      <c r="N37" s="752" t="s">
        <v>40</v>
      </c>
      <c r="O37" s="752" t="s">
        <v>41</v>
      </c>
      <c r="P37" s="752" t="s">
        <v>42</v>
      </c>
      <c r="Q37" s="752" t="s">
        <v>43</v>
      </c>
      <c r="R37" s="753" t="s">
        <v>538</v>
      </c>
      <c r="S37" s="753" t="s">
        <v>44</v>
      </c>
      <c r="T37" s="1739" t="s">
        <v>1006</v>
      </c>
      <c r="U37" s="1740"/>
    </row>
    <row r="38" spans="1:21" ht="21" customHeight="1">
      <c r="B38" s="754" t="s">
        <v>540</v>
      </c>
      <c r="C38" s="1782" t="s">
        <v>566</v>
      </c>
      <c r="D38" s="1783"/>
      <c r="E38" s="1783"/>
      <c r="F38" s="1783"/>
      <c r="G38" s="1783"/>
      <c r="H38" s="1783"/>
      <c r="I38" s="755"/>
      <c r="J38" s="755"/>
      <c r="K38" s="755"/>
      <c r="L38" s="755"/>
      <c r="M38" s="755"/>
      <c r="N38" s="755"/>
      <c r="O38" s="755"/>
      <c r="P38" s="755"/>
      <c r="Q38" s="755"/>
      <c r="R38" s="755"/>
      <c r="S38" s="755"/>
      <c r="T38" s="1732">
        <f>SUM(I38:S38)</f>
        <v>0</v>
      </c>
      <c r="U38" s="1733"/>
    </row>
    <row r="39" spans="1:21" ht="21" customHeight="1" thickBot="1">
      <c r="B39" s="756" t="s">
        <v>543</v>
      </c>
      <c r="C39" s="1784" t="s">
        <v>570</v>
      </c>
      <c r="D39" s="1785"/>
      <c r="E39" s="1785"/>
      <c r="F39" s="1785"/>
      <c r="G39" s="1785"/>
      <c r="H39" s="1785"/>
      <c r="I39" s="755"/>
      <c r="J39" s="755"/>
      <c r="K39" s="755"/>
      <c r="L39" s="755"/>
      <c r="M39" s="755"/>
      <c r="N39" s="755"/>
      <c r="O39" s="755"/>
      <c r="P39" s="755"/>
      <c r="Q39" s="755"/>
      <c r="R39" s="755"/>
      <c r="S39" s="755"/>
      <c r="T39" s="1732">
        <f>SUM(I39:S39)</f>
        <v>0</v>
      </c>
      <c r="U39" s="1733"/>
    </row>
    <row r="40" spans="1:21" ht="21" customHeight="1" thickBot="1">
      <c r="B40" s="1752" t="s">
        <v>546</v>
      </c>
      <c r="C40" s="1752"/>
      <c r="D40" s="1752"/>
      <c r="E40" s="1752"/>
      <c r="F40" s="1752"/>
      <c r="G40" s="1752"/>
      <c r="H40" s="1752"/>
      <c r="I40" s="744"/>
      <c r="J40" s="744"/>
      <c r="K40" s="744"/>
      <c r="T40" s="1786" t="str">
        <f>IFERROR(ROUNDDOWN(T39/T38*100,1),"")</f>
        <v/>
      </c>
      <c r="U40" s="1787"/>
    </row>
    <row r="41" spans="1:21" ht="21.75" customHeight="1">
      <c r="B41" s="749" t="s">
        <v>568</v>
      </c>
      <c r="D41" s="744"/>
      <c r="E41" s="744"/>
      <c r="F41" s="744"/>
      <c r="G41" s="744"/>
      <c r="H41" s="744"/>
      <c r="I41" s="744"/>
      <c r="J41" s="744"/>
      <c r="K41" s="744"/>
      <c r="U41" s="760" t="s">
        <v>571</v>
      </c>
    </row>
  </sheetData>
  <sheetProtection sheet="1" objects="1" scenarios="1"/>
  <mergeCells count="76">
    <mergeCell ref="C39:H39"/>
    <mergeCell ref="T39:U39"/>
    <mergeCell ref="B40:H40"/>
    <mergeCell ref="T40:U40"/>
    <mergeCell ref="B33:H33"/>
    <mergeCell ref="T33:U33"/>
    <mergeCell ref="B37:H37"/>
    <mergeCell ref="T37:U37"/>
    <mergeCell ref="C38:H38"/>
    <mergeCell ref="T38:U38"/>
    <mergeCell ref="B30:H30"/>
    <mergeCell ref="T30:U30"/>
    <mergeCell ref="C31:H31"/>
    <mergeCell ref="T31:U31"/>
    <mergeCell ref="C32:H32"/>
    <mergeCell ref="T32:U32"/>
    <mergeCell ref="T25:U25"/>
    <mergeCell ref="C27:H27"/>
    <mergeCell ref="T27:U27"/>
    <mergeCell ref="B28:H28"/>
    <mergeCell ref="I28:K28"/>
    <mergeCell ref="L28:M28"/>
    <mergeCell ref="O28:S28"/>
    <mergeCell ref="T28:U28"/>
    <mergeCell ref="C26:H26"/>
    <mergeCell ref="T26:U26"/>
    <mergeCell ref="B25:H25"/>
    <mergeCell ref="C20:H20"/>
    <mergeCell ref="T20:U20"/>
    <mergeCell ref="B21:H21"/>
    <mergeCell ref="I21:K21"/>
    <mergeCell ref="L21:M21"/>
    <mergeCell ref="N21:N22"/>
    <mergeCell ref="O21:S21"/>
    <mergeCell ref="T21:U21"/>
    <mergeCell ref="B22:H22"/>
    <mergeCell ref="I22:K22"/>
    <mergeCell ref="L22:M22"/>
    <mergeCell ref="O22:S22"/>
    <mergeCell ref="T22:U22"/>
    <mergeCell ref="C19:H19"/>
    <mergeCell ref="T19:U19"/>
    <mergeCell ref="T12:U12"/>
    <mergeCell ref="B13:H13"/>
    <mergeCell ref="I13:K13"/>
    <mergeCell ref="L13:M13"/>
    <mergeCell ref="O13:S13"/>
    <mergeCell ref="T13:U13"/>
    <mergeCell ref="B14:K14"/>
    <mergeCell ref="B17:H17"/>
    <mergeCell ref="T17:U17"/>
    <mergeCell ref="C18:H18"/>
    <mergeCell ref="T18:U18"/>
    <mergeCell ref="T11:U11"/>
    <mergeCell ref="B12:H12"/>
    <mergeCell ref="I12:K12"/>
    <mergeCell ref="L12:M12"/>
    <mergeCell ref="O12:S12"/>
    <mergeCell ref="B11:H11"/>
    <mergeCell ref="I11:K11"/>
    <mergeCell ref="L11:M11"/>
    <mergeCell ref="N11:N13"/>
    <mergeCell ref="O11:S11"/>
    <mergeCell ref="C8:H8"/>
    <mergeCell ref="T8:U8"/>
    <mergeCell ref="C9:H9"/>
    <mergeCell ref="T9:U9"/>
    <mergeCell ref="C10:H10"/>
    <mergeCell ref="T10:U10"/>
    <mergeCell ref="C7:H7"/>
    <mergeCell ref="T7:U7"/>
    <mergeCell ref="E2:G2"/>
    <mergeCell ref="H2:J2"/>
    <mergeCell ref="K2:U2"/>
    <mergeCell ref="B6:H6"/>
    <mergeCell ref="T6:U6"/>
  </mergeCells>
  <phoneticPr fontId="5"/>
  <dataValidations count="1">
    <dataValidation type="list" allowBlank="1" showInputMessage="1" showErrorMessage="1" sqref="H2:J2" xr:uid="{00000000-0002-0000-0900-000000000000}">
      <formula1>$X$5:$X$8</formula1>
    </dataValidation>
  </dataValidations>
  <pageMargins left="0.31496062992125984" right="0.31496062992125984" top="0.47244094488188981" bottom="0.27559055118110237" header="0.31496062992125984" footer="0.19685039370078741"/>
  <pageSetup paperSize="9" scale="85" orientation="landscape" r:id="rId1"/>
  <headerFooter>
    <oddFooter xml:space="preserve">&amp;R&amp;P / &amp;N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40"/>
  <sheetViews>
    <sheetView showGridLines="0" view="pageBreakPreview" zoomScaleNormal="100" zoomScaleSheetLayoutView="100" workbookViewId="0">
      <selection sqref="A1:I1"/>
    </sheetView>
  </sheetViews>
  <sheetFormatPr defaultColWidth="12.6328125" defaultRowHeight="20.149999999999999" customHeight="1"/>
  <cols>
    <col min="1" max="1" width="9" style="149" customWidth="1"/>
    <col min="2" max="2" width="12.6328125" style="149"/>
    <col min="3" max="3" width="4.7265625" style="149" customWidth="1"/>
    <col min="4" max="4" width="22.7265625" style="149" customWidth="1"/>
    <col min="5" max="5" width="3.36328125" style="149" customWidth="1"/>
    <col min="6" max="6" width="52.6328125" style="149" customWidth="1"/>
    <col min="7" max="7" width="3.36328125" style="149" customWidth="1"/>
    <col min="8" max="8" width="12.6328125" style="149"/>
    <col min="9" max="9" width="20.81640625" style="149" customWidth="1"/>
    <col min="10" max="16384" width="12.6328125" style="149"/>
  </cols>
  <sheetData>
    <row r="1" spans="1:9" ht="20.149999999999999" customHeight="1">
      <c r="A1" s="1789" t="s">
        <v>259</v>
      </c>
      <c r="B1" s="1789"/>
      <c r="C1" s="1789"/>
      <c r="D1" s="1789"/>
      <c r="E1" s="1789"/>
      <c r="F1" s="1789"/>
      <c r="G1" s="1789"/>
      <c r="H1" s="1789"/>
      <c r="I1" s="1789"/>
    </row>
    <row r="2" spans="1:9" ht="43.5" customHeight="1">
      <c r="A2" s="1790" t="s">
        <v>260</v>
      </c>
      <c r="B2" s="1790"/>
      <c r="C2" s="1790"/>
      <c r="D2" s="1790"/>
      <c r="E2" s="1790"/>
      <c r="F2" s="1790"/>
      <c r="G2" s="1790"/>
      <c r="H2" s="1790"/>
      <c r="I2" s="1790"/>
    </row>
    <row r="3" spans="1:9" ht="40" customHeight="1">
      <c r="A3" s="1791" t="s">
        <v>261</v>
      </c>
      <c r="B3" s="1792"/>
      <c r="C3" s="1791" t="s">
        <v>262</v>
      </c>
      <c r="D3" s="1793"/>
      <c r="E3" s="1793"/>
      <c r="F3" s="1792"/>
      <c r="G3" s="1791" t="s">
        <v>263</v>
      </c>
      <c r="H3" s="1792"/>
      <c r="I3" s="150" t="s">
        <v>264</v>
      </c>
    </row>
    <row r="4" spans="1:9" ht="32" customHeight="1">
      <c r="A4" s="151" t="s">
        <v>265</v>
      </c>
      <c r="B4" s="151" t="s">
        <v>266</v>
      </c>
      <c r="C4" s="409" t="s">
        <v>267</v>
      </c>
      <c r="D4" s="410" t="s">
        <v>268</v>
      </c>
      <c r="E4" s="155" t="s">
        <v>269</v>
      </c>
      <c r="F4" s="156" t="s">
        <v>270</v>
      </c>
      <c r="G4" s="157"/>
      <c r="H4" s="158" t="s">
        <v>271</v>
      </c>
      <c r="I4" s="152"/>
    </row>
    <row r="5" spans="1:9" ht="32" customHeight="1">
      <c r="A5" s="159"/>
      <c r="B5" s="159"/>
      <c r="C5" s="413"/>
      <c r="D5" s="414"/>
      <c r="E5" s="155" t="s">
        <v>272</v>
      </c>
      <c r="F5" s="156" t="s">
        <v>273</v>
      </c>
      <c r="G5" s="157"/>
      <c r="H5" s="158" t="s">
        <v>271</v>
      </c>
      <c r="I5" s="152"/>
    </row>
    <row r="6" spans="1:9" ht="32" customHeight="1">
      <c r="A6" s="159"/>
      <c r="B6" s="159"/>
      <c r="C6" s="413"/>
      <c r="D6" s="414"/>
      <c r="E6" s="155" t="s">
        <v>274</v>
      </c>
      <c r="F6" s="156" t="s">
        <v>275</v>
      </c>
      <c r="G6" s="157"/>
      <c r="H6" s="158" t="s">
        <v>271</v>
      </c>
      <c r="I6" s="152"/>
    </row>
    <row r="7" spans="1:9" ht="32" customHeight="1">
      <c r="A7" s="159"/>
      <c r="B7" s="159"/>
      <c r="C7" s="413"/>
      <c r="D7" s="414"/>
      <c r="E7" s="155" t="s">
        <v>276</v>
      </c>
      <c r="F7" s="156" t="s">
        <v>277</v>
      </c>
      <c r="G7" s="157"/>
      <c r="H7" s="158" t="s">
        <v>271</v>
      </c>
      <c r="I7" s="152"/>
    </row>
    <row r="8" spans="1:9" ht="32" customHeight="1">
      <c r="A8" s="159"/>
      <c r="B8" s="159"/>
      <c r="C8" s="413"/>
      <c r="D8" s="414"/>
      <c r="E8" s="155" t="s">
        <v>278</v>
      </c>
      <c r="F8" s="156" t="s">
        <v>279</v>
      </c>
      <c r="G8" s="157"/>
      <c r="H8" s="158" t="s">
        <v>271</v>
      </c>
      <c r="I8" s="152"/>
    </row>
    <row r="9" spans="1:9" ht="32" customHeight="1">
      <c r="A9" s="159"/>
      <c r="B9" s="159"/>
      <c r="C9" s="413"/>
      <c r="D9" s="414"/>
      <c r="E9" s="155" t="s">
        <v>280</v>
      </c>
      <c r="F9" s="156" t="s">
        <v>281</v>
      </c>
      <c r="G9" s="157"/>
      <c r="H9" s="158" t="s">
        <v>271</v>
      </c>
      <c r="I9" s="152"/>
    </row>
    <row r="10" spans="1:9" ht="32" customHeight="1">
      <c r="A10" s="159"/>
      <c r="B10" s="159"/>
      <c r="C10" s="413"/>
      <c r="D10" s="414"/>
      <c r="E10" s="155" t="s">
        <v>282</v>
      </c>
      <c r="F10" s="156" t="s">
        <v>283</v>
      </c>
      <c r="G10" s="157"/>
      <c r="H10" s="158" t="s">
        <v>271</v>
      </c>
      <c r="I10" s="152"/>
    </row>
    <row r="11" spans="1:9" ht="32" customHeight="1">
      <c r="A11" s="159"/>
      <c r="B11" s="159"/>
      <c r="C11" s="413"/>
      <c r="D11" s="414"/>
      <c r="E11" s="155" t="s">
        <v>284</v>
      </c>
      <c r="F11" s="156" t="s">
        <v>285</v>
      </c>
      <c r="G11" s="157"/>
      <c r="H11" s="158" t="s">
        <v>271</v>
      </c>
      <c r="I11" s="152"/>
    </row>
    <row r="12" spans="1:9" ht="40" customHeight="1">
      <c r="A12" s="159"/>
      <c r="B12" s="159"/>
      <c r="C12" s="411"/>
      <c r="D12" s="412"/>
      <c r="E12" s="155" t="s">
        <v>286</v>
      </c>
      <c r="F12" s="156" t="s">
        <v>287</v>
      </c>
      <c r="G12" s="157"/>
      <c r="H12" s="158" t="s">
        <v>271</v>
      </c>
      <c r="I12" s="152"/>
    </row>
    <row r="13" spans="1:9" ht="40" customHeight="1">
      <c r="A13" s="159"/>
      <c r="B13" s="159"/>
      <c r="C13" s="409" t="s">
        <v>288</v>
      </c>
      <c r="D13" s="410" t="s">
        <v>289</v>
      </c>
      <c r="E13" s="155" t="s">
        <v>290</v>
      </c>
      <c r="F13" s="156" t="s">
        <v>291</v>
      </c>
      <c r="G13" s="157"/>
      <c r="H13" s="158" t="s">
        <v>271</v>
      </c>
      <c r="I13" s="152"/>
    </row>
    <row r="14" spans="1:9" ht="40" customHeight="1">
      <c r="A14" s="160"/>
      <c r="B14" s="159"/>
      <c r="C14" s="415"/>
      <c r="D14" s="412"/>
      <c r="E14" s="155" t="s">
        <v>292</v>
      </c>
      <c r="F14" s="156" t="s">
        <v>293</v>
      </c>
      <c r="G14" s="157"/>
      <c r="H14" s="158" t="s">
        <v>271</v>
      </c>
      <c r="I14" s="152"/>
    </row>
    <row r="15" spans="1:9" ht="40" customHeight="1">
      <c r="A15" s="151" t="s">
        <v>265</v>
      </c>
      <c r="B15" s="159"/>
      <c r="C15" s="409" t="s">
        <v>294</v>
      </c>
      <c r="D15" s="410" t="s">
        <v>295</v>
      </c>
      <c r="E15" s="155" t="s">
        <v>296</v>
      </c>
      <c r="F15" s="156" t="s">
        <v>297</v>
      </c>
      <c r="G15" s="157"/>
      <c r="H15" s="158" t="s">
        <v>271</v>
      </c>
      <c r="I15" s="152"/>
    </row>
    <row r="16" spans="1:9" ht="40" customHeight="1">
      <c r="A16" s="159"/>
      <c r="B16" s="159"/>
      <c r="C16" s="413"/>
      <c r="D16" s="414"/>
      <c r="E16" s="155" t="s">
        <v>298</v>
      </c>
      <c r="F16" s="156" t="s">
        <v>299</v>
      </c>
      <c r="G16" s="157"/>
      <c r="H16" s="158" t="s">
        <v>271</v>
      </c>
      <c r="I16" s="152"/>
    </row>
    <row r="17" spans="1:9" ht="40" customHeight="1">
      <c r="A17" s="159"/>
      <c r="B17" s="160"/>
      <c r="C17" s="415"/>
      <c r="D17" s="412"/>
      <c r="E17" s="155" t="s">
        <v>300</v>
      </c>
      <c r="F17" s="156" t="s">
        <v>301</v>
      </c>
      <c r="G17" s="157"/>
      <c r="H17" s="158" t="s">
        <v>271</v>
      </c>
      <c r="I17" s="152"/>
    </row>
    <row r="18" spans="1:9" ht="40" customHeight="1">
      <c r="A18" s="159"/>
      <c r="B18" s="151" t="s">
        <v>302</v>
      </c>
      <c r="C18" s="409" t="s">
        <v>303</v>
      </c>
      <c r="D18" s="410" t="s">
        <v>304</v>
      </c>
      <c r="E18" s="155" t="s">
        <v>305</v>
      </c>
      <c r="F18" s="156" t="s">
        <v>306</v>
      </c>
      <c r="G18" s="157"/>
      <c r="H18" s="158" t="s">
        <v>271</v>
      </c>
      <c r="I18" s="152"/>
    </row>
    <row r="19" spans="1:9" ht="33" customHeight="1">
      <c r="A19" s="159"/>
      <c r="B19" s="159"/>
      <c r="C19" s="415"/>
      <c r="D19" s="412"/>
      <c r="E19" s="155" t="s">
        <v>307</v>
      </c>
      <c r="F19" s="156" t="s">
        <v>308</v>
      </c>
      <c r="G19" s="157"/>
      <c r="H19" s="158" t="s">
        <v>271</v>
      </c>
      <c r="I19" s="152"/>
    </row>
    <row r="20" spans="1:9" ht="33" customHeight="1">
      <c r="A20" s="159"/>
      <c r="B20" s="159"/>
      <c r="C20" s="409" t="s">
        <v>309</v>
      </c>
      <c r="D20" s="410" t="s">
        <v>310</v>
      </c>
      <c r="E20" s="155" t="s">
        <v>311</v>
      </c>
      <c r="F20" s="156" t="s">
        <v>312</v>
      </c>
      <c r="G20" s="157"/>
      <c r="H20" s="158" t="s">
        <v>271</v>
      </c>
      <c r="I20" s="152"/>
    </row>
    <row r="21" spans="1:9" ht="40" customHeight="1">
      <c r="A21" s="160"/>
      <c r="B21" s="160"/>
      <c r="C21" s="415"/>
      <c r="D21" s="412"/>
      <c r="E21" s="155" t="s">
        <v>313</v>
      </c>
      <c r="F21" s="156" t="s">
        <v>314</v>
      </c>
      <c r="G21" s="157"/>
      <c r="H21" s="158" t="s">
        <v>271</v>
      </c>
      <c r="I21" s="152"/>
    </row>
    <row r="22" spans="1:9" ht="40" customHeight="1">
      <c r="A22" s="151" t="s">
        <v>315</v>
      </c>
      <c r="B22" s="416" t="s">
        <v>316</v>
      </c>
      <c r="C22" s="153" t="s">
        <v>317</v>
      </c>
      <c r="D22" s="154" t="s">
        <v>318</v>
      </c>
      <c r="E22" s="155" t="s">
        <v>319</v>
      </c>
      <c r="F22" s="156" t="s">
        <v>320</v>
      </c>
      <c r="G22" s="157"/>
      <c r="H22" s="158" t="s">
        <v>271</v>
      </c>
      <c r="I22" s="152"/>
    </row>
    <row r="23" spans="1:9" ht="33" customHeight="1">
      <c r="A23" s="159"/>
      <c r="B23" s="159"/>
      <c r="C23" s="153" t="s">
        <v>288</v>
      </c>
      <c r="D23" s="154" t="s">
        <v>321</v>
      </c>
      <c r="E23" s="155" t="s">
        <v>322</v>
      </c>
      <c r="F23" s="156" t="s">
        <v>323</v>
      </c>
      <c r="G23" s="157"/>
      <c r="H23" s="158" t="s">
        <v>271</v>
      </c>
      <c r="I23" s="152"/>
    </row>
    <row r="24" spans="1:9" ht="40" customHeight="1">
      <c r="A24" s="159"/>
      <c r="B24" s="159"/>
      <c r="C24" s="409" t="s">
        <v>294</v>
      </c>
      <c r="D24" s="410" t="s">
        <v>324</v>
      </c>
      <c r="E24" s="155" t="s">
        <v>274</v>
      </c>
      <c r="F24" s="156" t="s">
        <v>325</v>
      </c>
      <c r="G24" s="157"/>
      <c r="H24" s="158" t="s">
        <v>271</v>
      </c>
      <c r="I24" s="152"/>
    </row>
    <row r="25" spans="1:9" ht="33" customHeight="1">
      <c r="A25" s="159"/>
      <c r="B25" s="159"/>
      <c r="C25" s="411"/>
      <c r="D25" s="412"/>
      <c r="E25" s="155" t="s">
        <v>276</v>
      </c>
      <c r="F25" s="156" t="s">
        <v>714</v>
      </c>
      <c r="G25" s="157"/>
      <c r="H25" s="158" t="s">
        <v>271</v>
      </c>
      <c r="I25" s="152"/>
    </row>
    <row r="26" spans="1:9" ht="33" customHeight="1">
      <c r="A26" s="159"/>
      <c r="B26" s="159"/>
      <c r="C26" s="409" t="s">
        <v>303</v>
      </c>
      <c r="D26" s="410" t="s">
        <v>326</v>
      </c>
      <c r="E26" s="155" t="s">
        <v>278</v>
      </c>
      <c r="F26" s="156" t="s">
        <v>327</v>
      </c>
      <c r="G26" s="157"/>
      <c r="H26" s="158" t="s">
        <v>271</v>
      </c>
      <c r="I26" s="152"/>
    </row>
    <row r="27" spans="1:9" ht="33" customHeight="1">
      <c r="A27" s="160"/>
      <c r="B27" s="160"/>
      <c r="C27" s="411"/>
      <c r="D27" s="412"/>
      <c r="E27" s="155" t="s">
        <v>280</v>
      </c>
      <c r="F27" s="156" t="s">
        <v>328</v>
      </c>
      <c r="G27" s="157"/>
      <c r="H27" s="158" t="s">
        <v>271</v>
      </c>
      <c r="I27" s="152"/>
    </row>
    <row r="28" spans="1:9" ht="79.5" customHeight="1">
      <c r="A28" s="417" t="s">
        <v>315</v>
      </c>
      <c r="B28" s="151"/>
      <c r="C28" s="153" t="s">
        <v>309</v>
      </c>
      <c r="D28" s="154" t="s">
        <v>329</v>
      </c>
      <c r="E28" s="155" t="s">
        <v>282</v>
      </c>
      <c r="F28" s="156" t="s">
        <v>330</v>
      </c>
      <c r="G28" s="157"/>
      <c r="H28" s="158" t="s">
        <v>271</v>
      </c>
      <c r="I28" s="152"/>
    </row>
    <row r="29" spans="1:9" ht="31.5" customHeight="1">
      <c r="A29" s="159"/>
      <c r="B29" s="159"/>
      <c r="C29" s="409" t="s">
        <v>331</v>
      </c>
      <c r="D29" s="410" t="s">
        <v>332</v>
      </c>
      <c r="E29" s="155" t="s">
        <v>284</v>
      </c>
      <c r="F29" s="156" t="s">
        <v>333</v>
      </c>
      <c r="G29" s="157"/>
      <c r="H29" s="158" t="s">
        <v>271</v>
      </c>
      <c r="I29" s="152"/>
    </row>
    <row r="30" spans="1:9" ht="31.5" customHeight="1">
      <c r="A30" s="159"/>
      <c r="B30" s="159"/>
      <c r="C30" s="411"/>
      <c r="D30" s="412"/>
      <c r="E30" s="155" t="s">
        <v>286</v>
      </c>
      <c r="F30" s="156" t="s">
        <v>334</v>
      </c>
      <c r="G30" s="157"/>
      <c r="H30" s="158" t="s">
        <v>271</v>
      </c>
      <c r="I30" s="152"/>
    </row>
    <row r="31" spans="1:9" ht="31.5" customHeight="1">
      <c r="A31" s="159"/>
      <c r="B31" s="159"/>
      <c r="C31" s="409" t="s">
        <v>335</v>
      </c>
      <c r="D31" s="410" t="s">
        <v>336</v>
      </c>
      <c r="E31" s="155" t="s">
        <v>290</v>
      </c>
      <c r="F31" s="156" t="s">
        <v>337</v>
      </c>
      <c r="G31" s="157"/>
      <c r="H31" s="158" t="s">
        <v>271</v>
      </c>
      <c r="I31" s="152"/>
    </row>
    <row r="32" spans="1:9" ht="31.5" customHeight="1">
      <c r="A32" s="159"/>
      <c r="B32" s="159"/>
      <c r="C32" s="411"/>
      <c r="D32" s="412"/>
      <c r="E32" s="155" t="s">
        <v>292</v>
      </c>
      <c r="F32" s="156" t="s">
        <v>338</v>
      </c>
      <c r="G32" s="157"/>
      <c r="H32" s="158" t="s">
        <v>271</v>
      </c>
      <c r="I32" s="152"/>
    </row>
    <row r="33" spans="1:9" ht="31.5" customHeight="1">
      <c r="A33" s="159"/>
      <c r="B33" s="159"/>
      <c r="C33" s="409" t="s">
        <v>339</v>
      </c>
      <c r="D33" s="410" t="s">
        <v>340</v>
      </c>
      <c r="E33" s="155" t="s">
        <v>296</v>
      </c>
      <c r="F33" s="156" t="s">
        <v>355</v>
      </c>
      <c r="G33" s="157"/>
      <c r="H33" s="158" t="s">
        <v>271</v>
      </c>
      <c r="I33" s="152"/>
    </row>
    <row r="34" spans="1:9" ht="31.5" customHeight="1">
      <c r="A34" s="159"/>
      <c r="B34" s="159"/>
      <c r="C34" s="411"/>
      <c r="D34" s="412"/>
      <c r="E34" s="155" t="s">
        <v>298</v>
      </c>
      <c r="F34" s="156" t="s">
        <v>341</v>
      </c>
      <c r="G34" s="157"/>
      <c r="H34" s="158" t="s">
        <v>271</v>
      </c>
      <c r="I34" s="152"/>
    </row>
    <row r="35" spans="1:9" ht="31.5" customHeight="1">
      <c r="A35" s="159"/>
      <c r="B35" s="159"/>
      <c r="C35" s="409" t="s">
        <v>342</v>
      </c>
      <c r="D35" s="410" t="s">
        <v>343</v>
      </c>
      <c r="E35" s="155" t="s">
        <v>300</v>
      </c>
      <c r="F35" s="156" t="s">
        <v>344</v>
      </c>
      <c r="G35" s="157"/>
      <c r="H35" s="158" t="s">
        <v>271</v>
      </c>
      <c r="I35" s="152"/>
    </row>
    <row r="36" spans="1:9" ht="31.5" customHeight="1">
      <c r="A36" s="159"/>
      <c r="B36" s="159"/>
      <c r="C36" s="411"/>
      <c r="D36" s="412"/>
      <c r="E36" s="155" t="s">
        <v>305</v>
      </c>
      <c r="F36" s="156" t="s">
        <v>345</v>
      </c>
      <c r="G36" s="157"/>
      <c r="H36" s="158" t="s">
        <v>271</v>
      </c>
      <c r="I36" s="152"/>
    </row>
    <row r="37" spans="1:9" ht="31.5" customHeight="1">
      <c r="A37" s="159"/>
      <c r="B37" s="160"/>
      <c r="C37" s="153" t="s">
        <v>346</v>
      </c>
      <c r="D37" s="154" t="s">
        <v>347</v>
      </c>
      <c r="E37" s="155" t="s">
        <v>307</v>
      </c>
      <c r="F37" s="156" t="s">
        <v>348</v>
      </c>
      <c r="G37" s="157"/>
      <c r="H37" s="158" t="s">
        <v>271</v>
      </c>
      <c r="I37" s="152"/>
    </row>
    <row r="38" spans="1:9" ht="47.25" customHeight="1">
      <c r="A38" s="159"/>
      <c r="B38" s="416" t="s">
        <v>349</v>
      </c>
      <c r="C38" s="409" t="s">
        <v>350</v>
      </c>
      <c r="D38" s="410" t="s">
        <v>351</v>
      </c>
      <c r="E38" s="155" t="s">
        <v>311</v>
      </c>
      <c r="F38" s="156" t="s">
        <v>352</v>
      </c>
      <c r="G38" s="157"/>
      <c r="H38" s="158" t="s">
        <v>271</v>
      </c>
      <c r="I38" s="152"/>
    </row>
    <row r="39" spans="1:9" ht="33" customHeight="1">
      <c r="A39" s="160"/>
      <c r="B39" s="160"/>
      <c r="C39" s="411"/>
      <c r="D39" s="412"/>
      <c r="E39" s="155" t="s">
        <v>313</v>
      </c>
      <c r="F39" s="156" t="s">
        <v>353</v>
      </c>
      <c r="G39" s="157"/>
      <c r="H39" s="158" t="s">
        <v>271</v>
      </c>
      <c r="I39" s="152"/>
    </row>
    <row r="40" spans="1:9" ht="34.5" customHeight="1">
      <c r="A40" s="1788" t="s">
        <v>354</v>
      </c>
      <c r="B40" s="1788"/>
      <c r="C40" s="1788"/>
      <c r="D40" s="1788"/>
      <c r="E40" s="1788"/>
      <c r="F40" s="1788"/>
      <c r="G40" s="1788"/>
      <c r="H40" s="1788"/>
      <c r="I40" s="1788"/>
    </row>
  </sheetData>
  <mergeCells count="6">
    <mergeCell ref="A40:I40"/>
    <mergeCell ref="A1:I1"/>
    <mergeCell ref="A2:I2"/>
    <mergeCell ref="A3:B3"/>
    <mergeCell ref="C3:F3"/>
    <mergeCell ref="G3:H3"/>
  </mergeCells>
  <phoneticPr fontId="5"/>
  <pageMargins left="0.70866141732283472" right="0.70866141732283472" top="0.35433070866141736" bottom="0.35433070866141736" header="0.31496062992125984" footer="0.31496062992125984"/>
  <pageSetup paperSize="9" scale="56" orientation="portrait" r:id="rId1"/>
  <rowBreaks count="1" manualBreakCount="1">
    <brk id="1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6</xdr:col>
                    <xdr:colOff>38100</xdr:colOff>
                    <xdr:row>3</xdr:row>
                    <xdr:rowOff>133350</xdr:rowOff>
                  </from>
                  <to>
                    <xdr:col>7</xdr:col>
                    <xdr:colOff>31750</xdr:colOff>
                    <xdr:row>3</xdr:row>
                    <xdr:rowOff>374650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6</xdr:col>
                    <xdr:colOff>31750</xdr:colOff>
                    <xdr:row>6</xdr:row>
                    <xdr:rowOff>146050</xdr:rowOff>
                  </from>
                  <to>
                    <xdr:col>7</xdr:col>
                    <xdr:colOff>19050</xdr:colOff>
                    <xdr:row>6</xdr:row>
                    <xdr:rowOff>381000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6</xdr:col>
                    <xdr:colOff>38100</xdr:colOff>
                    <xdr:row>4</xdr:row>
                    <xdr:rowOff>146050</xdr:rowOff>
                  </from>
                  <to>
                    <xdr:col>7</xdr:col>
                    <xdr:colOff>31750</xdr:colOff>
                    <xdr:row>4</xdr:row>
                    <xdr:rowOff>381000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6</xdr:col>
                    <xdr:colOff>38100</xdr:colOff>
                    <xdr:row>5</xdr:row>
                    <xdr:rowOff>133350</xdr:rowOff>
                  </from>
                  <to>
                    <xdr:col>7</xdr:col>
                    <xdr:colOff>31750</xdr:colOff>
                    <xdr:row>5</xdr:row>
                    <xdr:rowOff>374650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6</xdr:col>
                    <xdr:colOff>38100</xdr:colOff>
                    <xdr:row>7</xdr:row>
                    <xdr:rowOff>133350</xdr:rowOff>
                  </from>
                  <to>
                    <xdr:col>7</xdr:col>
                    <xdr:colOff>31750</xdr:colOff>
                    <xdr:row>7</xdr:row>
                    <xdr:rowOff>374650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6</xdr:col>
                    <xdr:colOff>31750</xdr:colOff>
                    <xdr:row>10</xdr:row>
                    <xdr:rowOff>146050</xdr:rowOff>
                  </from>
                  <to>
                    <xdr:col>7</xdr:col>
                    <xdr:colOff>19050</xdr:colOff>
                    <xdr:row>10</xdr:row>
                    <xdr:rowOff>381000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6</xdr:col>
                    <xdr:colOff>38100</xdr:colOff>
                    <xdr:row>8</xdr:row>
                    <xdr:rowOff>146050</xdr:rowOff>
                  </from>
                  <to>
                    <xdr:col>7</xdr:col>
                    <xdr:colOff>31750</xdr:colOff>
                    <xdr:row>8</xdr:row>
                    <xdr:rowOff>381000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sizeWithCells="1">
                  <from>
                    <xdr:col>6</xdr:col>
                    <xdr:colOff>38100</xdr:colOff>
                    <xdr:row>9</xdr:row>
                    <xdr:rowOff>133350</xdr:rowOff>
                  </from>
                  <to>
                    <xdr:col>7</xdr:col>
                    <xdr:colOff>31750</xdr:colOff>
                    <xdr:row>9</xdr:row>
                    <xdr:rowOff>374650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6</xdr:col>
                    <xdr:colOff>38100</xdr:colOff>
                    <xdr:row>11</xdr:row>
                    <xdr:rowOff>133350</xdr:rowOff>
                  </from>
                  <to>
                    <xdr:col>7</xdr:col>
                    <xdr:colOff>31750</xdr:colOff>
                    <xdr:row>11</xdr:row>
                    <xdr:rowOff>374650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6</xdr:col>
                    <xdr:colOff>31750</xdr:colOff>
                    <xdr:row>14</xdr:row>
                    <xdr:rowOff>146050</xdr:rowOff>
                  </from>
                  <to>
                    <xdr:col>7</xdr:col>
                    <xdr:colOff>19050</xdr:colOff>
                    <xdr:row>14</xdr:row>
                    <xdr:rowOff>381000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6</xdr:col>
                    <xdr:colOff>38100</xdr:colOff>
                    <xdr:row>12</xdr:row>
                    <xdr:rowOff>146050</xdr:rowOff>
                  </from>
                  <to>
                    <xdr:col>7</xdr:col>
                    <xdr:colOff>31750</xdr:colOff>
                    <xdr:row>12</xdr:row>
                    <xdr:rowOff>381000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6</xdr:col>
                    <xdr:colOff>38100</xdr:colOff>
                    <xdr:row>13</xdr:row>
                    <xdr:rowOff>133350</xdr:rowOff>
                  </from>
                  <to>
                    <xdr:col>7</xdr:col>
                    <xdr:colOff>31750</xdr:colOff>
                    <xdr:row>13</xdr:row>
                    <xdr:rowOff>374650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6</xdr:col>
                    <xdr:colOff>38100</xdr:colOff>
                    <xdr:row>15</xdr:row>
                    <xdr:rowOff>133350</xdr:rowOff>
                  </from>
                  <to>
                    <xdr:col>7</xdr:col>
                    <xdr:colOff>31750</xdr:colOff>
                    <xdr:row>15</xdr:row>
                    <xdr:rowOff>374650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6</xdr:col>
                    <xdr:colOff>38100</xdr:colOff>
                    <xdr:row>18</xdr:row>
                    <xdr:rowOff>146050</xdr:rowOff>
                  </from>
                  <to>
                    <xdr:col>7</xdr:col>
                    <xdr:colOff>31750</xdr:colOff>
                    <xdr:row>18</xdr:row>
                    <xdr:rowOff>381000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6</xdr:col>
                    <xdr:colOff>31750</xdr:colOff>
                    <xdr:row>16</xdr:row>
                    <xdr:rowOff>146050</xdr:rowOff>
                  </from>
                  <to>
                    <xdr:col>7</xdr:col>
                    <xdr:colOff>19050</xdr:colOff>
                    <xdr:row>16</xdr:row>
                    <xdr:rowOff>381000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6</xdr:col>
                    <xdr:colOff>31750</xdr:colOff>
                    <xdr:row>17</xdr:row>
                    <xdr:rowOff>133350</xdr:rowOff>
                  </from>
                  <to>
                    <xdr:col>7</xdr:col>
                    <xdr:colOff>19050</xdr:colOff>
                    <xdr:row>17</xdr:row>
                    <xdr:rowOff>374650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6</xdr:col>
                    <xdr:colOff>38100</xdr:colOff>
                    <xdr:row>19</xdr:row>
                    <xdr:rowOff>133350</xdr:rowOff>
                  </from>
                  <to>
                    <xdr:col>7</xdr:col>
                    <xdr:colOff>31750</xdr:colOff>
                    <xdr:row>19</xdr:row>
                    <xdr:rowOff>374650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6</xdr:col>
                    <xdr:colOff>31750</xdr:colOff>
                    <xdr:row>22</xdr:row>
                    <xdr:rowOff>146050</xdr:rowOff>
                  </from>
                  <to>
                    <xdr:col>7</xdr:col>
                    <xdr:colOff>19050</xdr:colOff>
                    <xdr:row>22</xdr:row>
                    <xdr:rowOff>381000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sizeWithCells="1">
                  <from>
                    <xdr:col>6</xdr:col>
                    <xdr:colOff>38100</xdr:colOff>
                    <xdr:row>20</xdr:row>
                    <xdr:rowOff>146050</xdr:rowOff>
                  </from>
                  <to>
                    <xdr:col>7</xdr:col>
                    <xdr:colOff>31750</xdr:colOff>
                    <xdr:row>20</xdr:row>
                    <xdr:rowOff>381000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sizeWithCells="1">
                  <from>
                    <xdr:col>6</xdr:col>
                    <xdr:colOff>38100</xdr:colOff>
                    <xdr:row>21</xdr:row>
                    <xdr:rowOff>133350</xdr:rowOff>
                  </from>
                  <to>
                    <xdr:col>7</xdr:col>
                    <xdr:colOff>31750</xdr:colOff>
                    <xdr:row>21</xdr:row>
                    <xdr:rowOff>374650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sizeWithCells="1">
                  <from>
                    <xdr:col>6</xdr:col>
                    <xdr:colOff>38100</xdr:colOff>
                    <xdr:row>23</xdr:row>
                    <xdr:rowOff>133350</xdr:rowOff>
                  </from>
                  <to>
                    <xdr:col>7</xdr:col>
                    <xdr:colOff>31750</xdr:colOff>
                    <xdr:row>23</xdr:row>
                    <xdr:rowOff>374650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sizeWithCells="1">
                  <from>
                    <xdr:col>6</xdr:col>
                    <xdr:colOff>31750</xdr:colOff>
                    <xdr:row>26</xdr:row>
                    <xdr:rowOff>146050</xdr:rowOff>
                  </from>
                  <to>
                    <xdr:col>7</xdr:col>
                    <xdr:colOff>19050</xdr:colOff>
                    <xdr:row>26</xdr:row>
                    <xdr:rowOff>381000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sizeWithCells="1">
                  <from>
                    <xdr:col>6</xdr:col>
                    <xdr:colOff>38100</xdr:colOff>
                    <xdr:row>24</xdr:row>
                    <xdr:rowOff>146050</xdr:rowOff>
                  </from>
                  <to>
                    <xdr:col>7</xdr:col>
                    <xdr:colOff>31750</xdr:colOff>
                    <xdr:row>24</xdr:row>
                    <xdr:rowOff>381000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sizeWithCells="1">
                  <from>
                    <xdr:col>6</xdr:col>
                    <xdr:colOff>38100</xdr:colOff>
                    <xdr:row>25</xdr:row>
                    <xdr:rowOff>133350</xdr:rowOff>
                  </from>
                  <to>
                    <xdr:col>7</xdr:col>
                    <xdr:colOff>31750</xdr:colOff>
                    <xdr:row>25</xdr:row>
                    <xdr:rowOff>374650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sizeWithCells="1">
                  <from>
                    <xdr:col>6</xdr:col>
                    <xdr:colOff>38100</xdr:colOff>
                    <xdr:row>28</xdr:row>
                    <xdr:rowOff>133350</xdr:rowOff>
                  </from>
                  <to>
                    <xdr:col>7</xdr:col>
                    <xdr:colOff>31750</xdr:colOff>
                    <xdr:row>28</xdr:row>
                    <xdr:rowOff>374650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sizeWithCells="1">
                  <from>
                    <xdr:col>6</xdr:col>
                    <xdr:colOff>31750</xdr:colOff>
                    <xdr:row>31</xdr:row>
                    <xdr:rowOff>146050</xdr:rowOff>
                  </from>
                  <to>
                    <xdr:col>7</xdr:col>
                    <xdr:colOff>19050</xdr:colOff>
                    <xdr:row>31</xdr:row>
                    <xdr:rowOff>381000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sizeWithCells="1">
                  <from>
                    <xdr:col>6</xdr:col>
                    <xdr:colOff>38100</xdr:colOff>
                    <xdr:row>29</xdr:row>
                    <xdr:rowOff>146050</xdr:rowOff>
                  </from>
                  <to>
                    <xdr:col>7</xdr:col>
                    <xdr:colOff>31750</xdr:colOff>
                    <xdr:row>29</xdr:row>
                    <xdr:rowOff>381000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6</xdr:col>
                    <xdr:colOff>38100</xdr:colOff>
                    <xdr:row>30</xdr:row>
                    <xdr:rowOff>133350</xdr:rowOff>
                  </from>
                  <to>
                    <xdr:col>7</xdr:col>
                    <xdr:colOff>31750</xdr:colOff>
                    <xdr:row>30</xdr:row>
                    <xdr:rowOff>374650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6</xdr:col>
                    <xdr:colOff>50800</xdr:colOff>
                    <xdr:row>27</xdr:row>
                    <xdr:rowOff>381000</xdr:rowOff>
                  </from>
                  <to>
                    <xdr:col>7</xdr:col>
                    <xdr:colOff>38100</xdr:colOff>
                    <xdr:row>27</xdr:row>
                    <xdr:rowOff>622300</xdr:rowOff>
                  </to>
                </anchor>
              </controlPr>
            </control>
          </mc:Choice>
        </mc:AlternateContent>
        <mc:AlternateContent xmlns:mc="http://schemas.openxmlformats.org/markup-compatibility/2006">
          <mc:Choice Requires="x14">
            <control shapeId="10273" r:id="rId33" name="Check Box 33">
              <controlPr defaultSize="0" autoFill="0" autoLine="0" autoPict="0">
                <anchor moveWithCells="1" sizeWithCells="1">
                  <from>
                    <xdr:col>6</xdr:col>
                    <xdr:colOff>38100</xdr:colOff>
                    <xdr:row>32</xdr:row>
                    <xdr:rowOff>133350</xdr:rowOff>
                  </from>
                  <to>
                    <xdr:col>7</xdr:col>
                    <xdr:colOff>31750</xdr:colOff>
                    <xdr:row>32</xdr:row>
                    <xdr:rowOff>374650</xdr:rowOff>
                  </to>
                </anchor>
              </controlPr>
            </control>
          </mc:Choice>
        </mc:AlternateContent>
        <mc:AlternateContent xmlns:mc="http://schemas.openxmlformats.org/markup-compatibility/2006">
          <mc:Choice Requires="x14">
            <control shapeId="10274" r:id="rId34" name="Check Box 34">
              <controlPr defaultSize="0" autoFill="0" autoLine="0" autoPict="0">
                <anchor moveWithCells="1" sizeWithCells="1">
                  <from>
                    <xdr:col>6</xdr:col>
                    <xdr:colOff>31750</xdr:colOff>
                    <xdr:row>35</xdr:row>
                    <xdr:rowOff>146050</xdr:rowOff>
                  </from>
                  <to>
                    <xdr:col>7</xdr:col>
                    <xdr:colOff>19050</xdr:colOff>
                    <xdr:row>35</xdr:row>
                    <xdr:rowOff>381000</xdr:rowOff>
                  </to>
                </anchor>
              </controlPr>
            </control>
          </mc:Choice>
        </mc:AlternateContent>
        <mc:AlternateContent xmlns:mc="http://schemas.openxmlformats.org/markup-compatibility/2006">
          <mc:Choice Requires="x14">
            <control shapeId="10275" r:id="rId35" name="Check Box 35">
              <controlPr defaultSize="0" autoFill="0" autoLine="0" autoPict="0">
                <anchor moveWithCells="1" sizeWithCells="1">
                  <from>
                    <xdr:col>6</xdr:col>
                    <xdr:colOff>38100</xdr:colOff>
                    <xdr:row>33</xdr:row>
                    <xdr:rowOff>146050</xdr:rowOff>
                  </from>
                  <to>
                    <xdr:col>7</xdr:col>
                    <xdr:colOff>31750</xdr:colOff>
                    <xdr:row>33</xdr:row>
                    <xdr:rowOff>381000</xdr:rowOff>
                  </to>
                </anchor>
              </controlPr>
            </control>
          </mc:Choice>
        </mc:AlternateContent>
        <mc:AlternateContent xmlns:mc="http://schemas.openxmlformats.org/markup-compatibility/2006">
          <mc:Choice Requires="x14">
            <control shapeId="10276" r:id="rId36" name="Check Box 36">
              <controlPr defaultSize="0" autoFill="0" autoLine="0" autoPict="0">
                <anchor moveWithCells="1" sizeWithCells="1">
                  <from>
                    <xdr:col>6</xdr:col>
                    <xdr:colOff>38100</xdr:colOff>
                    <xdr:row>34</xdr:row>
                    <xdr:rowOff>133350</xdr:rowOff>
                  </from>
                  <to>
                    <xdr:col>7</xdr:col>
                    <xdr:colOff>31750</xdr:colOff>
                    <xdr:row>34</xdr:row>
                    <xdr:rowOff>374650</xdr:rowOff>
                  </to>
                </anchor>
              </controlPr>
            </control>
          </mc:Choice>
        </mc:AlternateContent>
        <mc:AlternateContent xmlns:mc="http://schemas.openxmlformats.org/markup-compatibility/2006">
          <mc:Choice Requires="x14">
            <control shapeId="10277" r:id="rId37" name="Check Box 37">
              <controlPr defaultSize="0" autoFill="0" autoLine="0" autoPict="0">
                <anchor moveWithCells="1" sizeWithCells="1">
                  <from>
                    <xdr:col>6</xdr:col>
                    <xdr:colOff>38100</xdr:colOff>
                    <xdr:row>36</xdr:row>
                    <xdr:rowOff>133350</xdr:rowOff>
                  </from>
                  <to>
                    <xdr:col>7</xdr:col>
                    <xdr:colOff>31750</xdr:colOff>
                    <xdr:row>36</xdr:row>
                    <xdr:rowOff>374650</xdr:rowOff>
                  </to>
                </anchor>
              </controlPr>
            </control>
          </mc:Choice>
        </mc:AlternateContent>
        <mc:AlternateContent xmlns:mc="http://schemas.openxmlformats.org/markup-compatibility/2006">
          <mc:Choice Requires="x14">
            <control shapeId="10279" r:id="rId38" name="Check Box 39">
              <controlPr defaultSize="0" autoFill="0" autoLine="0" autoPict="0">
                <anchor moveWithCells="1" sizeWithCells="1">
                  <from>
                    <xdr:col>6</xdr:col>
                    <xdr:colOff>38100</xdr:colOff>
                    <xdr:row>37</xdr:row>
                    <xdr:rowOff>146050</xdr:rowOff>
                  </from>
                  <to>
                    <xdr:col>7</xdr:col>
                    <xdr:colOff>31750</xdr:colOff>
                    <xdr:row>37</xdr:row>
                    <xdr:rowOff>381000</xdr:rowOff>
                  </to>
                </anchor>
              </controlPr>
            </control>
          </mc:Choice>
        </mc:AlternateContent>
        <mc:AlternateContent xmlns:mc="http://schemas.openxmlformats.org/markup-compatibility/2006">
          <mc:Choice Requires="x14">
            <control shapeId="10280" r:id="rId39" name="Check Box 40">
              <controlPr defaultSize="0" autoFill="0" autoLine="0" autoPict="0">
                <anchor moveWithCells="1" sizeWithCells="1">
                  <from>
                    <xdr:col>6</xdr:col>
                    <xdr:colOff>50800</xdr:colOff>
                    <xdr:row>38</xdr:row>
                    <xdr:rowOff>133350</xdr:rowOff>
                  </from>
                  <to>
                    <xdr:col>7</xdr:col>
                    <xdr:colOff>38100</xdr:colOff>
                    <xdr:row>38</xdr:row>
                    <xdr:rowOff>374650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32"/>
  <sheetViews>
    <sheetView view="pageBreakPreview" zoomScaleNormal="100" zoomScaleSheetLayoutView="100" workbookViewId="0"/>
  </sheetViews>
  <sheetFormatPr defaultRowHeight="13"/>
  <cols>
    <col min="1" max="1" width="1.6328125" customWidth="1"/>
    <col min="2" max="2" width="13.453125" customWidth="1"/>
    <col min="3" max="3" width="57.36328125" customWidth="1"/>
    <col min="4" max="4" width="28.90625" customWidth="1"/>
  </cols>
  <sheetData>
    <row r="2" spans="2:4" ht="25.5" customHeight="1">
      <c r="B2" s="1794" t="s">
        <v>386</v>
      </c>
      <c r="C2" s="1794"/>
      <c r="D2" s="1794"/>
    </row>
    <row r="3" spans="2:4" ht="8.25" customHeight="1">
      <c r="B3" s="189"/>
    </row>
    <row r="4" spans="2:4" ht="21.75" customHeight="1" thickBot="1">
      <c r="B4" s="1795" t="s">
        <v>387</v>
      </c>
      <c r="C4" s="1795"/>
      <c r="D4" s="1795"/>
    </row>
    <row r="5" spans="2:4" ht="24" customHeight="1" thickBot="1">
      <c r="B5" s="190" t="s">
        <v>388</v>
      </c>
      <c r="C5" s="191" t="s">
        <v>389</v>
      </c>
      <c r="D5" s="191" t="s">
        <v>390</v>
      </c>
    </row>
    <row r="6" spans="2:4" ht="30.75" customHeight="1">
      <c r="B6" s="1796" t="s">
        <v>391</v>
      </c>
      <c r="C6" s="1796" t="s">
        <v>392</v>
      </c>
      <c r="D6" s="192" t="s">
        <v>393</v>
      </c>
    </row>
    <row r="7" spans="2:4" ht="30.75" customHeight="1">
      <c r="B7" s="1797"/>
      <c r="C7" s="1797"/>
      <c r="D7" s="192" t="s">
        <v>716</v>
      </c>
    </row>
    <row r="8" spans="2:4" ht="30.75" customHeight="1" thickBot="1">
      <c r="B8" s="1798"/>
      <c r="C8" s="1798"/>
      <c r="D8" s="193" t="s">
        <v>717</v>
      </c>
    </row>
    <row r="9" spans="2:4" ht="30.75" customHeight="1">
      <c r="B9" s="1796" t="s">
        <v>394</v>
      </c>
      <c r="C9" s="1799" t="s">
        <v>395</v>
      </c>
      <c r="D9" s="192" t="s">
        <v>393</v>
      </c>
    </row>
    <row r="10" spans="2:4" ht="30.75" customHeight="1">
      <c r="B10" s="1797"/>
      <c r="C10" s="1800"/>
      <c r="D10" s="192" t="s">
        <v>716</v>
      </c>
    </row>
    <row r="11" spans="2:4" ht="30.75" customHeight="1" thickBot="1">
      <c r="B11" s="1798"/>
      <c r="C11" s="1801"/>
      <c r="D11" s="193" t="s">
        <v>717</v>
      </c>
    </row>
    <row r="12" spans="2:4" ht="30.75" customHeight="1">
      <c r="B12" s="1796" t="s">
        <v>396</v>
      </c>
      <c r="C12" s="1799" t="s">
        <v>397</v>
      </c>
      <c r="D12" s="192" t="s">
        <v>393</v>
      </c>
    </row>
    <row r="13" spans="2:4" ht="30.75" customHeight="1">
      <c r="B13" s="1797"/>
      <c r="C13" s="1800"/>
      <c r="D13" s="192" t="s">
        <v>716</v>
      </c>
    </row>
    <row r="14" spans="2:4" ht="30.75" customHeight="1" thickBot="1">
      <c r="B14" s="1798"/>
      <c r="C14" s="1801"/>
      <c r="D14" s="193" t="s">
        <v>717</v>
      </c>
    </row>
    <row r="15" spans="2:4" ht="30.75" customHeight="1">
      <c r="B15" s="1796" t="s">
        <v>398</v>
      </c>
      <c r="C15" s="1799" t="s">
        <v>399</v>
      </c>
      <c r="D15" s="192" t="s">
        <v>393</v>
      </c>
    </row>
    <row r="16" spans="2:4" ht="30.75" customHeight="1">
      <c r="B16" s="1797"/>
      <c r="C16" s="1800"/>
      <c r="D16" s="192" t="s">
        <v>716</v>
      </c>
    </row>
    <row r="17" spans="2:4" ht="30.75" customHeight="1" thickBot="1">
      <c r="B17" s="1798"/>
      <c r="C17" s="1801"/>
      <c r="D17" s="193" t="s">
        <v>717</v>
      </c>
    </row>
    <row r="18" spans="2:4" ht="30.75" customHeight="1">
      <c r="B18" s="1796" t="s">
        <v>400</v>
      </c>
      <c r="C18" s="1796" t="s">
        <v>401</v>
      </c>
      <c r="D18" s="192" t="s">
        <v>393</v>
      </c>
    </row>
    <row r="19" spans="2:4" ht="30.75" customHeight="1">
      <c r="B19" s="1797"/>
      <c r="C19" s="1797"/>
      <c r="D19" s="192" t="s">
        <v>716</v>
      </c>
    </row>
    <row r="20" spans="2:4" ht="30.75" customHeight="1" thickBot="1">
      <c r="B20" s="1798"/>
      <c r="C20" s="1798"/>
      <c r="D20" s="193" t="s">
        <v>717</v>
      </c>
    </row>
    <row r="21" spans="2:4" ht="30.75" customHeight="1">
      <c r="B21" s="1796" t="s">
        <v>402</v>
      </c>
      <c r="C21" s="192" t="s">
        <v>403</v>
      </c>
      <c r="D21" s="192" t="s">
        <v>716</v>
      </c>
    </row>
    <row r="22" spans="2:4" ht="30.75" customHeight="1" thickBot="1">
      <c r="B22" s="1798"/>
      <c r="C22" s="193" t="s">
        <v>404</v>
      </c>
      <c r="D22" s="193" t="s">
        <v>717</v>
      </c>
    </row>
    <row r="23" spans="2:4" ht="12" customHeight="1">
      <c r="B23" s="189"/>
    </row>
    <row r="24" spans="2:4" ht="24" customHeight="1" thickBot="1">
      <c r="B24" s="1795" t="s">
        <v>405</v>
      </c>
      <c r="C24" s="1795"/>
      <c r="D24" s="1795"/>
    </row>
    <row r="25" spans="2:4" ht="24" customHeight="1" thickBot="1">
      <c r="B25" s="190" t="s">
        <v>388</v>
      </c>
      <c r="C25" s="191" t="s">
        <v>389</v>
      </c>
      <c r="D25" s="191" t="s">
        <v>390</v>
      </c>
    </row>
    <row r="26" spans="2:4" ht="35.25" customHeight="1">
      <c r="B26" s="1796" t="s">
        <v>406</v>
      </c>
      <c r="C26" s="1799" t="s">
        <v>407</v>
      </c>
      <c r="D26" s="192" t="s">
        <v>716</v>
      </c>
    </row>
    <row r="27" spans="2:4" ht="35.25" customHeight="1" thickBot="1">
      <c r="B27" s="1798"/>
      <c r="C27" s="1801"/>
      <c r="D27" s="193" t="s">
        <v>717</v>
      </c>
    </row>
    <row r="28" spans="2:4" ht="35.25" customHeight="1">
      <c r="B28" s="1796" t="s">
        <v>408</v>
      </c>
      <c r="C28" s="1796" t="s">
        <v>409</v>
      </c>
      <c r="D28" s="192" t="s">
        <v>716</v>
      </c>
    </row>
    <row r="29" spans="2:4" ht="35.25" customHeight="1" thickBot="1">
      <c r="B29" s="1798"/>
      <c r="C29" s="1798"/>
      <c r="D29" s="193" t="s">
        <v>717</v>
      </c>
    </row>
    <row r="30" spans="2:4" ht="22.5" customHeight="1">
      <c r="B30" s="1802" t="s">
        <v>410</v>
      </c>
      <c r="C30" s="1802"/>
      <c r="D30" s="1802"/>
    </row>
    <row r="31" spans="2:4" s="418" customFormat="1" ht="22.5" customHeight="1">
      <c r="B31" s="1803" t="s">
        <v>836</v>
      </c>
      <c r="C31" s="1803"/>
      <c r="D31" s="1803"/>
    </row>
    <row r="32" spans="2:4" s="418" customFormat="1" ht="22.5" customHeight="1">
      <c r="B32" s="1803" t="s">
        <v>835</v>
      </c>
      <c r="C32" s="1803"/>
      <c r="D32" s="1803"/>
    </row>
  </sheetData>
  <mergeCells count="21">
    <mergeCell ref="B30:D30"/>
    <mergeCell ref="B31:D31"/>
    <mergeCell ref="B32:D32"/>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5"/>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3</xdr:col>
                    <xdr:colOff>38100</xdr:colOff>
                    <xdr:row>6</xdr:row>
                    <xdr:rowOff>88900</xdr:rowOff>
                  </from>
                  <to>
                    <xdr:col>3</xdr:col>
                    <xdr:colOff>285750</xdr:colOff>
                    <xdr:row>6</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3</xdr:col>
                    <xdr:colOff>31750</xdr:colOff>
                    <xdr:row>7</xdr:row>
                    <xdr:rowOff>57150</xdr:rowOff>
                  </from>
                  <to>
                    <xdr:col>3</xdr:col>
                    <xdr:colOff>279400</xdr:colOff>
                    <xdr:row>7</xdr:row>
                    <xdr:rowOff>298450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3</xdr:col>
                    <xdr:colOff>38100</xdr:colOff>
                    <xdr:row>9</xdr:row>
                    <xdr:rowOff>88900</xdr:rowOff>
                  </from>
                  <to>
                    <xdr:col>3</xdr:col>
                    <xdr:colOff>285750</xdr:colOff>
                    <xdr:row>9</xdr:row>
                    <xdr:rowOff>323850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3</xdr:col>
                    <xdr:colOff>31750</xdr:colOff>
                    <xdr:row>10</xdr:row>
                    <xdr:rowOff>57150</xdr:rowOff>
                  </from>
                  <to>
                    <xdr:col>3</xdr:col>
                    <xdr:colOff>279400</xdr:colOff>
                    <xdr:row>10</xdr:row>
                    <xdr:rowOff>298450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3</xdr:col>
                    <xdr:colOff>38100</xdr:colOff>
                    <xdr:row>12</xdr:row>
                    <xdr:rowOff>88900</xdr:rowOff>
                  </from>
                  <to>
                    <xdr:col>3</xdr:col>
                    <xdr:colOff>285750</xdr:colOff>
                    <xdr:row>12</xdr:row>
                    <xdr:rowOff>323850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3</xdr:col>
                    <xdr:colOff>31750</xdr:colOff>
                    <xdr:row>13</xdr:row>
                    <xdr:rowOff>57150</xdr:rowOff>
                  </from>
                  <to>
                    <xdr:col>3</xdr:col>
                    <xdr:colOff>279400</xdr:colOff>
                    <xdr:row>13</xdr:row>
                    <xdr:rowOff>298450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3</xdr:col>
                    <xdr:colOff>38100</xdr:colOff>
                    <xdr:row>15</xdr:row>
                    <xdr:rowOff>88900</xdr:rowOff>
                  </from>
                  <to>
                    <xdr:col>3</xdr:col>
                    <xdr:colOff>285750</xdr:colOff>
                    <xdr:row>15</xdr:row>
                    <xdr:rowOff>323850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3</xdr:col>
                    <xdr:colOff>31750</xdr:colOff>
                    <xdr:row>16</xdr:row>
                    <xdr:rowOff>57150</xdr:rowOff>
                  </from>
                  <to>
                    <xdr:col>3</xdr:col>
                    <xdr:colOff>279400</xdr:colOff>
                    <xdr:row>16</xdr:row>
                    <xdr:rowOff>298450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3</xdr:col>
                    <xdr:colOff>38100</xdr:colOff>
                    <xdr:row>18</xdr:row>
                    <xdr:rowOff>88900</xdr:rowOff>
                  </from>
                  <to>
                    <xdr:col>3</xdr:col>
                    <xdr:colOff>285750</xdr:colOff>
                    <xdr:row>18</xdr:row>
                    <xdr:rowOff>323850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3</xdr:col>
                    <xdr:colOff>31750</xdr:colOff>
                    <xdr:row>19</xdr:row>
                    <xdr:rowOff>57150</xdr:rowOff>
                  </from>
                  <to>
                    <xdr:col>3</xdr:col>
                    <xdr:colOff>279400</xdr:colOff>
                    <xdr:row>19</xdr:row>
                    <xdr:rowOff>298450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3</xdr:col>
                    <xdr:colOff>38100</xdr:colOff>
                    <xdr:row>20</xdr:row>
                    <xdr:rowOff>88900</xdr:rowOff>
                  </from>
                  <to>
                    <xdr:col>3</xdr:col>
                    <xdr:colOff>285750</xdr:colOff>
                    <xdr:row>20</xdr:row>
                    <xdr:rowOff>323850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3</xdr:col>
                    <xdr:colOff>31750</xdr:colOff>
                    <xdr:row>21</xdr:row>
                    <xdr:rowOff>57150</xdr:rowOff>
                  </from>
                  <to>
                    <xdr:col>3</xdr:col>
                    <xdr:colOff>279400</xdr:colOff>
                    <xdr:row>21</xdr:row>
                    <xdr:rowOff>298450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3</xdr:col>
                    <xdr:colOff>38100</xdr:colOff>
                    <xdr:row>25</xdr:row>
                    <xdr:rowOff>88900</xdr:rowOff>
                  </from>
                  <to>
                    <xdr:col>3</xdr:col>
                    <xdr:colOff>285750</xdr:colOff>
                    <xdr:row>25</xdr:row>
                    <xdr:rowOff>323850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3</xdr:col>
                    <xdr:colOff>50800</xdr:colOff>
                    <xdr:row>26</xdr:row>
                    <xdr:rowOff>57150</xdr:rowOff>
                  </from>
                  <to>
                    <xdr:col>3</xdr:col>
                    <xdr:colOff>298450</xdr:colOff>
                    <xdr:row>26</xdr:row>
                    <xdr:rowOff>298450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3</xdr:col>
                    <xdr:colOff>50800</xdr:colOff>
                    <xdr:row>27</xdr:row>
                    <xdr:rowOff>114300</xdr:rowOff>
                  </from>
                  <to>
                    <xdr:col>3</xdr:col>
                    <xdr:colOff>298450</xdr:colOff>
                    <xdr:row>27</xdr:row>
                    <xdr:rowOff>355600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3</xdr:col>
                    <xdr:colOff>57150</xdr:colOff>
                    <xdr:row>28</xdr:row>
                    <xdr:rowOff>95250</xdr:rowOff>
                  </from>
                  <to>
                    <xdr:col>3</xdr:col>
                    <xdr:colOff>304800</xdr:colOff>
                    <xdr:row>28</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494"/>
  <sheetViews>
    <sheetView showGridLines="0" view="pageBreakPreview" topLeftCell="A21" zoomScaleNormal="100" zoomScaleSheetLayoutView="100" workbookViewId="0">
      <selection activeCell="J59" sqref="J59"/>
    </sheetView>
  </sheetViews>
  <sheetFormatPr defaultColWidth="9" defaultRowHeight="12"/>
  <cols>
    <col min="1" max="1" width="1" style="25" customWidth="1"/>
    <col min="2" max="5" width="3.36328125" style="25" customWidth="1"/>
    <col min="6" max="13" width="3.6328125" style="25" customWidth="1"/>
    <col min="14" max="26" width="3.36328125" style="25" customWidth="1"/>
    <col min="27" max="27" width="3.08984375" style="25" customWidth="1"/>
    <col min="28" max="28" width="0.90625" style="25" customWidth="1"/>
    <col min="29" max="32" width="3.08984375" style="25" customWidth="1"/>
    <col min="33" max="33" width="2.6328125" style="25" customWidth="1"/>
    <col min="34" max="16384" width="9" style="25"/>
  </cols>
  <sheetData>
    <row r="1" spans="1:26" ht="15.75" customHeight="1">
      <c r="A1" s="104" t="s">
        <v>414</v>
      </c>
    </row>
    <row r="2" spans="1:26" ht="15" customHeight="1">
      <c r="B2" s="25" t="s">
        <v>1016</v>
      </c>
    </row>
    <row r="3" spans="1:26" s="24" customFormat="1" ht="14.25" customHeight="1">
      <c r="B3" s="868" t="s">
        <v>164</v>
      </c>
      <c r="C3" s="1028"/>
      <c r="D3" s="1028"/>
      <c r="E3" s="1028"/>
      <c r="F3" s="1007"/>
      <c r="G3" s="1008"/>
      <c r="H3" s="986" t="s">
        <v>49</v>
      </c>
      <c r="I3" s="1012"/>
      <c r="J3" s="1054" t="s">
        <v>837</v>
      </c>
      <c r="K3" s="1055"/>
      <c r="L3" s="1060" t="s">
        <v>165</v>
      </c>
      <c r="M3" s="1061"/>
      <c r="N3" s="1062"/>
      <c r="O3" s="824"/>
      <c r="P3" s="860"/>
      <c r="Q3" s="860"/>
      <c r="R3" s="860"/>
      <c r="S3" s="860"/>
      <c r="T3" s="860"/>
      <c r="U3" s="860"/>
      <c r="V3" s="459" t="s">
        <v>768</v>
      </c>
      <c r="W3" s="478"/>
      <c r="X3" s="478"/>
      <c r="Y3" s="478"/>
      <c r="Z3" s="479"/>
    </row>
    <row r="4" spans="1:26" s="24" customFormat="1" ht="14.25" customHeight="1">
      <c r="B4" s="1029"/>
      <c r="C4" s="989"/>
      <c r="D4" s="989"/>
      <c r="E4" s="989"/>
      <c r="F4" s="945"/>
      <c r="G4" s="1009"/>
      <c r="H4" s="1013"/>
      <c r="I4" s="1014"/>
      <c r="J4" s="1056"/>
      <c r="K4" s="1057"/>
      <c r="L4" s="1060" t="s">
        <v>166</v>
      </c>
      <c r="M4" s="1061"/>
      <c r="N4" s="1062"/>
      <c r="O4" s="824"/>
      <c r="P4" s="860"/>
      <c r="Q4" s="860"/>
      <c r="R4" s="860"/>
      <c r="S4" s="860"/>
      <c r="T4" s="860"/>
      <c r="U4" s="860"/>
      <c r="V4" s="459" t="s">
        <v>768</v>
      </c>
      <c r="W4" s="478"/>
      <c r="X4" s="478"/>
      <c r="Y4" s="478"/>
      <c r="Z4" s="479"/>
    </row>
    <row r="5" spans="1:26" s="24" customFormat="1" ht="14.25" customHeight="1" thickBot="1">
      <c r="B5" s="1030"/>
      <c r="C5" s="1031"/>
      <c r="D5" s="1031"/>
      <c r="E5" s="1031"/>
      <c r="F5" s="1010"/>
      <c r="G5" s="1011"/>
      <c r="H5" s="1015"/>
      <c r="I5" s="1016"/>
      <c r="J5" s="1058"/>
      <c r="K5" s="1059"/>
      <c r="L5" s="1001" t="s">
        <v>167</v>
      </c>
      <c r="M5" s="1002"/>
      <c r="N5" s="1003"/>
      <c r="O5" s="1039"/>
      <c r="P5" s="1040"/>
      <c r="Q5" s="1040"/>
      <c r="R5" s="1040"/>
      <c r="S5" s="1040"/>
      <c r="T5" s="1040"/>
      <c r="U5" s="1040"/>
      <c r="V5" s="601" t="s">
        <v>768</v>
      </c>
      <c r="W5" s="602"/>
      <c r="X5" s="602"/>
      <c r="Y5" s="602"/>
      <c r="Z5" s="603"/>
    </row>
    <row r="6" spans="1:26" s="24" customFormat="1" ht="12.5" thickTop="1">
      <c r="B6" s="982" t="s">
        <v>168</v>
      </c>
      <c r="C6" s="1022" t="s">
        <v>169</v>
      </c>
      <c r="D6" s="1023"/>
      <c r="E6" s="1024"/>
      <c r="F6" s="98" t="s">
        <v>155</v>
      </c>
      <c r="G6" s="98" t="s">
        <v>132</v>
      </c>
      <c r="H6" s="98" t="s">
        <v>133</v>
      </c>
      <c r="I6" s="98" t="s">
        <v>170</v>
      </c>
      <c r="J6" s="98" t="s">
        <v>134</v>
      </c>
      <c r="K6" s="99" t="s">
        <v>135</v>
      </c>
      <c r="L6" s="99" t="s">
        <v>136</v>
      </c>
      <c r="M6" s="99" t="s">
        <v>137</v>
      </c>
      <c r="N6" s="871" t="s">
        <v>171</v>
      </c>
      <c r="O6" s="989"/>
      <c r="P6" s="989"/>
      <c r="Q6" s="989"/>
      <c r="R6" s="990"/>
      <c r="S6" s="960"/>
      <c r="T6" s="961"/>
      <c r="U6" s="961"/>
      <c r="V6" s="961"/>
      <c r="W6" s="961"/>
      <c r="X6" s="961"/>
      <c r="Y6" s="961"/>
      <c r="Z6" s="962"/>
    </row>
    <row r="7" spans="1:26" s="24" customFormat="1" ht="17.25" customHeight="1">
      <c r="B7" s="983"/>
      <c r="C7" s="1025"/>
      <c r="D7" s="1026"/>
      <c r="E7" s="1027"/>
      <c r="F7" s="47"/>
      <c r="G7" s="47"/>
      <c r="H7" s="47"/>
      <c r="I7" s="47"/>
      <c r="J7" s="47"/>
      <c r="K7" s="48"/>
      <c r="L7" s="48"/>
      <c r="M7" s="48"/>
      <c r="N7" s="991"/>
      <c r="O7" s="992"/>
      <c r="P7" s="992"/>
      <c r="Q7" s="992"/>
      <c r="R7" s="993"/>
      <c r="S7" s="963"/>
      <c r="T7" s="964"/>
      <c r="U7" s="964"/>
      <c r="V7" s="964"/>
      <c r="W7" s="964"/>
      <c r="X7" s="964"/>
      <c r="Y7" s="964"/>
      <c r="Z7" s="965"/>
    </row>
    <row r="8" spans="1:26" s="24" customFormat="1" ht="17.25" customHeight="1">
      <c r="B8" s="983"/>
      <c r="C8" s="974" t="s">
        <v>2</v>
      </c>
      <c r="D8" s="975"/>
      <c r="E8" s="976"/>
      <c r="F8" s="1032" t="s">
        <v>138</v>
      </c>
      <c r="G8" s="1033"/>
      <c r="H8" s="1034"/>
      <c r="I8" s="1035"/>
      <c r="J8" s="125" t="s">
        <v>50</v>
      </c>
      <c r="K8" s="1017"/>
      <c r="L8" s="1018"/>
      <c r="M8" s="1036" t="s">
        <v>139</v>
      </c>
      <c r="N8" s="1037"/>
      <c r="O8" s="987"/>
      <c r="P8" s="1038"/>
      <c r="Q8" s="125" t="s">
        <v>51</v>
      </c>
      <c r="R8" s="985"/>
      <c r="S8" s="986"/>
      <c r="T8" s="1053" t="s">
        <v>172</v>
      </c>
      <c r="U8" s="1037"/>
      <c r="V8" s="987"/>
      <c r="W8" s="988"/>
      <c r="X8" s="126" t="s">
        <v>52</v>
      </c>
      <c r="Y8" s="985"/>
      <c r="Z8" s="986"/>
    </row>
    <row r="9" spans="1:26" s="24" customFormat="1" ht="17.25" customHeight="1" thickBot="1">
      <c r="B9" s="984"/>
      <c r="C9" s="979" t="s">
        <v>173</v>
      </c>
      <c r="D9" s="980"/>
      <c r="E9" s="981"/>
      <c r="F9" s="1019" t="s">
        <v>174</v>
      </c>
      <c r="G9" s="1020"/>
      <c r="H9" s="1020"/>
      <c r="I9" s="1020"/>
      <c r="J9" s="1020"/>
      <c r="K9" s="1020"/>
      <c r="L9" s="1020"/>
      <c r="M9" s="1020"/>
      <c r="N9" s="1021"/>
      <c r="O9" s="957"/>
      <c r="P9" s="958"/>
      <c r="Q9" s="958"/>
      <c r="R9" s="958"/>
      <c r="S9" s="958"/>
      <c r="T9" s="958"/>
      <c r="U9" s="958"/>
      <c r="V9" s="958"/>
      <c r="W9" s="958"/>
      <c r="X9" s="958"/>
      <c r="Y9" s="958"/>
      <c r="Z9" s="959"/>
    </row>
    <row r="10" spans="1:26" s="24" customFormat="1" ht="12.5" thickTop="1">
      <c r="B10" s="982" t="s">
        <v>175</v>
      </c>
      <c r="C10" s="1022" t="s">
        <v>169</v>
      </c>
      <c r="D10" s="1023"/>
      <c r="E10" s="1024"/>
      <c r="F10" s="98" t="s">
        <v>155</v>
      </c>
      <c r="G10" s="98" t="s">
        <v>132</v>
      </c>
      <c r="H10" s="98" t="s">
        <v>133</v>
      </c>
      <c r="I10" s="98" t="s">
        <v>170</v>
      </c>
      <c r="J10" s="98" t="s">
        <v>134</v>
      </c>
      <c r="K10" s="99" t="s">
        <v>135</v>
      </c>
      <c r="L10" s="99" t="s">
        <v>136</v>
      </c>
      <c r="M10" s="99" t="s">
        <v>137</v>
      </c>
      <c r="N10" s="871" t="s">
        <v>171</v>
      </c>
      <c r="O10" s="989"/>
      <c r="P10" s="989"/>
      <c r="Q10" s="989"/>
      <c r="R10" s="990"/>
      <c r="S10" s="960"/>
      <c r="T10" s="961"/>
      <c r="U10" s="961"/>
      <c r="V10" s="961"/>
      <c r="W10" s="961"/>
      <c r="X10" s="961"/>
      <c r="Y10" s="961"/>
      <c r="Z10" s="962"/>
    </row>
    <row r="11" spans="1:26" s="24" customFormat="1" ht="17.25" customHeight="1">
      <c r="B11" s="983"/>
      <c r="C11" s="1025"/>
      <c r="D11" s="1026"/>
      <c r="E11" s="1027"/>
      <c r="F11" s="47"/>
      <c r="G11" s="47"/>
      <c r="H11" s="47"/>
      <c r="I11" s="47"/>
      <c r="J11" s="47"/>
      <c r="K11" s="48"/>
      <c r="L11" s="48"/>
      <c r="M11" s="48"/>
      <c r="N11" s="991"/>
      <c r="O11" s="992"/>
      <c r="P11" s="992"/>
      <c r="Q11" s="992"/>
      <c r="R11" s="993"/>
      <c r="S11" s="963"/>
      <c r="T11" s="964"/>
      <c r="U11" s="964"/>
      <c r="V11" s="964"/>
      <c r="W11" s="964"/>
      <c r="X11" s="964"/>
      <c r="Y11" s="964"/>
      <c r="Z11" s="965"/>
    </row>
    <row r="12" spans="1:26" s="24" customFormat="1" ht="17.25" customHeight="1">
      <c r="B12" s="983"/>
      <c r="C12" s="974" t="s">
        <v>2</v>
      </c>
      <c r="D12" s="975"/>
      <c r="E12" s="976"/>
      <c r="F12" s="977" t="s">
        <v>138</v>
      </c>
      <c r="G12" s="978"/>
      <c r="H12" s="970"/>
      <c r="I12" s="971"/>
      <c r="J12" s="127" t="s">
        <v>50</v>
      </c>
      <c r="K12" s="972"/>
      <c r="L12" s="973"/>
      <c r="M12" s="815" t="s">
        <v>139</v>
      </c>
      <c r="N12" s="967"/>
      <c r="O12" s="968"/>
      <c r="P12" s="1075"/>
      <c r="Q12" s="127" t="s">
        <v>51</v>
      </c>
      <c r="R12" s="1073"/>
      <c r="S12" s="1074"/>
      <c r="T12" s="966" t="s">
        <v>172</v>
      </c>
      <c r="U12" s="967"/>
      <c r="V12" s="968"/>
      <c r="W12" s="969"/>
      <c r="X12" s="128" t="s">
        <v>52</v>
      </c>
      <c r="Y12" s="1073"/>
      <c r="Z12" s="1074"/>
    </row>
    <row r="13" spans="1:26" s="24" customFormat="1" ht="17.25" customHeight="1" thickBot="1">
      <c r="B13" s="984"/>
      <c r="C13" s="979" t="s">
        <v>173</v>
      </c>
      <c r="D13" s="980"/>
      <c r="E13" s="981"/>
      <c r="F13" s="1019" t="s">
        <v>174</v>
      </c>
      <c r="G13" s="1020"/>
      <c r="H13" s="1020"/>
      <c r="I13" s="1020"/>
      <c r="J13" s="1020"/>
      <c r="K13" s="1020"/>
      <c r="L13" s="1020"/>
      <c r="M13" s="1020"/>
      <c r="N13" s="1021"/>
      <c r="O13" s="957"/>
      <c r="P13" s="958"/>
      <c r="Q13" s="958"/>
      <c r="R13" s="958"/>
      <c r="S13" s="958"/>
      <c r="T13" s="958"/>
      <c r="U13" s="958"/>
      <c r="V13" s="958"/>
      <c r="W13" s="958"/>
      <c r="X13" s="958"/>
      <c r="Y13" s="958"/>
      <c r="Z13" s="959"/>
    </row>
    <row r="14" spans="1:26" s="24" customFormat="1" ht="13.5" customHeight="1" thickTop="1">
      <c r="B14" s="942" t="s">
        <v>176</v>
      </c>
      <c r="C14" s="943"/>
      <c r="D14" s="943"/>
      <c r="E14" s="944"/>
      <c r="F14" s="945"/>
      <c r="G14" s="946"/>
      <c r="H14" s="946"/>
      <c r="I14" s="946"/>
      <c r="J14" s="946"/>
      <c r="K14" s="946"/>
      <c r="L14" s="946"/>
      <c r="M14" s="946"/>
      <c r="N14" s="946"/>
      <c r="O14" s="946"/>
      <c r="P14" s="946"/>
      <c r="Q14" s="946"/>
      <c r="R14" s="946"/>
      <c r="S14" s="946"/>
      <c r="T14" s="946"/>
      <c r="U14" s="946"/>
      <c r="V14" s="946"/>
      <c r="W14" s="946"/>
      <c r="X14" s="946"/>
      <c r="Y14" s="946"/>
      <c r="Z14" s="947"/>
    </row>
    <row r="15" spans="1:26" s="24" customFormat="1" ht="13.5" customHeight="1">
      <c r="B15" s="951" t="s">
        <v>177</v>
      </c>
      <c r="C15" s="952"/>
      <c r="D15" s="952"/>
      <c r="E15" s="953"/>
      <c r="F15" s="948"/>
      <c r="G15" s="949"/>
      <c r="H15" s="949"/>
      <c r="I15" s="949"/>
      <c r="J15" s="949"/>
      <c r="K15" s="949"/>
      <c r="L15" s="949"/>
      <c r="M15" s="949"/>
      <c r="N15" s="949"/>
      <c r="O15" s="949"/>
      <c r="P15" s="949"/>
      <c r="Q15" s="949"/>
      <c r="R15" s="949"/>
      <c r="S15" s="949"/>
      <c r="T15" s="949"/>
      <c r="U15" s="949"/>
      <c r="V15" s="949"/>
      <c r="W15" s="949"/>
      <c r="X15" s="949"/>
      <c r="Y15" s="949"/>
      <c r="Z15" s="950"/>
    </row>
    <row r="16" spans="1:26" s="56" customFormat="1" ht="10.5" customHeight="1">
      <c r="B16" s="77" t="s">
        <v>191</v>
      </c>
      <c r="C16" s="57" t="s">
        <v>201</v>
      </c>
      <c r="D16" s="58"/>
      <c r="E16" s="58"/>
      <c r="F16" s="59"/>
      <c r="G16" s="59"/>
      <c r="H16" s="59"/>
      <c r="I16" s="59"/>
      <c r="J16" s="59"/>
      <c r="K16" s="59"/>
      <c r="L16" s="59"/>
      <c r="M16" s="59"/>
      <c r="N16" s="59"/>
      <c r="O16" s="59"/>
      <c r="P16" s="59"/>
      <c r="Q16" s="59"/>
      <c r="R16" s="59"/>
      <c r="S16" s="59"/>
      <c r="T16" s="59"/>
      <c r="U16" s="59"/>
      <c r="V16" s="59"/>
      <c r="W16" s="59"/>
      <c r="X16" s="59"/>
      <c r="Y16" s="59"/>
      <c r="Z16" s="59"/>
    </row>
    <row r="17" spans="1:31" s="24" customFormat="1" ht="10.5" customHeight="1">
      <c r="B17" s="78" t="s">
        <v>53</v>
      </c>
      <c r="C17" s="56" t="s">
        <v>3</v>
      </c>
    </row>
    <row r="18" spans="1:31" s="24" customFormat="1" ht="5.15" customHeight="1">
      <c r="B18" s="78"/>
      <c r="C18" s="56"/>
      <c r="Q18" s="123"/>
    </row>
    <row r="19" spans="1:31" s="24" customFormat="1" ht="14" customHeight="1">
      <c r="B19" s="122" t="s">
        <v>838</v>
      </c>
      <c r="C19" s="123"/>
      <c r="D19" s="123"/>
      <c r="E19" s="123"/>
      <c r="F19" s="123"/>
      <c r="G19" s="123"/>
      <c r="H19" s="123"/>
      <c r="I19" s="123"/>
      <c r="J19" s="123"/>
      <c r="K19" s="123"/>
      <c r="L19" s="123"/>
      <c r="M19" s="123"/>
      <c r="N19" s="123"/>
      <c r="O19" s="123"/>
      <c r="P19" s="123"/>
      <c r="R19" s="123"/>
      <c r="S19" s="123" t="s">
        <v>793</v>
      </c>
      <c r="T19" s="123"/>
      <c r="U19" s="123"/>
      <c r="V19" s="123" t="s">
        <v>803</v>
      </c>
      <c r="W19" s="123" t="s">
        <v>771</v>
      </c>
      <c r="X19" s="123"/>
      <c r="Y19" s="123"/>
      <c r="Z19" s="123"/>
      <c r="AA19" s="123"/>
      <c r="AB19" s="123"/>
      <c r="AC19" s="123"/>
    </row>
    <row r="20" spans="1:31" s="24" customFormat="1" ht="15" customHeight="1">
      <c r="B20" s="827" t="s">
        <v>183</v>
      </c>
      <c r="C20" s="835"/>
      <c r="D20" s="835"/>
      <c r="E20" s="835"/>
      <c r="F20" s="835"/>
      <c r="G20" s="835"/>
      <c r="H20" s="999"/>
      <c r="I20" s="999"/>
      <c r="J20" s="999"/>
      <c r="K20" s="999"/>
      <c r="L20" s="999"/>
      <c r="M20" s="999"/>
      <c r="N20" s="999"/>
      <c r="O20" s="999"/>
      <c r="P20" s="1000"/>
      <c r="Q20" s="827" t="s">
        <v>184</v>
      </c>
      <c r="R20" s="835"/>
      <c r="S20" s="835"/>
      <c r="T20" s="835"/>
      <c r="U20" s="835"/>
      <c r="V20" s="1063" t="s">
        <v>185</v>
      </c>
      <c r="W20" s="1064"/>
      <c r="X20" s="1064"/>
      <c r="Y20" s="1064"/>
      <c r="Z20" s="1064"/>
      <c r="AA20" s="1065"/>
      <c r="AB20" s="161"/>
    </row>
    <row r="21" spans="1:31" s="24" customFormat="1" ht="15" customHeight="1">
      <c r="B21" s="874" t="s">
        <v>186</v>
      </c>
      <c r="C21" s="875"/>
      <c r="D21" s="875"/>
      <c r="E21" s="875"/>
      <c r="F21" s="875"/>
      <c r="G21" s="875"/>
      <c r="H21" s="999"/>
      <c r="I21" s="999"/>
      <c r="J21" s="999"/>
      <c r="K21" s="999"/>
      <c r="L21" s="999"/>
      <c r="M21" s="999"/>
      <c r="N21" s="999"/>
      <c r="O21" s="999"/>
      <c r="P21" s="1000"/>
      <c r="Q21" s="874" t="s">
        <v>187</v>
      </c>
      <c r="R21" s="875"/>
      <c r="S21" s="875"/>
      <c r="T21" s="875"/>
      <c r="U21" s="875"/>
      <c r="V21" s="994"/>
      <c r="W21" s="995"/>
      <c r="X21" s="995"/>
      <c r="Y21" s="996" t="s">
        <v>769</v>
      </c>
      <c r="Z21" s="996"/>
      <c r="AA21" s="997"/>
      <c r="AB21" s="161"/>
    </row>
    <row r="22" spans="1:31" s="24" customFormat="1" ht="5.15" customHeight="1">
      <c r="B22" s="78"/>
      <c r="C22" s="56"/>
    </row>
    <row r="23" spans="1:31" s="9" customFormat="1" ht="18" customHeight="1">
      <c r="B23" s="7" t="s">
        <v>1011</v>
      </c>
      <c r="C23" s="7"/>
      <c r="D23" s="7"/>
      <c r="E23" s="7"/>
      <c r="F23" s="7"/>
      <c r="G23" s="7"/>
      <c r="H23" s="7"/>
      <c r="I23" s="7"/>
      <c r="J23" s="7"/>
      <c r="K23" s="12"/>
      <c r="L23" s="12"/>
      <c r="M23" s="12"/>
      <c r="N23" s="12"/>
      <c r="O23" s="12"/>
      <c r="P23" s="12"/>
      <c r="Q23" s="12"/>
      <c r="R23" s="12"/>
      <c r="S23" s="12"/>
      <c r="T23" s="12"/>
      <c r="U23" s="7"/>
      <c r="V23" s="7"/>
      <c r="W23" s="7"/>
      <c r="X23" s="7"/>
      <c r="Y23" s="7"/>
      <c r="Z23" s="7"/>
      <c r="AA23" s="7"/>
      <c r="AB23" s="27"/>
      <c r="AC23" s="27"/>
      <c r="AD23" s="27"/>
      <c r="AE23" s="27"/>
    </row>
    <row r="24" spans="1:31" s="9" customFormat="1">
      <c r="A24" s="7"/>
      <c r="B24" s="1004" t="s">
        <v>426</v>
      </c>
      <c r="C24" s="1005"/>
      <c r="D24" s="1005"/>
      <c r="E24" s="1005"/>
      <c r="F24" s="1005"/>
      <c r="G24" s="1005"/>
      <c r="H24" s="1005"/>
      <c r="I24" s="1005"/>
      <c r="J24" s="1005"/>
      <c r="K24" s="1005"/>
      <c r="L24" s="1005"/>
      <c r="M24" s="1005"/>
      <c r="N24" s="1005"/>
      <c r="O24" s="1005"/>
      <c r="P24" s="1005"/>
      <c r="Q24" s="1005"/>
      <c r="R24" s="1006"/>
      <c r="S24" s="1105" t="s">
        <v>1017</v>
      </c>
      <c r="T24" s="1105"/>
      <c r="U24" s="1105"/>
      <c r="V24" s="1047"/>
      <c r="W24" s="1048"/>
      <c r="X24" s="1049"/>
      <c r="Y24" s="1105" t="s">
        <v>54</v>
      </c>
      <c r="Z24" s="1105"/>
      <c r="AA24" s="1105"/>
      <c r="AB24" s="27"/>
      <c r="AC24" s="27"/>
      <c r="AD24" s="27"/>
      <c r="AE24" s="27"/>
    </row>
    <row r="25" spans="1:31" s="9" customFormat="1" ht="17.25" customHeight="1">
      <c r="A25" s="8"/>
      <c r="B25" s="100"/>
      <c r="C25" s="1069" t="s">
        <v>19</v>
      </c>
      <c r="D25" s="1070"/>
      <c r="E25" s="1070"/>
      <c r="F25" s="1070"/>
      <c r="G25" s="1070"/>
      <c r="H25" s="1070"/>
      <c r="I25" s="1070"/>
      <c r="J25" s="1070"/>
      <c r="K25" s="1070"/>
      <c r="L25" s="1070"/>
      <c r="M25" s="1070"/>
      <c r="N25" s="1070"/>
      <c r="O25" s="1070"/>
      <c r="P25" s="1070"/>
      <c r="Q25" s="1070"/>
      <c r="R25" s="1071"/>
      <c r="S25" s="956"/>
      <c r="T25" s="956"/>
      <c r="U25" s="10" t="s">
        <v>103</v>
      </c>
      <c r="V25" s="1072" t="s">
        <v>55</v>
      </c>
      <c r="W25" s="1072"/>
      <c r="X25" s="1072"/>
      <c r="Y25" s="998"/>
      <c r="Z25" s="956"/>
      <c r="AA25" s="10" t="s">
        <v>103</v>
      </c>
      <c r="AB25" s="27"/>
      <c r="AC25" s="27"/>
      <c r="AD25" s="27"/>
      <c r="AE25" s="27"/>
    </row>
    <row r="26" spans="1:31" s="9" customFormat="1" ht="17.25" customHeight="1">
      <c r="A26" s="8"/>
      <c r="B26" s="100"/>
      <c r="C26" s="1069" t="s">
        <v>20</v>
      </c>
      <c r="D26" s="1070"/>
      <c r="E26" s="1070"/>
      <c r="F26" s="1070"/>
      <c r="G26" s="1070"/>
      <c r="H26" s="1070"/>
      <c r="I26" s="1070"/>
      <c r="J26" s="1070"/>
      <c r="K26" s="1070"/>
      <c r="L26" s="1070"/>
      <c r="M26" s="1070"/>
      <c r="N26" s="1070"/>
      <c r="O26" s="1070"/>
      <c r="P26" s="1070"/>
      <c r="Q26" s="1070"/>
      <c r="R26" s="1071"/>
      <c r="S26" s="956"/>
      <c r="T26" s="956"/>
      <c r="U26" s="10" t="s">
        <v>103</v>
      </c>
      <c r="V26" s="1072" t="s">
        <v>56</v>
      </c>
      <c r="W26" s="1072"/>
      <c r="X26" s="1072"/>
      <c r="Y26" s="998">
        <f>S26*3/4</f>
        <v>0</v>
      </c>
      <c r="Z26" s="956"/>
      <c r="AA26" s="10" t="s">
        <v>103</v>
      </c>
      <c r="AB26" s="27"/>
      <c r="AC26" s="27"/>
      <c r="AD26" s="27"/>
      <c r="AE26" s="27"/>
    </row>
    <row r="27" spans="1:31" s="9" customFormat="1" ht="24" customHeight="1">
      <c r="A27" s="8"/>
      <c r="B27" s="101"/>
      <c r="C27" s="1066" t="s">
        <v>21</v>
      </c>
      <c r="D27" s="1067"/>
      <c r="E27" s="1067"/>
      <c r="F27" s="1067"/>
      <c r="G27" s="1067"/>
      <c r="H27" s="1067"/>
      <c r="I27" s="1067"/>
      <c r="J27" s="1067"/>
      <c r="K27" s="1067"/>
      <c r="L27" s="1067"/>
      <c r="M27" s="1067"/>
      <c r="N27" s="1067"/>
      <c r="O27" s="1067"/>
      <c r="P27" s="1067"/>
      <c r="Q27" s="1067"/>
      <c r="R27" s="1068"/>
      <c r="S27" s="998"/>
      <c r="T27" s="956"/>
      <c r="U27" s="10" t="s">
        <v>103</v>
      </c>
      <c r="V27" s="1072" t="s">
        <v>57</v>
      </c>
      <c r="W27" s="1072"/>
      <c r="X27" s="1072"/>
      <c r="Y27" s="998">
        <f>S27*1/2</f>
        <v>0</v>
      </c>
      <c r="Z27" s="956"/>
      <c r="AA27" s="10" t="s">
        <v>103</v>
      </c>
      <c r="AB27" s="27"/>
      <c r="AC27" s="27"/>
      <c r="AD27" s="27"/>
      <c r="AE27" s="27"/>
    </row>
    <row r="28" spans="1:31" s="9" customFormat="1" ht="17.25" customHeight="1" thickBot="1">
      <c r="A28" s="8"/>
      <c r="B28" s="1098" t="s">
        <v>104</v>
      </c>
      <c r="C28" s="1099"/>
      <c r="D28" s="1099"/>
      <c r="E28" s="1099"/>
      <c r="F28" s="1099"/>
      <c r="G28" s="1099"/>
      <c r="H28" s="1099"/>
      <c r="I28" s="1099"/>
      <c r="J28" s="1099"/>
      <c r="K28" s="1099"/>
      <c r="L28" s="1099"/>
      <c r="M28" s="1099"/>
      <c r="N28" s="1099"/>
      <c r="O28" s="1099"/>
      <c r="P28" s="1099"/>
      <c r="Q28" s="1099"/>
      <c r="R28" s="1100"/>
      <c r="S28" s="998" t="s">
        <v>58</v>
      </c>
      <c r="T28" s="956"/>
      <c r="U28" s="1092"/>
      <c r="V28" s="1091" t="s">
        <v>58</v>
      </c>
      <c r="W28" s="1091"/>
      <c r="X28" s="1091"/>
      <c r="Y28" s="998">
        <f>SUM(Y25:Z27)</f>
        <v>0</v>
      </c>
      <c r="Z28" s="956"/>
      <c r="AA28" s="10" t="s">
        <v>103</v>
      </c>
      <c r="AB28" s="27"/>
      <c r="AC28" s="27"/>
      <c r="AD28" s="27"/>
      <c r="AE28" s="27"/>
    </row>
    <row r="29" spans="1:31" s="9" customFormat="1" ht="17.25" customHeight="1" thickBot="1">
      <c r="A29" s="8"/>
      <c r="B29" s="1093" t="s">
        <v>1018</v>
      </c>
      <c r="C29" s="1094"/>
      <c r="D29" s="1094"/>
      <c r="E29" s="1094"/>
      <c r="F29" s="1094"/>
      <c r="G29" s="1094"/>
      <c r="H29" s="1094"/>
      <c r="I29" s="1094"/>
      <c r="J29" s="1094"/>
      <c r="K29" s="1094"/>
      <c r="L29" s="1094"/>
      <c r="M29" s="1094"/>
      <c r="N29" s="1094"/>
      <c r="O29" s="1094"/>
      <c r="P29" s="1094"/>
      <c r="Q29" s="1094"/>
      <c r="R29" s="1095"/>
      <c r="S29" s="1108" t="s">
        <v>59</v>
      </c>
      <c r="T29" s="954"/>
      <c r="U29" s="954"/>
      <c r="V29" s="954" t="s">
        <v>59</v>
      </c>
      <c r="W29" s="954"/>
      <c r="X29" s="955"/>
      <c r="Y29" s="1103"/>
      <c r="Z29" s="1104"/>
      <c r="AA29" s="28" t="s">
        <v>103</v>
      </c>
      <c r="AB29" s="27"/>
      <c r="AC29" s="27"/>
      <c r="AD29" s="27"/>
      <c r="AE29" s="27"/>
    </row>
    <row r="30" spans="1:31" s="9" customFormat="1" ht="16" customHeight="1">
      <c r="A30" s="8"/>
      <c r="B30" s="805" t="s">
        <v>1026</v>
      </c>
      <c r="C30" s="177"/>
      <c r="D30" s="177"/>
      <c r="E30" s="177"/>
      <c r="F30" s="177"/>
      <c r="G30" s="177"/>
      <c r="H30" s="177"/>
      <c r="I30" s="177"/>
      <c r="J30" s="177"/>
      <c r="K30" s="177"/>
      <c r="L30" s="177"/>
      <c r="M30" s="177"/>
      <c r="N30" s="177"/>
      <c r="O30" s="177"/>
      <c r="P30" s="177"/>
      <c r="Q30" s="177"/>
      <c r="R30" s="177"/>
      <c r="S30" s="11"/>
      <c r="T30" s="11"/>
      <c r="U30" s="11"/>
      <c r="V30" s="11"/>
      <c r="W30" s="11"/>
      <c r="X30" s="11"/>
      <c r="Y30" s="13"/>
      <c r="Z30" s="13"/>
      <c r="AA30" s="13"/>
      <c r="AB30" s="27"/>
      <c r="AC30" s="27"/>
      <c r="AD30" s="27"/>
      <c r="AE30" s="27"/>
    </row>
    <row r="31" spans="1:31" s="9" customFormat="1" ht="10.5" customHeight="1">
      <c r="A31" s="8"/>
      <c r="B31" s="172" t="s">
        <v>191</v>
      </c>
      <c r="C31" s="175" t="s">
        <v>4</v>
      </c>
      <c r="D31" s="175"/>
      <c r="E31" s="175"/>
      <c r="F31" s="175"/>
      <c r="G31" s="175"/>
      <c r="H31" s="175"/>
      <c r="I31" s="175"/>
      <c r="J31" s="175"/>
      <c r="K31" s="175"/>
      <c r="L31" s="175"/>
      <c r="M31" s="175"/>
      <c r="N31" s="175"/>
      <c r="O31" s="175"/>
      <c r="P31" s="175"/>
      <c r="Q31" s="175"/>
      <c r="R31" s="175"/>
      <c r="S31" s="175"/>
      <c r="T31" s="175"/>
      <c r="U31" s="176"/>
      <c r="V31" s="176"/>
      <c r="W31" s="176"/>
      <c r="X31" s="176"/>
      <c r="Y31" s="176"/>
      <c r="Z31" s="176"/>
      <c r="AA31" s="176"/>
      <c r="AB31" s="27"/>
      <c r="AC31" s="27"/>
      <c r="AD31" s="27"/>
      <c r="AE31" s="27"/>
    </row>
    <row r="32" spans="1:31" s="9" customFormat="1" ht="10.5" customHeight="1">
      <c r="A32" s="8"/>
      <c r="B32" s="172"/>
      <c r="C32" s="175" t="s">
        <v>14</v>
      </c>
      <c r="D32" s="175"/>
      <c r="E32" s="175"/>
      <c r="F32" s="175"/>
      <c r="G32" s="175"/>
      <c r="H32" s="175"/>
      <c r="I32" s="175"/>
      <c r="J32" s="175"/>
      <c r="K32" s="175"/>
      <c r="L32" s="175"/>
      <c r="M32" s="175"/>
      <c r="N32" s="175"/>
      <c r="O32" s="175"/>
      <c r="P32" s="175"/>
      <c r="Q32" s="175"/>
      <c r="R32" s="175"/>
      <c r="S32" s="175"/>
      <c r="T32" s="175"/>
      <c r="U32" s="176"/>
      <c r="V32" s="176"/>
      <c r="W32" s="176"/>
      <c r="X32" s="176"/>
      <c r="Y32" s="176"/>
      <c r="Z32" s="176"/>
      <c r="AA32" s="176"/>
      <c r="AB32" s="27"/>
      <c r="AC32" s="27"/>
      <c r="AD32" s="27"/>
      <c r="AE32" s="27"/>
    </row>
    <row r="33" spans="1:31" s="9" customFormat="1" ht="10.5" customHeight="1">
      <c r="A33" s="8"/>
      <c r="B33" s="74" t="s">
        <v>60</v>
      </c>
      <c r="C33" s="175" t="s">
        <v>5</v>
      </c>
      <c r="D33" s="175"/>
      <c r="E33" s="175"/>
      <c r="F33" s="175"/>
      <c r="G33" s="175"/>
      <c r="H33" s="175"/>
      <c r="I33" s="175"/>
      <c r="J33" s="175"/>
      <c r="K33" s="175"/>
      <c r="L33" s="175"/>
      <c r="M33" s="175"/>
      <c r="N33" s="175"/>
      <c r="O33" s="175"/>
      <c r="P33" s="175"/>
      <c r="Q33" s="175"/>
      <c r="R33" s="175"/>
      <c r="S33" s="175"/>
      <c r="T33" s="175"/>
      <c r="U33" s="176"/>
      <c r="V33" s="176"/>
      <c r="W33" s="176"/>
      <c r="X33" s="176"/>
      <c r="Y33" s="176"/>
      <c r="Z33" s="176"/>
      <c r="AA33" s="176"/>
      <c r="AB33" s="27"/>
      <c r="AC33" s="27"/>
      <c r="AD33" s="27"/>
      <c r="AE33" s="27"/>
    </row>
    <row r="34" spans="1:31" s="9" customFormat="1" ht="10.5" customHeight="1">
      <c r="A34" s="8"/>
      <c r="B34" s="74" t="s">
        <v>61</v>
      </c>
      <c r="C34" s="175" t="s">
        <v>16</v>
      </c>
      <c r="D34" s="175"/>
      <c r="E34" s="175"/>
      <c r="F34" s="175"/>
      <c r="G34" s="175"/>
      <c r="H34" s="175"/>
      <c r="I34" s="175"/>
      <c r="J34" s="175"/>
      <c r="K34" s="175"/>
      <c r="L34" s="175"/>
      <c r="M34" s="175"/>
      <c r="N34" s="175"/>
      <c r="O34" s="175"/>
      <c r="P34" s="175"/>
      <c r="Q34" s="175"/>
      <c r="R34" s="175"/>
      <c r="S34" s="175"/>
      <c r="T34" s="175"/>
      <c r="U34" s="176"/>
      <c r="V34" s="176"/>
      <c r="W34" s="176"/>
      <c r="X34" s="176"/>
      <c r="Y34" s="176"/>
      <c r="Z34" s="176"/>
      <c r="AA34" s="176"/>
      <c r="AB34" s="27"/>
      <c r="AC34" s="27"/>
      <c r="AD34" s="27"/>
      <c r="AE34" s="27"/>
    </row>
    <row r="35" spans="1:31" s="9" customFormat="1" ht="10.5" customHeight="1">
      <c r="A35" s="8"/>
      <c r="B35" s="74" t="s">
        <v>243</v>
      </c>
      <c r="C35" s="175" t="s">
        <v>411</v>
      </c>
      <c r="D35" s="175"/>
      <c r="E35" s="175"/>
      <c r="F35" s="175"/>
      <c r="G35" s="175"/>
      <c r="H35" s="175"/>
      <c r="I35" s="175"/>
      <c r="J35" s="175"/>
      <c r="K35" s="175"/>
      <c r="L35" s="175"/>
      <c r="M35" s="175"/>
      <c r="N35" s="175"/>
      <c r="O35" s="175"/>
      <c r="P35" s="175"/>
      <c r="Q35" s="175"/>
      <c r="R35" s="175"/>
      <c r="S35" s="175"/>
      <c r="T35" s="175"/>
      <c r="U35" s="176"/>
      <c r="V35" s="176"/>
      <c r="W35" s="176"/>
      <c r="X35" s="176"/>
      <c r="Y35" s="176"/>
      <c r="Z35" s="176"/>
      <c r="AA35" s="176"/>
      <c r="AB35" s="27"/>
      <c r="AC35" s="27"/>
      <c r="AD35" s="27"/>
      <c r="AE35" s="27"/>
    </row>
    <row r="36" spans="1:31" s="9" customFormat="1" ht="10.5" customHeight="1">
      <c r="A36" s="8"/>
      <c r="B36" s="175"/>
      <c r="C36" s="175" t="s">
        <v>15</v>
      </c>
      <c r="D36" s="175"/>
      <c r="E36" s="175"/>
      <c r="F36" s="175"/>
      <c r="G36" s="175"/>
      <c r="H36" s="175"/>
      <c r="I36" s="175"/>
      <c r="J36" s="175"/>
      <c r="K36" s="175"/>
      <c r="L36" s="175"/>
      <c r="M36" s="175"/>
      <c r="N36" s="175"/>
      <c r="O36" s="175"/>
      <c r="P36" s="175"/>
      <c r="Q36" s="175"/>
      <c r="R36" s="175"/>
      <c r="S36" s="175"/>
      <c r="T36" s="175"/>
      <c r="U36" s="176"/>
      <c r="V36" s="176"/>
      <c r="W36" s="176"/>
      <c r="X36" s="176"/>
      <c r="Y36" s="176"/>
      <c r="Z36" s="176"/>
      <c r="AA36" s="176"/>
      <c r="AB36" s="27"/>
      <c r="AC36" s="27"/>
      <c r="AD36" s="27"/>
      <c r="AE36" s="27"/>
    </row>
    <row r="37" spans="1:31" s="9" customFormat="1" ht="10.5" customHeight="1">
      <c r="A37" s="8"/>
      <c r="B37" s="175"/>
      <c r="C37" s="175" t="s">
        <v>22</v>
      </c>
      <c r="D37" s="175"/>
      <c r="E37" s="175"/>
      <c r="F37" s="175"/>
      <c r="G37" s="175"/>
      <c r="H37" s="175"/>
      <c r="I37" s="175"/>
      <c r="J37" s="175"/>
      <c r="K37" s="175"/>
      <c r="L37" s="175"/>
      <c r="M37" s="175"/>
      <c r="N37" s="175"/>
      <c r="O37" s="175"/>
      <c r="P37" s="175"/>
      <c r="Q37" s="175"/>
      <c r="R37" s="175"/>
      <c r="S37" s="175"/>
      <c r="T37" s="175"/>
      <c r="U37" s="176"/>
      <c r="V37" s="176"/>
      <c r="W37" s="176"/>
      <c r="X37" s="176"/>
      <c r="Y37" s="176"/>
      <c r="Z37" s="176"/>
      <c r="AA37" s="176"/>
      <c r="AB37" s="27"/>
      <c r="AC37" s="27"/>
      <c r="AD37" s="27"/>
      <c r="AE37" s="27"/>
    </row>
    <row r="38" spans="1:31" s="9" customFormat="1" ht="10.5" customHeight="1" thickBot="1">
      <c r="A38" s="8"/>
      <c r="B38" s="74" t="s">
        <v>62</v>
      </c>
      <c r="C38" s="1118" t="s">
        <v>6</v>
      </c>
      <c r="D38" s="1118"/>
      <c r="E38" s="1118"/>
      <c r="F38" s="1118"/>
      <c r="G38" s="1118"/>
      <c r="H38" s="1118"/>
      <c r="I38" s="1118"/>
      <c r="J38" s="1118"/>
      <c r="K38" s="1118"/>
      <c r="L38" s="1118"/>
      <c r="M38" s="1118"/>
      <c r="N38" s="1118"/>
      <c r="O38" s="1118"/>
      <c r="P38" s="1118"/>
      <c r="Q38" s="1118"/>
      <c r="R38" s="1118"/>
      <c r="S38" s="1118"/>
      <c r="T38" s="1118"/>
      <c r="U38" s="1118"/>
      <c r="V38" s="1119"/>
      <c r="W38" s="1119"/>
      <c r="X38" s="1119"/>
      <c r="Y38" s="1119"/>
      <c r="Z38" s="1119"/>
      <c r="AA38" s="1119"/>
      <c r="AB38" s="1119"/>
      <c r="AC38" s="27"/>
      <c r="AD38" s="27"/>
      <c r="AE38" s="27"/>
    </row>
    <row r="39" spans="1:31" s="9" customFormat="1" ht="17.25" customHeight="1" thickBot="1">
      <c r="A39" s="8"/>
      <c r="B39" s="1096" t="s">
        <v>63</v>
      </c>
      <c r="C39" s="1096"/>
      <c r="D39" s="1096"/>
      <c r="E39" s="1096"/>
      <c r="F39" s="1097"/>
      <c r="G39" s="1045"/>
      <c r="H39" s="1046"/>
      <c r="I39" s="419" t="s">
        <v>721</v>
      </c>
      <c r="J39" s="175"/>
      <c r="K39" s="175"/>
      <c r="L39" s="175"/>
      <c r="M39" s="175"/>
      <c r="N39" s="175"/>
      <c r="O39" s="175"/>
      <c r="P39" s="175"/>
      <c r="Q39" s="175"/>
      <c r="R39" s="175"/>
      <c r="S39" s="175"/>
      <c r="T39" s="175"/>
      <c r="U39" s="49"/>
      <c r="V39" s="49"/>
      <c r="W39" s="49"/>
      <c r="X39" s="49"/>
      <c r="Y39" s="49"/>
      <c r="Z39" s="49"/>
      <c r="AA39" s="49"/>
      <c r="AB39" s="27"/>
      <c r="AC39" s="27"/>
      <c r="AD39" s="27"/>
      <c r="AE39" s="27"/>
    </row>
    <row r="40" spans="1:31" s="31" customFormat="1" ht="10.5" customHeight="1">
      <c r="A40" s="30"/>
      <c r="B40" s="74" t="s">
        <v>64</v>
      </c>
      <c r="C40" s="175" t="s">
        <v>427</v>
      </c>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29"/>
      <c r="AC40" s="29"/>
      <c r="AD40" s="29"/>
      <c r="AE40" s="29"/>
    </row>
    <row r="41" spans="1:31" s="31" customFormat="1" ht="10.5" customHeight="1">
      <c r="A41" s="30"/>
      <c r="C41" s="175" t="s">
        <v>18</v>
      </c>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29"/>
      <c r="AC41" s="29"/>
      <c r="AD41" s="29"/>
      <c r="AE41" s="29"/>
    </row>
    <row r="42" spans="1:31" s="31" customFormat="1" ht="10.5" customHeight="1" thickBot="1">
      <c r="A42" s="30"/>
      <c r="C42" s="175" t="s">
        <v>17</v>
      </c>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29"/>
      <c r="AC42" s="29"/>
      <c r="AD42" s="29"/>
      <c r="AE42" s="29"/>
    </row>
    <row r="43" spans="1:31" s="9" customFormat="1" ht="17.25" customHeight="1" thickBot="1">
      <c r="A43" s="8"/>
      <c r="B43" s="175"/>
      <c r="C43" s="1110" t="s">
        <v>153</v>
      </c>
      <c r="D43" s="1111"/>
      <c r="E43" s="50"/>
      <c r="F43" s="51" t="s">
        <v>103</v>
      </c>
      <c r="G43" s="174" t="s">
        <v>156</v>
      </c>
      <c r="H43" s="1112" t="s">
        <v>154</v>
      </c>
      <c r="I43" s="1112"/>
      <c r="J43" s="1112"/>
      <c r="K43" s="1112"/>
      <c r="L43" s="1113"/>
      <c r="M43" s="50"/>
      <c r="N43" s="51" t="s">
        <v>155</v>
      </c>
      <c r="O43" s="174" t="s">
        <v>156</v>
      </c>
      <c r="P43" s="1096" t="s">
        <v>157</v>
      </c>
      <c r="Q43" s="1096"/>
      <c r="R43" s="1096"/>
      <c r="S43" s="1045"/>
      <c r="T43" s="1046"/>
      <c r="U43" s="52" t="s">
        <v>103</v>
      </c>
      <c r="V43" s="49"/>
      <c r="W43" s="49"/>
      <c r="X43" s="49"/>
      <c r="Y43" s="49"/>
      <c r="Z43" s="49"/>
      <c r="AA43" s="49"/>
      <c r="AB43" s="27"/>
      <c r="AC43" s="27"/>
      <c r="AD43" s="27"/>
      <c r="AE43" s="27"/>
    </row>
    <row r="44" spans="1:31" s="9" customFormat="1" ht="6.75" customHeight="1">
      <c r="A44" s="8"/>
      <c r="B44" s="175"/>
      <c r="C44" s="172"/>
      <c r="D44" s="172"/>
      <c r="E44" s="175"/>
      <c r="F44" s="172"/>
      <c r="G44" s="174"/>
      <c r="H44" s="173"/>
      <c r="I44" s="173"/>
      <c r="J44" s="173"/>
      <c r="K44" s="173"/>
      <c r="L44" s="173"/>
      <c r="M44" s="175"/>
      <c r="N44" s="172"/>
      <c r="O44" s="174"/>
      <c r="P44" s="174"/>
      <c r="Q44" s="174"/>
      <c r="R44" s="174"/>
      <c r="S44" s="174"/>
      <c r="T44" s="174"/>
      <c r="U44" s="172"/>
      <c r="V44" s="49"/>
      <c r="W44" s="49"/>
      <c r="X44" s="49"/>
      <c r="Y44" s="49"/>
      <c r="Z44" s="49"/>
      <c r="AA44" s="49"/>
      <c r="AB44" s="27"/>
      <c r="AC44" s="27"/>
      <c r="AD44" s="27"/>
      <c r="AE44" s="27"/>
    </row>
    <row r="45" spans="1:31" s="9" customFormat="1" ht="18.75" customHeight="1">
      <c r="A45" s="8"/>
      <c r="B45" s="1042" t="s">
        <v>428</v>
      </c>
      <c r="C45" s="1043"/>
      <c r="D45" s="1043"/>
      <c r="E45" s="1043"/>
      <c r="F45" s="1043"/>
      <c r="G45" s="1043"/>
      <c r="H45" s="1043"/>
      <c r="I45" s="1043"/>
      <c r="J45" s="1043"/>
      <c r="K45" s="1043"/>
      <c r="L45" s="1043"/>
      <c r="M45" s="1043"/>
      <c r="N45" s="1044"/>
      <c r="O45" s="663"/>
      <c r="P45" s="1041" t="s">
        <v>897</v>
      </c>
      <c r="Q45" s="1041"/>
      <c r="R45" s="1041"/>
      <c r="S45" s="664"/>
      <c r="T45" s="664"/>
      <c r="U45" s="1041" t="s">
        <v>898</v>
      </c>
      <c r="V45" s="1041"/>
      <c r="W45" s="1041"/>
      <c r="X45" s="664"/>
      <c r="Y45" s="1123" t="s">
        <v>896</v>
      </c>
      <c r="Z45" s="1123"/>
      <c r="AA45" s="1124"/>
      <c r="AB45" s="27"/>
      <c r="AC45" s="27"/>
      <c r="AD45" s="27"/>
      <c r="AE45" s="27"/>
    </row>
    <row r="46" spans="1:31" s="9" customFormat="1" ht="18.75" customHeight="1">
      <c r="A46" s="8"/>
      <c r="B46" s="1047" t="s">
        <v>85</v>
      </c>
      <c r="C46" s="1048"/>
      <c r="D46" s="1048"/>
      <c r="E46" s="1048"/>
      <c r="F46" s="1048"/>
      <c r="G46" s="1048"/>
      <c r="H46" s="1048"/>
      <c r="I46" s="1048"/>
      <c r="J46" s="1048"/>
      <c r="K46" s="1048"/>
      <c r="L46" s="1048"/>
      <c r="M46" s="1048"/>
      <c r="N46" s="1048"/>
      <c r="O46" s="1048"/>
      <c r="P46" s="1048"/>
      <c r="Q46" s="1048"/>
      <c r="R46" s="1049"/>
      <c r="S46" s="661"/>
      <c r="T46" s="662"/>
      <c r="U46" s="592"/>
      <c r="V46" s="592" t="s">
        <v>793</v>
      </c>
      <c r="W46" s="592"/>
      <c r="X46" s="592"/>
      <c r="Y46" s="592" t="s">
        <v>803</v>
      </c>
      <c r="Z46" s="662"/>
      <c r="AA46" s="10"/>
      <c r="AB46" s="27"/>
      <c r="AC46" s="27"/>
      <c r="AD46" s="27"/>
      <c r="AE46" s="27"/>
    </row>
    <row r="47" spans="1:31" s="9" customFormat="1" ht="18.75" customHeight="1">
      <c r="A47" s="8"/>
      <c r="B47" s="1047" t="s">
        <v>895</v>
      </c>
      <c r="C47" s="1048"/>
      <c r="D47" s="1048"/>
      <c r="E47" s="1048"/>
      <c r="F47" s="1048"/>
      <c r="G47" s="1048"/>
      <c r="H47" s="1048"/>
      <c r="I47" s="1048"/>
      <c r="J47" s="1048"/>
      <c r="K47" s="1048"/>
      <c r="L47" s="1048"/>
      <c r="M47" s="1048"/>
      <c r="N47" s="1048"/>
      <c r="O47" s="1048"/>
      <c r="P47" s="1048"/>
      <c r="Q47" s="1048"/>
      <c r="R47" s="1049"/>
      <c r="S47" s="661"/>
      <c r="T47" s="662"/>
      <c r="U47" s="592"/>
      <c r="V47" s="592" t="s">
        <v>793</v>
      </c>
      <c r="W47" s="592"/>
      <c r="X47" s="592"/>
      <c r="Y47" s="592" t="s">
        <v>803</v>
      </c>
      <c r="Z47" s="662"/>
      <c r="AA47" s="10"/>
      <c r="AB47" s="27"/>
      <c r="AC47" s="27"/>
      <c r="AD47" s="27"/>
      <c r="AE47" s="27"/>
    </row>
    <row r="48" spans="1:31" s="9" customFormat="1" ht="8.25" customHeight="1">
      <c r="A48" s="8"/>
      <c r="B48" s="110"/>
      <c r="C48" s="110"/>
      <c r="D48" s="110"/>
      <c r="E48" s="110"/>
      <c r="F48" s="110"/>
      <c r="G48" s="110"/>
      <c r="H48" s="110"/>
      <c r="I48" s="110"/>
      <c r="J48" s="110"/>
      <c r="K48" s="110"/>
      <c r="L48" s="110"/>
      <c r="M48" s="110"/>
      <c r="N48" s="110"/>
      <c r="O48" s="110"/>
      <c r="P48" s="110"/>
      <c r="Q48" s="110"/>
      <c r="R48" s="110"/>
      <c r="S48" s="11"/>
      <c r="T48" s="11"/>
      <c r="U48" s="11"/>
      <c r="V48" s="11"/>
      <c r="W48" s="11"/>
      <c r="X48" s="11"/>
      <c r="Y48" s="11"/>
      <c r="Z48" s="11"/>
      <c r="AA48" s="11"/>
      <c r="AB48" s="27"/>
      <c r="AC48" s="27"/>
      <c r="AD48" s="27"/>
      <c r="AE48" s="27"/>
    </row>
    <row r="49" spans="1:46" s="9" customFormat="1" ht="15" customHeight="1">
      <c r="A49" s="105" t="s">
        <v>415</v>
      </c>
      <c r="B49" s="13"/>
      <c r="C49" s="13"/>
      <c r="D49" s="13"/>
      <c r="E49" s="13"/>
      <c r="F49" s="13"/>
      <c r="G49" s="13"/>
      <c r="H49" s="13"/>
      <c r="I49" s="13"/>
      <c r="J49" s="13"/>
      <c r="K49" s="13"/>
      <c r="L49" s="13"/>
      <c r="M49" s="13"/>
      <c r="N49" s="13"/>
      <c r="O49" s="13"/>
      <c r="P49" s="13"/>
      <c r="Q49" s="13"/>
      <c r="R49" s="13"/>
      <c r="S49" s="13"/>
      <c r="T49" s="13"/>
      <c r="U49" s="7"/>
      <c r="V49" s="7"/>
      <c r="W49" s="7"/>
      <c r="X49" s="7"/>
      <c r="Y49" s="7"/>
      <c r="Z49" s="7"/>
      <c r="AA49" s="7"/>
      <c r="AB49" s="27"/>
      <c r="AC49" s="27"/>
      <c r="AD49" s="27"/>
      <c r="AE49" s="27"/>
    </row>
    <row r="50" spans="1:46" s="24" customFormat="1">
      <c r="A50" s="24" t="s">
        <v>160</v>
      </c>
    </row>
    <row r="51" spans="1:46" ht="15" customHeight="1">
      <c r="B51" s="1085" t="s">
        <v>110</v>
      </c>
      <c r="C51" s="1050" t="s">
        <v>65</v>
      </c>
      <c r="D51" s="1051"/>
      <c r="E51" s="1052"/>
      <c r="F51" s="939"/>
      <c r="G51" s="940"/>
      <c r="H51" s="940"/>
      <c r="I51" s="940"/>
      <c r="J51" s="940"/>
      <c r="K51" s="940"/>
      <c r="L51" s="940"/>
      <c r="M51" s="940"/>
      <c r="N51" s="941"/>
      <c r="O51" s="1101" t="s">
        <v>163</v>
      </c>
      <c r="P51" s="1102"/>
      <c r="Q51" s="1102"/>
      <c r="R51" s="1114"/>
      <c r="S51" s="1115"/>
      <c r="T51" s="1106" t="s">
        <v>161</v>
      </c>
      <c r="U51" s="1106"/>
      <c r="V51" s="1106"/>
      <c r="W51" s="1106"/>
      <c r="X51" s="1106"/>
      <c r="Y51" s="1106"/>
      <c r="Z51" s="1107"/>
    </row>
    <row r="52" spans="1:46" ht="21" customHeight="1">
      <c r="B52" s="1086"/>
      <c r="C52" s="1081" t="s">
        <v>162</v>
      </c>
      <c r="D52" s="1082"/>
      <c r="E52" s="1083"/>
      <c r="F52" s="936"/>
      <c r="G52" s="937"/>
      <c r="H52" s="937"/>
      <c r="I52" s="937"/>
      <c r="J52" s="937"/>
      <c r="K52" s="937"/>
      <c r="L52" s="937"/>
      <c r="M52" s="937"/>
      <c r="N52" s="938"/>
      <c r="O52" s="1081"/>
      <c r="P52" s="1082"/>
      <c r="Q52" s="1082"/>
      <c r="R52" s="1116"/>
      <c r="S52" s="1117"/>
      <c r="T52" s="1120"/>
      <c r="U52" s="1121"/>
      <c r="V52" s="1121"/>
      <c r="W52" s="1121"/>
      <c r="X52" s="1121"/>
      <c r="Y52" s="1121"/>
      <c r="Z52" s="1122"/>
    </row>
    <row r="53" spans="1:46" ht="18" customHeight="1">
      <c r="A53" s="25" t="s">
        <v>66</v>
      </c>
    </row>
    <row r="54" spans="1:46" s="9" customFormat="1">
      <c r="A54" s="25"/>
      <c r="B54" s="1087" t="s">
        <v>105</v>
      </c>
      <c r="C54" s="1087"/>
      <c r="D54" s="1084"/>
      <c r="E54" s="1084"/>
      <c r="F54" s="1084"/>
      <c r="G54" s="1087" t="s">
        <v>106</v>
      </c>
      <c r="H54" s="1087"/>
      <c r="I54" s="1087"/>
      <c r="J54" s="1087"/>
      <c r="K54" s="1087" t="s">
        <v>107</v>
      </c>
      <c r="L54" s="1087"/>
      <c r="M54" s="1087"/>
      <c r="N54" s="1087"/>
      <c r="O54" s="1088" t="s">
        <v>239</v>
      </c>
      <c r="P54" s="1089"/>
      <c r="Q54" s="1089"/>
      <c r="R54" s="1089"/>
      <c r="S54" s="1089"/>
      <c r="T54" s="1089"/>
      <c r="U54" s="1087" t="s">
        <v>242</v>
      </c>
      <c r="V54" s="1087"/>
      <c r="W54" s="1087"/>
      <c r="X54" s="1087"/>
      <c r="Y54" s="1087"/>
      <c r="Z54" s="1087"/>
      <c r="AA54" s="15"/>
      <c r="AB54" s="15"/>
      <c r="AC54" s="15"/>
      <c r="AD54" s="15"/>
      <c r="AE54" s="15"/>
      <c r="AF54" s="15"/>
      <c r="AG54" s="15"/>
      <c r="AH54" s="15"/>
      <c r="AI54" s="15"/>
      <c r="AJ54" s="15"/>
      <c r="AK54" s="15"/>
      <c r="AL54" s="15"/>
      <c r="AM54" s="15"/>
      <c r="AN54" s="15"/>
      <c r="AO54" s="15"/>
      <c r="AP54" s="15"/>
      <c r="AQ54" s="15"/>
      <c r="AR54" s="15"/>
      <c r="AS54" s="15"/>
      <c r="AT54" s="15"/>
    </row>
    <row r="55" spans="1:46" s="9" customFormat="1">
      <c r="A55" s="14"/>
      <c r="B55" s="1109"/>
      <c r="C55" s="1109"/>
      <c r="D55" s="1109"/>
      <c r="E55" s="1109"/>
      <c r="F55" s="1109"/>
      <c r="G55" s="1084" t="s">
        <v>108</v>
      </c>
      <c r="H55" s="1084"/>
      <c r="I55" s="1084" t="s">
        <v>109</v>
      </c>
      <c r="J55" s="1084"/>
      <c r="K55" s="1084" t="s">
        <v>108</v>
      </c>
      <c r="L55" s="1084"/>
      <c r="M55" s="1084" t="s">
        <v>109</v>
      </c>
      <c r="N55" s="1084"/>
      <c r="O55" s="1089"/>
      <c r="P55" s="1089"/>
      <c r="Q55" s="1089"/>
      <c r="R55" s="1089"/>
      <c r="S55" s="1089"/>
      <c r="T55" s="1089"/>
      <c r="U55" s="1087"/>
      <c r="V55" s="1087"/>
      <c r="W55" s="1087"/>
      <c r="X55" s="1087"/>
      <c r="Y55" s="1087"/>
      <c r="Z55" s="1087"/>
      <c r="AA55" s="15"/>
      <c r="AB55" s="15"/>
      <c r="AC55" s="15"/>
      <c r="AD55" s="15"/>
      <c r="AE55" s="15"/>
      <c r="AF55" s="15"/>
      <c r="AG55" s="15"/>
      <c r="AH55" s="15"/>
      <c r="AI55" s="15"/>
      <c r="AJ55" s="15"/>
      <c r="AK55" s="15"/>
      <c r="AL55" s="15"/>
      <c r="AM55" s="15"/>
      <c r="AN55" s="15"/>
      <c r="AO55" s="15"/>
      <c r="AP55" s="15"/>
      <c r="AQ55" s="15"/>
      <c r="AR55" s="15"/>
      <c r="AS55" s="15"/>
      <c r="AT55" s="15"/>
    </row>
    <row r="56" spans="1:46" s="9" customFormat="1" ht="15.5" customHeight="1">
      <c r="A56" s="15"/>
      <c r="B56" s="1076" t="s">
        <v>111</v>
      </c>
      <c r="C56" s="1077"/>
      <c r="D56" s="1077"/>
      <c r="E56" s="1077"/>
      <c r="F56" s="1078"/>
      <c r="G56" s="32"/>
      <c r="H56" s="33" t="s">
        <v>67</v>
      </c>
      <c r="I56" s="32"/>
      <c r="J56" s="33" t="s">
        <v>67</v>
      </c>
      <c r="K56" s="32"/>
      <c r="L56" s="33" t="s">
        <v>67</v>
      </c>
      <c r="M56" s="32"/>
      <c r="N56" s="33" t="s">
        <v>67</v>
      </c>
      <c r="O56" s="1080"/>
      <c r="P56" s="1080"/>
      <c r="Q56" s="1080"/>
      <c r="R56" s="1080"/>
      <c r="S56" s="1080"/>
      <c r="T56" s="1080"/>
      <c r="U56" s="1090"/>
      <c r="V56" s="1090"/>
      <c r="W56" s="1090"/>
      <c r="X56" s="1090"/>
      <c r="Y56" s="1090"/>
      <c r="Z56" s="1090"/>
      <c r="AA56" s="15"/>
      <c r="AB56" s="15"/>
      <c r="AC56" s="15"/>
      <c r="AD56" s="15"/>
      <c r="AE56" s="15"/>
      <c r="AF56" s="15"/>
      <c r="AG56" s="15"/>
      <c r="AH56" s="15"/>
      <c r="AI56" s="15"/>
      <c r="AJ56" s="15"/>
      <c r="AK56" s="15"/>
      <c r="AL56" s="15"/>
      <c r="AM56" s="15"/>
      <c r="AN56" s="15"/>
      <c r="AO56" s="15"/>
      <c r="AP56" s="15"/>
      <c r="AQ56" s="15"/>
      <c r="AR56" s="15"/>
      <c r="AS56" s="15"/>
      <c r="AT56" s="15"/>
    </row>
    <row r="57" spans="1:46" s="9" customFormat="1" ht="15.5" customHeight="1">
      <c r="A57" s="15"/>
      <c r="B57" s="1076" t="s">
        <v>112</v>
      </c>
      <c r="C57" s="1077"/>
      <c r="D57" s="1077"/>
      <c r="E57" s="1077"/>
      <c r="F57" s="1078"/>
      <c r="G57" s="32"/>
      <c r="H57" s="33" t="s">
        <v>68</v>
      </c>
      <c r="I57" s="32"/>
      <c r="J57" s="33" t="s">
        <v>68</v>
      </c>
      <c r="K57" s="32"/>
      <c r="L57" s="33" t="s">
        <v>68</v>
      </c>
      <c r="M57" s="32"/>
      <c r="N57" s="33" t="s">
        <v>68</v>
      </c>
      <c r="O57" s="1080"/>
      <c r="P57" s="1080"/>
      <c r="Q57" s="1080"/>
      <c r="R57" s="1080"/>
      <c r="S57" s="1080"/>
      <c r="T57" s="1080"/>
      <c r="U57" s="1090"/>
      <c r="V57" s="1090"/>
      <c r="W57" s="1090"/>
      <c r="X57" s="1090"/>
      <c r="Y57" s="1090"/>
      <c r="Z57" s="1090"/>
      <c r="AA57" s="15"/>
      <c r="AB57" s="15"/>
      <c r="AC57" s="15"/>
      <c r="AD57" s="15"/>
      <c r="AE57" s="15"/>
      <c r="AF57" s="15"/>
      <c r="AG57" s="15"/>
      <c r="AH57" s="15"/>
      <c r="AI57" s="15"/>
      <c r="AJ57" s="15"/>
      <c r="AK57" s="15"/>
      <c r="AL57" s="15"/>
      <c r="AM57" s="15"/>
      <c r="AN57" s="15"/>
      <c r="AO57" s="15"/>
      <c r="AP57" s="15"/>
      <c r="AQ57" s="15"/>
      <c r="AR57" s="15"/>
      <c r="AS57" s="15"/>
      <c r="AT57" s="15"/>
    </row>
    <row r="58" spans="1:46" s="9" customFormat="1" ht="15.5" customHeight="1">
      <c r="A58" s="15"/>
      <c r="B58" s="1076" t="s">
        <v>113</v>
      </c>
      <c r="C58" s="1077"/>
      <c r="D58" s="1077"/>
      <c r="E58" s="1077"/>
      <c r="F58" s="1078"/>
      <c r="G58" s="32"/>
      <c r="H58" s="33" t="s">
        <v>68</v>
      </c>
      <c r="I58" s="32"/>
      <c r="J58" s="33" t="s">
        <v>68</v>
      </c>
      <c r="K58" s="32"/>
      <c r="L58" s="33" t="s">
        <v>68</v>
      </c>
      <c r="M58" s="32"/>
      <c r="N58" s="33" t="s">
        <v>68</v>
      </c>
      <c r="O58" s="1080"/>
      <c r="P58" s="1080"/>
      <c r="Q58" s="1080"/>
      <c r="R58" s="1080"/>
      <c r="S58" s="1080"/>
      <c r="T58" s="1080"/>
      <c r="U58" s="1090"/>
      <c r="V58" s="1090"/>
      <c r="W58" s="1090"/>
      <c r="X58" s="1090"/>
      <c r="Y58" s="1090"/>
      <c r="Z58" s="1090"/>
      <c r="AA58" s="15"/>
      <c r="AB58" s="15"/>
      <c r="AC58" s="15"/>
      <c r="AD58" s="15"/>
      <c r="AE58" s="15"/>
      <c r="AF58" s="15"/>
      <c r="AG58" s="15"/>
      <c r="AH58" s="15"/>
      <c r="AI58" s="15"/>
      <c r="AJ58" s="15"/>
      <c r="AK58" s="15"/>
      <c r="AL58" s="15"/>
      <c r="AM58" s="15"/>
      <c r="AN58" s="15"/>
      <c r="AO58" s="15"/>
      <c r="AP58" s="15"/>
      <c r="AQ58" s="15"/>
      <c r="AR58" s="15"/>
      <c r="AS58" s="15"/>
      <c r="AT58" s="15"/>
    </row>
    <row r="59" spans="1:46" s="9" customFormat="1" ht="15.5" customHeight="1">
      <c r="A59" s="15"/>
      <c r="B59" s="1076" t="s">
        <v>114</v>
      </c>
      <c r="C59" s="1077"/>
      <c r="D59" s="1077"/>
      <c r="E59" s="1077"/>
      <c r="F59" s="1078"/>
      <c r="G59" s="32"/>
      <c r="H59" s="33" t="s">
        <v>69</v>
      </c>
      <c r="I59" s="32"/>
      <c r="J59" s="33" t="s">
        <v>69</v>
      </c>
      <c r="K59" s="32"/>
      <c r="L59" s="33" t="s">
        <v>69</v>
      </c>
      <c r="M59" s="32"/>
      <c r="N59" s="33" t="s">
        <v>69</v>
      </c>
      <c r="O59" s="1080"/>
      <c r="P59" s="1080"/>
      <c r="Q59" s="1080"/>
      <c r="R59" s="1080"/>
      <c r="S59" s="1080"/>
      <c r="T59" s="1080"/>
      <c r="U59" s="1090"/>
      <c r="V59" s="1090"/>
      <c r="W59" s="1090"/>
      <c r="X59" s="1090"/>
      <c r="Y59" s="1090"/>
      <c r="Z59" s="1090"/>
      <c r="AA59" s="15"/>
      <c r="AB59" s="15"/>
      <c r="AC59" s="15"/>
      <c r="AD59" s="15"/>
      <c r="AE59" s="15"/>
      <c r="AF59" s="15"/>
      <c r="AG59" s="15"/>
      <c r="AH59" s="15"/>
      <c r="AI59" s="15"/>
      <c r="AJ59" s="15"/>
      <c r="AK59" s="15"/>
      <c r="AL59" s="15"/>
      <c r="AM59" s="15"/>
      <c r="AN59" s="15"/>
      <c r="AO59" s="15"/>
      <c r="AP59" s="15"/>
      <c r="AQ59" s="15"/>
      <c r="AR59" s="15"/>
      <c r="AS59" s="15"/>
      <c r="AT59" s="15"/>
    </row>
    <row r="60" spans="1:46" s="9" customFormat="1" ht="15.5" customHeight="1">
      <c r="A60" s="15"/>
      <c r="B60" s="1076" t="s">
        <v>115</v>
      </c>
      <c r="C60" s="1077"/>
      <c r="D60" s="1077"/>
      <c r="E60" s="1077"/>
      <c r="F60" s="1078"/>
      <c r="G60" s="32"/>
      <c r="H60" s="33" t="s">
        <v>70</v>
      </c>
      <c r="I60" s="32"/>
      <c r="J60" s="33" t="s">
        <v>70</v>
      </c>
      <c r="K60" s="32"/>
      <c r="L60" s="33" t="s">
        <v>70</v>
      </c>
      <c r="M60" s="32"/>
      <c r="N60" s="33" t="s">
        <v>70</v>
      </c>
      <c r="O60" s="1080"/>
      <c r="P60" s="1080"/>
      <c r="Q60" s="1080"/>
      <c r="R60" s="1080"/>
      <c r="S60" s="1080"/>
      <c r="T60" s="1080"/>
      <c r="U60" s="1090"/>
      <c r="V60" s="1090"/>
      <c r="W60" s="1090"/>
      <c r="X60" s="1090"/>
      <c r="Y60" s="1090"/>
      <c r="Z60" s="1090"/>
      <c r="AA60" s="15"/>
      <c r="AB60" s="15"/>
      <c r="AC60" s="15"/>
      <c r="AD60" s="15"/>
      <c r="AE60" s="15"/>
      <c r="AF60" s="15"/>
      <c r="AG60" s="15"/>
      <c r="AH60" s="15"/>
      <c r="AI60" s="15"/>
      <c r="AJ60" s="15"/>
      <c r="AK60" s="15"/>
      <c r="AL60" s="15"/>
      <c r="AM60" s="15"/>
      <c r="AN60" s="15"/>
      <c r="AO60" s="15"/>
      <c r="AP60" s="15"/>
      <c r="AQ60" s="15"/>
      <c r="AR60" s="15"/>
      <c r="AS60" s="15"/>
      <c r="AT60" s="15"/>
    </row>
    <row r="61" spans="1:46" s="9" customFormat="1" ht="15.5" customHeight="1">
      <c r="A61" s="15"/>
      <c r="B61" s="1076" t="s">
        <v>116</v>
      </c>
      <c r="C61" s="1077"/>
      <c r="D61" s="1077"/>
      <c r="E61" s="1077"/>
      <c r="F61" s="1078"/>
      <c r="G61" s="32"/>
      <c r="H61" s="33" t="s">
        <v>71</v>
      </c>
      <c r="I61" s="32"/>
      <c r="J61" s="33" t="s">
        <v>71</v>
      </c>
      <c r="K61" s="32"/>
      <c r="L61" s="33" t="s">
        <v>71</v>
      </c>
      <c r="M61" s="32"/>
      <c r="N61" s="33" t="s">
        <v>71</v>
      </c>
      <c r="O61" s="1080"/>
      <c r="P61" s="1080"/>
      <c r="Q61" s="1080"/>
      <c r="R61" s="1080"/>
      <c r="S61" s="1080"/>
      <c r="T61" s="1080"/>
      <c r="U61" s="1090"/>
      <c r="V61" s="1090"/>
      <c r="W61" s="1090"/>
      <c r="X61" s="1090"/>
      <c r="Y61" s="1090"/>
      <c r="Z61" s="1090"/>
      <c r="AA61" s="15"/>
      <c r="AB61" s="15"/>
      <c r="AC61" s="15"/>
      <c r="AD61" s="15"/>
      <c r="AE61" s="15"/>
      <c r="AF61" s="15"/>
      <c r="AG61" s="15"/>
      <c r="AH61" s="15"/>
      <c r="AI61" s="15"/>
      <c r="AJ61" s="15"/>
      <c r="AK61" s="15"/>
      <c r="AL61" s="15"/>
      <c r="AM61" s="15"/>
      <c r="AN61" s="15"/>
      <c r="AO61" s="15"/>
      <c r="AP61" s="15"/>
      <c r="AQ61" s="15"/>
      <c r="AR61" s="15"/>
      <c r="AS61" s="15"/>
      <c r="AT61" s="15"/>
    </row>
    <row r="62" spans="1:46" s="9" customFormat="1" ht="15.5" customHeight="1">
      <c r="A62" s="15"/>
      <c r="B62" s="1076" t="s">
        <v>117</v>
      </c>
      <c r="C62" s="1077"/>
      <c r="D62" s="1077"/>
      <c r="E62" s="1077"/>
      <c r="F62" s="1078"/>
      <c r="G62" s="32"/>
      <c r="H62" s="33" t="s">
        <v>72</v>
      </c>
      <c r="I62" s="32"/>
      <c r="J62" s="33" t="s">
        <v>72</v>
      </c>
      <c r="K62" s="32"/>
      <c r="L62" s="33" t="s">
        <v>72</v>
      </c>
      <c r="M62" s="32"/>
      <c r="N62" s="33" t="s">
        <v>72</v>
      </c>
      <c r="O62" s="1080"/>
      <c r="P62" s="1080"/>
      <c r="Q62" s="1080"/>
      <c r="R62" s="1080"/>
      <c r="S62" s="1080"/>
      <c r="T62" s="1080"/>
      <c r="U62" s="1090"/>
      <c r="V62" s="1090"/>
      <c r="W62" s="1090"/>
      <c r="X62" s="1090"/>
      <c r="Y62" s="1090"/>
      <c r="Z62" s="1090"/>
      <c r="AA62" s="15"/>
      <c r="AB62" s="15"/>
      <c r="AC62" s="15"/>
      <c r="AD62" s="15"/>
      <c r="AE62" s="15"/>
      <c r="AF62" s="15"/>
      <c r="AG62" s="15"/>
      <c r="AH62" s="15"/>
      <c r="AI62" s="15"/>
      <c r="AJ62" s="15"/>
      <c r="AK62" s="15"/>
      <c r="AL62" s="15"/>
      <c r="AM62" s="15"/>
      <c r="AN62" s="15"/>
      <c r="AO62" s="15"/>
      <c r="AP62" s="15"/>
      <c r="AQ62" s="15"/>
      <c r="AR62" s="15"/>
      <c r="AS62" s="15"/>
      <c r="AT62" s="15"/>
    </row>
    <row r="63" spans="1:46" s="9" customFormat="1" ht="15.5" customHeight="1">
      <c r="A63" s="15"/>
      <c r="B63" s="16"/>
      <c r="C63" s="16"/>
      <c r="D63" s="16"/>
      <c r="E63" s="16"/>
      <c r="F63" s="16"/>
      <c r="G63" s="17"/>
      <c r="H63" s="17"/>
      <c r="I63" s="17"/>
      <c r="J63" s="17"/>
      <c r="K63" s="17"/>
      <c r="L63" s="17"/>
      <c r="M63" s="17"/>
      <c r="N63" s="17"/>
      <c r="O63" s="18"/>
      <c r="P63" s="18"/>
      <c r="Q63" s="18"/>
      <c r="R63" s="18"/>
      <c r="S63" s="18"/>
      <c r="T63" s="18"/>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row>
    <row r="64" spans="1:46" s="9" customFormat="1" ht="15.5" customHeight="1">
      <c r="A64" s="15"/>
      <c r="B64" s="1076" t="s">
        <v>118</v>
      </c>
      <c r="C64" s="1077"/>
      <c r="D64" s="1077"/>
      <c r="E64" s="1077"/>
      <c r="F64" s="1078"/>
      <c r="G64" s="32"/>
      <c r="H64" s="33" t="s">
        <v>68</v>
      </c>
      <c r="I64" s="32"/>
      <c r="J64" s="33" t="s">
        <v>68</v>
      </c>
      <c r="K64" s="32"/>
      <c r="L64" s="33" t="s">
        <v>68</v>
      </c>
      <c r="M64" s="32"/>
      <c r="N64" s="33" t="s">
        <v>68</v>
      </c>
      <c r="O64" s="1079"/>
      <c r="P64" s="1079"/>
      <c r="Q64" s="1079"/>
      <c r="R64" s="1079"/>
      <c r="S64" s="1079"/>
      <c r="T64" s="1079"/>
      <c r="U64" s="1090"/>
      <c r="V64" s="1090"/>
      <c r="W64" s="1090"/>
      <c r="X64" s="1090"/>
      <c r="Y64" s="1090"/>
      <c r="Z64" s="1090"/>
      <c r="AA64" s="15"/>
      <c r="AB64" s="15"/>
      <c r="AC64" s="15"/>
      <c r="AD64" s="15"/>
      <c r="AE64" s="15"/>
      <c r="AF64" s="15"/>
      <c r="AG64" s="15"/>
      <c r="AH64" s="15"/>
      <c r="AI64" s="15"/>
      <c r="AJ64" s="15"/>
      <c r="AK64" s="15"/>
      <c r="AL64" s="15"/>
      <c r="AM64" s="15"/>
      <c r="AN64" s="15"/>
      <c r="AO64" s="15"/>
      <c r="AP64" s="15"/>
      <c r="AQ64" s="15"/>
      <c r="AR64" s="15"/>
      <c r="AS64" s="15"/>
      <c r="AT64" s="15"/>
    </row>
    <row r="65" spans="1:46" s="9" customFormat="1" ht="15.5" customHeight="1">
      <c r="A65" s="15"/>
      <c r="B65" s="1076" t="s">
        <v>119</v>
      </c>
      <c r="C65" s="1077"/>
      <c r="D65" s="1077"/>
      <c r="E65" s="1077"/>
      <c r="F65" s="1078"/>
      <c r="G65" s="32"/>
      <c r="H65" s="33" t="s">
        <v>73</v>
      </c>
      <c r="I65" s="32"/>
      <c r="J65" s="33" t="s">
        <v>73</v>
      </c>
      <c r="K65" s="32"/>
      <c r="L65" s="33" t="s">
        <v>73</v>
      </c>
      <c r="M65" s="32"/>
      <c r="N65" s="33" t="s">
        <v>73</v>
      </c>
      <c r="O65" s="1079"/>
      <c r="P65" s="1079"/>
      <c r="Q65" s="1079"/>
      <c r="R65" s="1079"/>
      <c r="S65" s="1079"/>
      <c r="T65" s="1079"/>
      <c r="U65" s="1090"/>
      <c r="V65" s="1090"/>
      <c r="W65" s="1090"/>
      <c r="X65" s="1090"/>
      <c r="Y65" s="1090"/>
      <c r="Z65" s="1090"/>
      <c r="AA65" s="15"/>
      <c r="AB65" s="15"/>
      <c r="AC65" s="15"/>
      <c r="AD65" s="15"/>
      <c r="AE65" s="15"/>
      <c r="AF65" s="15"/>
      <c r="AG65" s="15"/>
      <c r="AH65" s="15"/>
      <c r="AI65" s="15"/>
      <c r="AJ65" s="15"/>
      <c r="AK65" s="15"/>
      <c r="AL65" s="15"/>
      <c r="AM65" s="15"/>
      <c r="AN65" s="15"/>
      <c r="AO65" s="15"/>
      <c r="AP65" s="15"/>
      <c r="AQ65" s="15"/>
      <c r="AR65" s="15"/>
      <c r="AS65" s="15"/>
      <c r="AT65" s="15"/>
    </row>
    <row r="66" spans="1:46" s="9" customFormat="1" ht="15.5" customHeight="1">
      <c r="A66" s="15"/>
      <c r="B66" s="1076" t="s">
        <v>120</v>
      </c>
      <c r="C66" s="1077"/>
      <c r="D66" s="1077"/>
      <c r="E66" s="1077"/>
      <c r="F66" s="1078"/>
      <c r="G66" s="32"/>
      <c r="H66" s="33" t="s">
        <v>74</v>
      </c>
      <c r="I66" s="32"/>
      <c r="J66" s="33" t="s">
        <v>74</v>
      </c>
      <c r="K66" s="32"/>
      <c r="L66" s="33" t="s">
        <v>74</v>
      </c>
      <c r="M66" s="32"/>
      <c r="N66" s="33" t="s">
        <v>74</v>
      </c>
      <c r="O66" s="1079"/>
      <c r="P66" s="1079"/>
      <c r="Q66" s="1079"/>
      <c r="R66" s="1079"/>
      <c r="S66" s="1079"/>
      <c r="T66" s="1079"/>
      <c r="U66" s="1090"/>
      <c r="V66" s="1090"/>
      <c r="W66" s="1090"/>
      <c r="X66" s="1090"/>
      <c r="Y66" s="1090"/>
      <c r="Z66" s="1090"/>
      <c r="AA66" s="15"/>
      <c r="AB66" s="15"/>
      <c r="AC66" s="15"/>
      <c r="AD66" s="15"/>
      <c r="AE66" s="15"/>
      <c r="AF66" s="15"/>
      <c r="AG66" s="15"/>
      <c r="AH66" s="15"/>
      <c r="AI66" s="15"/>
      <c r="AJ66" s="15"/>
      <c r="AK66" s="15"/>
      <c r="AL66" s="15"/>
      <c r="AM66" s="15"/>
      <c r="AN66" s="15"/>
      <c r="AO66" s="15"/>
      <c r="AP66" s="15"/>
      <c r="AQ66" s="15"/>
      <c r="AR66" s="15"/>
      <c r="AS66" s="15"/>
      <c r="AT66" s="15"/>
    </row>
    <row r="67" spans="1:46" s="55" customFormat="1" ht="10.5" customHeight="1">
      <c r="A67" s="53"/>
      <c r="B67" s="75" t="s">
        <v>191</v>
      </c>
      <c r="C67" s="55" t="s">
        <v>245</v>
      </c>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row>
    <row r="68" spans="1:46" s="55" customFormat="1" ht="10.5" customHeight="1">
      <c r="A68" s="53"/>
      <c r="B68" s="76" t="s">
        <v>75</v>
      </c>
      <c r="C68" s="54" t="s">
        <v>197</v>
      </c>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row>
    <row r="69" spans="1:46" s="55" customFormat="1" ht="10.5" customHeight="1">
      <c r="A69" s="53"/>
      <c r="B69" s="76" t="s">
        <v>241</v>
      </c>
      <c r="C69" s="54" t="s">
        <v>198</v>
      </c>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row>
    <row r="70" spans="1:46" s="55" customFormat="1" ht="10.5" customHeight="1">
      <c r="A70" s="53"/>
      <c r="B70" s="76" t="s">
        <v>243</v>
      </c>
      <c r="C70" s="54" t="s">
        <v>199</v>
      </c>
      <c r="D70" s="54"/>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row>
    <row r="71" spans="1:46" s="55" customFormat="1" ht="10.5" customHeight="1">
      <c r="A71" s="53"/>
      <c r="B71" s="76" t="s">
        <v>244</v>
      </c>
      <c r="C71" s="54" t="s">
        <v>200</v>
      </c>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row>
    <row r="72" spans="1:46" ht="5" customHeight="1"/>
    <row r="79" spans="1:46" ht="15" customHeight="1">
      <c r="A79" s="25" t="s">
        <v>76</v>
      </c>
    </row>
    <row r="80" spans="1:4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sheetData>
  <mergeCells count="141">
    <mergeCell ref="U56:Z56"/>
    <mergeCell ref="B20:G20"/>
    <mergeCell ref="B21:G21"/>
    <mergeCell ref="O51:Q52"/>
    <mergeCell ref="Y29:Z29"/>
    <mergeCell ref="Y24:AA24"/>
    <mergeCell ref="S24:U24"/>
    <mergeCell ref="V24:X24"/>
    <mergeCell ref="T51:Z51"/>
    <mergeCell ref="S43:T43"/>
    <mergeCell ref="S29:U29"/>
    <mergeCell ref="Q20:U20"/>
    <mergeCell ref="Q21:U21"/>
    <mergeCell ref="B54:F55"/>
    <mergeCell ref="I55:J55"/>
    <mergeCell ref="K55:L55"/>
    <mergeCell ref="C43:D43"/>
    <mergeCell ref="H43:L43"/>
    <mergeCell ref="P43:R43"/>
    <mergeCell ref="R51:S52"/>
    <mergeCell ref="C38:AB38"/>
    <mergeCell ref="T52:Z52"/>
    <mergeCell ref="Y45:AA45"/>
    <mergeCell ref="P45:R45"/>
    <mergeCell ref="U66:Z66"/>
    <mergeCell ref="U59:Z59"/>
    <mergeCell ref="U60:Z60"/>
    <mergeCell ref="U61:Z61"/>
    <mergeCell ref="U62:Z62"/>
    <mergeCell ref="U64:Z64"/>
    <mergeCell ref="U65:Z65"/>
    <mergeCell ref="Y25:Z25"/>
    <mergeCell ref="Y26:Z26"/>
    <mergeCell ref="U58:Z58"/>
    <mergeCell ref="U54:Z55"/>
    <mergeCell ref="U57:Z57"/>
    <mergeCell ref="Y27:Z27"/>
    <mergeCell ref="V28:X28"/>
    <mergeCell ref="S28:U28"/>
    <mergeCell ref="O65:T65"/>
    <mergeCell ref="B29:R29"/>
    <mergeCell ref="B39:F39"/>
    <mergeCell ref="Y28:Z28"/>
    <mergeCell ref="B28:R28"/>
    <mergeCell ref="V27:X27"/>
    <mergeCell ref="V26:X26"/>
    <mergeCell ref="B61:F61"/>
    <mergeCell ref="O61:T61"/>
    <mergeCell ref="B66:F66"/>
    <mergeCell ref="O66:T66"/>
    <mergeCell ref="B65:F65"/>
    <mergeCell ref="O62:T62"/>
    <mergeCell ref="B64:F64"/>
    <mergeCell ref="O64:T64"/>
    <mergeCell ref="B62:F62"/>
    <mergeCell ref="C52:E52"/>
    <mergeCell ref="B57:F57"/>
    <mergeCell ref="O57:T57"/>
    <mergeCell ref="M55:N55"/>
    <mergeCell ref="B60:F60"/>
    <mergeCell ref="O58:T58"/>
    <mergeCell ref="B59:F59"/>
    <mergeCell ref="O59:T59"/>
    <mergeCell ref="O60:T60"/>
    <mergeCell ref="B56:F56"/>
    <mergeCell ref="B58:F58"/>
    <mergeCell ref="O56:T56"/>
    <mergeCell ref="B51:B52"/>
    <mergeCell ref="G54:J54"/>
    <mergeCell ref="K54:N54"/>
    <mergeCell ref="G55:H55"/>
    <mergeCell ref="O54:T55"/>
    <mergeCell ref="U45:W45"/>
    <mergeCell ref="B45:N45"/>
    <mergeCell ref="G39:H39"/>
    <mergeCell ref="B46:R46"/>
    <mergeCell ref="C51:E51"/>
    <mergeCell ref="B47:R47"/>
    <mergeCell ref="T8:U8"/>
    <mergeCell ref="J3:K5"/>
    <mergeCell ref="L3:N3"/>
    <mergeCell ref="L4:N4"/>
    <mergeCell ref="V20:AA20"/>
    <mergeCell ref="H20:P20"/>
    <mergeCell ref="B10:B13"/>
    <mergeCell ref="C10:E11"/>
    <mergeCell ref="C27:R27"/>
    <mergeCell ref="C26:R26"/>
    <mergeCell ref="V25:X25"/>
    <mergeCell ref="O13:Z13"/>
    <mergeCell ref="Y12:Z12"/>
    <mergeCell ref="M12:N12"/>
    <mergeCell ref="O12:P12"/>
    <mergeCell ref="R12:S12"/>
    <mergeCell ref="F13:N13"/>
    <mergeCell ref="C25:R25"/>
    <mergeCell ref="S27:T27"/>
    <mergeCell ref="H21:P21"/>
    <mergeCell ref="L5:N5"/>
    <mergeCell ref="O3:U3"/>
    <mergeCell ref="O4:U4"/>
    <mergeCell ref="B24:R24"/>
    <mergeCell ref="F3:G5"/>
    <mergeCell ref="H3:I5"/>
    <mergeCell ref="K8:L8"/>
    <mergeCell ref="F9:N9"/>
    <mergeCell ref="C6:E7"/>
    <mergeCell ref="N6:R7"/>
    <mergeCell ref="B3:E5"/>
    <mergeCell ref="C8:E8"/>
    <mergeCell ref="F8:G8"/>
    <mergeCell ref="H8:I8"/>
    <mergeCell ref="M8:N8"/>
    <mergeCell ref="O8:P8"/>
    <mergeCell ref="R8:S8"/>
    <mergeCell ref="O5:U5"/>
    <mergeCell ref="C9:E9"/>
    <mergeCell ref="F52:N52"/>
    <mergeCell ref="F51:N51"/>
    <mergeCell ref="B14:E14"/>
    <mergeCell ref="F14:Z15"/>
    <mergeCell ref="B15:E15"/>
    <mergeCell ref="V29:X29"/>
    <mergeCell ref="S25:T25"/>
    <mergeCell ref="O9:Z9"/>
    <mergeCell ref="S10:Z11"/>
    <mergeCell ref="T12:U12"/>
    <mergeCell ref="V12:W12"/>
    <mergeCell ref="H12:I12"/>
    <mergeCell ref="K12:L12"/>
    <mergeCell ref="C12:E12"/>
    <mergeCell ref="F12:G12"/>
    <mergeCell ref="C13:E13"/>
    <mergeCell ref="B6:B9"/>
    <mergeCell ref="S6:Z7"/>
    <mergeCell ref="Y8:Z8"/>
    <mergeCell ref="V8:W8"/>
    <mergeCell ref="N10:R11"/>
    <mergeCell ref="V21:X21"/>
    <mergeCell ref="Y21:AA21"/>
    <mergeCell ref="S26:T26"/>
  </mergeCells>
  <phoneticPr fontId="5"/>
  <dataValidations count="1">
    <dataValidation type="list" errorStyle="information" allowBlank="1" showInputMessage="1" showErrorMessage="1" sqref="R51:S52" xr:uid="{41DD75C8-D2EB-4FE6-BA67-B6391EFFF7B8}">
      <formula1>"有,無"</formula1>
    </dataValidation>
  </dataValidations>
  <printOptions horizontalCentered="1"/>
  <pageMargins left="0.78740157480314965" right="0.59055118110236227" top="0.39370078740157483" bottom="0.39370078740157483" header="0.19685039370078741" footer="0.39370078740157483"/>
  <pageSetup paperSize="9" scale="83" orientation="portrait" r:id="rId1"/>
  <headerFooter alignWithMargins="0"/>
  <ignoredErrors>
    <ignoredError sqref="B17 B35:B36 D38:AB38 B68:B71 B31 C39 D31:AB31 D35:AB36 D33:AB33 B33 B34 B38:B40 D40:AB40 D39:F39 J39:AB3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4274" r:id="rId4" name="Check Box 2">
              <controlPr defaultSize="0" autoFill="0" autoLine="0" autoPict="0">
                <anchor moveWithCells="1" sizeWithCells="1">
                  <from>
                    <xdr:col>17</xdr:col>
                    <xdr:colOff>6350</xdr:colOff>
                    <xdr:row>17</xdr:row>
                    <xdr:rowOff>38100</xdr:rowOff>
                  </from>
                  <to>
                    <xdr:col>18</xdr:col>
                    <xdr:colOff>6350</xdr:colOff>
                    <xdr:row>19</xdr:row>
                    <xdr:rowOff>38100</xdr:rowOff>
                  </to>
                </anchor>
              </controlPr>
            </control>
          </mc:Choice>
        </mc:AlternateContent>
        <mc:AlternateContent xmlns:mc="http://schemas.openxmlformats.org/markup-compatibility/2006">
          <mc:Choice Requires="x14">
            <control shapeId="54275" r:id="rId5" name="Check Box 3">
              <controlPr defaultSize="0" autoFill="0" autoLine="0" autoPict="0">
                <anchor moveWithCells="1" sizeWithCells="1">
                  <from>
                    <xdr:col>19</xdr:col>
                    <xdr:colOff>222250</xdr:colOff>
                    <xdr:row>17</xdr:row>
                    <xdr:rowOff>38100</xdr:rowOff>
                  </from>
                  <to>
                    <xdr:col>20</xdr:col>
                    <xdr:colOff>222250</xdr:colOff>
                    <xdr:row>19</xdr:row>
                    <xdr:rowOff>38100</xdr:rowOff>
                  </to>
                </anchor>
              </controlPr>
            </control>
          </mc:Choice>
        </mc:AlternateContent>
        <mc:AlternateContent xmlns:mc="http://schemas.openxmlformats.org/markup-compatibility/2006">
          <mc:Choice Requires="x14">
            <control shapeId="54276" r:id="rId6" name="Check Box 4">
              <controlPr defaultSize="0" autoFill="0" autoLine="0" autoPict="0">
                <anchor moveWithCells="1" sizeWithCells="1">
                  <from>
                    <xdr:col>20</xdr:col>
                    <xdr:colOff>31750</xdr:colOff>
                    <xdr:row>45</xdr:row>
                    <xdr:rowOff>19050</xdr:rowOff>
                  </from>
                  <to>
                    <xdr:col>20</xdr:col>
                    <xdr:colOff>222250</xdr:colOff>
                    <xdr:row>45</xdr:row>
                    <xdr:rowOff>222250</xdr:rowOff>
                  </to>
                </anchor>
              </controlPr>
            </control>
          </mc:Choice>
        </mc:AlternateContent>
        <mc:AlternateContent xmlns:mc="http://schemas.openxmlformats.org/markup-compatibility/2006">
          <mc:Choice Requires="x14">
            <control shapeId="54277" r:id="rId7" name="Check Box 5">
              <controlPr defaultSize="0" autoFill="0" autoLine="0" autoPict="0">
                <anchor moveWithCells="1" sizeWithCells="1">
                  <from>
                    <xdr:col>22</xdr:col>
                    <xdr:colOff>209550</xdr:colOff>
                    <xdr:row>44</xdr:row>
                    <xdr:rowOff>222250</xdr:rowOff>
                  </from>
                  <to>
                    <xdr:col>23</xdr:col>
                    <xdr:colOff>222250</xdr:colOff>
                    <xdr:row>46</xdr:row>
                    <xdr:rowOff>6350</xdr:rowOff>
                  </to>
                </anchor>
              </controlPr>
            </control>
          </mc:Choice>
        </mc:AlternateContent>
        <mc:AlternateContent xmlns:mc="http://schemas.openxmlformats.org/markup-compatibility/2006">
          <mc:Choice Requires="x14">
            <control shapeId="54278" r:id="rId8" name="Check Box 6">
              <controlPr defaultSize="0" autoFill="0" autoLine="0" autoPict="0">
                <anchor moveWithCells="1" sizeWithCells="1">
                  <from>
                    <xdr:col>20</xdr:col>
                    <xdr:colOff>31750</xdr:colOff>
                    <xdr:row>46</xdr:row>
                    <xdr:rowOff>19050</xdr:rowOff>
                  </from>
                  <to>
                    <xdr:col>20</xdr:col>
                    <xdr:colOff>222250</xdr:colOff>
                    <xdr:row>46</xdr:row>
                    <xdr:rowOff>222250</xdr:rowOff>
                  </to>
                </anchor>
              </controlPr>
            </control>
          </mc:Choice>
        </mc:AlternateContent>
        <mc:AlternateContent xmlns:mc="http://schemas.openxmlformats.org/markup-compatibility/2006">
          <mc:Choice Requires="x14">
            <control shapeId="54279" r:id="rId9" name="Check Box 7">
              <controlPr defaultSize="0" autoFill="0" autoLine="0" autoPict="0">
                <anchor moveWithCells="1" sizeWithCells="1">
                  <from>
                    <xdr:col>22</xdr:col>
                    <xdr:colOff>209550</xdr:colOff>
                    <xdr:row>45</xdr:row>
                    <xdr:rowOff>222250</xdr:rowOff>
                  </from>
                  <to>
                    <xdr:col>23</xdr:col>
                    <xdr:colOff>222250</xdr:colOff>
                    <xdr:row>47</xdr:row>
                    <xdr:rowOff>6350</xdr:rowOff>
                  </to>
                </anchor>
              </controlPr>
            </control>
          </mc:Choice>
        </mc:AlternateContent>
        <mc:AlternateContent xmlns:mc="http://schemas.openxmlformats.org/markup-compatibility/2006">
          <mc:Choice Requires="x14">
            <control shapeId="54281" r:id="rId10" name="Check Box 9">
              <controlPr defaultSize="0" autoFill="0" autoLine="0" autoPict="0">
                <anchor moveWithCells="1" sizeWithCells="1">
                  <from>
                    <xdr:col>14</xdr:col>
                    <xdr:colOff>31750</xdr:colOff>
                    <xdr:row>44</xdr:row>
                    <xdr:rowOff>19050</xdr:rowOff>
                  </from>
                  <to>
                    <xdr:col>14</xdr:col>
                    <xdr:colOff>222250</xdr:colOff>
                    <xdr:row>44</xdr:row>
                    <xdr:rowOff>222250</xdr:rowOff>
                  </to>
                </anchor>
              </controlPr>
            </control>
          </mc:Choice>
        </mc:AlternateContent>
        <mc:AlternateContent xmlns:mc="http://schemas.openxmlformats.org/markup-compatibility/2006">
          <mc:Choice Requires="x14">
            <control shapeId="54282" r:id="rId11" name="Check Box 10">
              <controlPr defaultSize="0" autoFill="0" autoLine="0" autoPict="0">
                <anchor moveWithCells="1" sizeWithCells="1">
                  <from>
                    <xdr:col>19</xdr:col>
                    <xdr:colOff>31750</xdr:colOff>
                    <xdr:row>44</xdr:row>
                    <xdr:rowOff>19050</xdr:rowOff>
                  </from>
                  <to>
                    <xdr:col>19</xdr:col>
                    <xdr:colOff>222250</xdr:colOff>
                    <xdr:row>44</xdr:row>
                    <xdr:rowOff>222250</xdr:rowOff>
                  </to>
                </anchor>
              </controlPr>
            </control>
          </mc:Choice>
        </mc:AlternateContent>
        <mc:AlternateContent xmlns:mc="http://schemas.openxmlformats.org/markup-compatibility/2006">
          <mc:Choice Requires="x14">
            <control shapeId="54283" r:id="rId12" name="Check Box 11">
              <controlPr defaultSize="0" autoFill="0" autoLine="0" autoPict="0">
                <anchor moveWithCells="1" sizeWithCells="1">
                  <from>
                    <xdr:col>23</xdr:col>
                    <xdr:colOff>31750</xdr:colOff>
                    <xdr:row>44</xdr:row>
                    <xdr:rowOff>19050</xdr:rowOff>
                  </from>
                  <to>
                    <xdr:col>23</xdr:col>
                    <xdr:colOff>222250</xdr:colOff>
                    <xdr:row>44</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S61"/>
  <sheetViews>
    <sheetView showGridLines="0" view="pageBreakPreview" zoomScaleNormal="100" zoomScaleSheetLayoutView="100" workbookViewId="0">
      <selection activeCell="C56" sqref="C56"/>
    </sheetView>
  </sheetViews>
  <sheetFormatPr defaultColWidth="9" defaultRowHeight="12"/>
  <cols>
    <col min="1" max="1" width="1.26953125" style="9" customWidth="1"/>
    <col min="2" max="7" width="4.36328125" style="9" customWidth="1"/>
    <col min="8" max="8" width="3.26953125" style="9" customWidth="1"/>
    <col min="9" max="9" width="5.6328125" style="9" customWidth="1"/>
    <col min="10" max="10" width="3.08984375" style="9" bestFit="1" customWidth="1"/>
    <col min="11" max="11" width="5.6328125" style="9" customWidth="1"/>
    <col min="12" max="12" width="3.08984375" style="9" customWidth="1"/>
    <col min="13" max="13" width="5.6328125" style="9" customWidth="1"/>
    <col min="14" max="14" width="3.08984375" style="9" customWidth="1"/>
    <col min="15" max="15" width="5.6328125" style="9" customWidth="1"/>
    <col min="16" max="16" width="3.08984375" style="9" customWidth="1"/>
    <col min="17" max="17" width="5.6328125" style="9" customWidth="1"/>
    <col min="18" max="18" width="3.08984375" style="9" customWidth="1"/>
    <col min="19" max="19" width="5.6328125" style="9" customWidth="1"/>
    <col min="20" max="20" width="3.08984375" style="9" customWidth="1"/>
    <col min="21" max="21" width="5.6328125" style="9" customWidth="1"/>
    <col min="22" max="22" width="0.90625" style="9" customWidth="1"/>
    <col min="23" max="16384" width="9" style="9"/>
  </cols>
  <sheetData>
    <row r="1" spans="1:24" s="26" customFormat="1" ht="20.25" customHeight="1">
      <c r="A1" s="104" t="s">
        <v>417</v>
      </c>
      <c r="B1" s="25"/>
      <c r="C1" s="25"/>
      <c r="D1" s="25"/>
      <c r="E1" s="25"/>
      <c r="F1" s="25"/>
      <c r="G1" s="25"/>
      <c r="H1" s="25"/>
      <c r="I1" s="25"/>
      <c r="J1" s="25"/>
      <c r="K1" s="25"/>
      <c r="L1" s="25"/>
      <c r="M1" s="25"/>
      <c r="N1" s="25"/>
      <c r="O1" s="25"/>
      <c r="P1" s="25"/>
      <c r="Q1" s="25"/>
      <c r="R1" s="25"/>
      <c r="S1" s="25"/>
      <c r="T1" s="25"/>
      <c r="U1" s="25"/>
      <c r="V1" s="25"/>
      <c r="W1" s="25"/>
      <c r="X1" s="25"/>
    </row>
    <row r="2" spans="1:24" s="26" customFormat="1" ht="18" customHeight="1">
      <c r="A2" s="14" t="s">
        <v>894</v>
      </c>
      <c r="B2" s="88"/>
      <c r="C2" s="25"/>
      <c r="D2" s="25"/>
      <c r="E2" s="25"/>
      <c r="F2" s="25"/>
      <c r="G2" s="25"/>
      <c r="H2" s="25"/>
      <c r="I2" s="25"/>
      <c r="J2" s="25"/>
      <c r="K2" s="25"/>
      <c r="L2" s="25"/>
      <c r="M2" s="25"/>
      <c r="N2" s="25"/>
      <c r="O2" s="25"/>
      <c r="P2" s="25"/>
      <c r="Q2" s="25"/>
      <c r="R2" s="25"/>
      <c r="S2" s="25"/>
      <c r="T2" s="25"/>
      <c r="U2" s="25"/>
      <c r="V2" s="25"/>
      <c r="W2" s="25"/>
      <c r="X2" s="25"/>
    </row>
    <row r="3" spans="1:24" s="24" customFormat="1" ht="17.149999999999999" customHeight="1">
      <c r="B3" s="827" t="s">
        <v>1019</v>
      </c>
      <c r="C3" s="835"/>
      <c r="D3" s="835"/>
      <c r="E3" s="835"/>
      <c r="F3" s="835"/>
      <c r="G3" s="835"/>
      <c r="H3" s="835"/>
      <c r="I3" s="835"/>
      <c r="J3" s="835"/>
      <c r="K3" s="835"/>
      <c r="L3" s="835"/>
      <c r="M3" s="835"/>
      <c r="N3" s="835"/>
      <c r="O3" s="835"/>
      <c r="P3" s="835"/>
      <c r="Q3" s="835"/>
      <c r="R3" s="835"/>
      <c r="S3" s="835"/>
      <c r="T3" s="835"/>
      <c r="U3" s="828"/>
      <c r="V3" s="177"/>
      <c r="W3" s="177"/>
    </row>
    <row r="4" spans="1:24" s="24" customFormat="1" ht="18.75" customHeight="1">
      <c r="B4" s="1156" t="s">
        <v>196</v>
      </c>
      <c r="C4" s="1156"/>
      <c r="D4" s="1142" t="s">
        <v>94</v>
      </c>
      <c r="E4" s="1142"/>
      <c r="F4" s="1142" t="s">
        <v>95</v>
      </c>
      <c r="G4" s="1142"/>
      <c r="H4" s="1157" t="s">
        <v>96</v>
      </c>
      <c r="I4" s="1158"/>
      <c r="J4" s="1142" t="s">
        <v>97</v>
      </c>
      <c r="K4" s="1159"/>
      <c r="L4" s="1142" t="s">
        <v>98</v>
      </c>
      <c r="M4" s="1159"/>
      <c r="N4" s="1142" t="s">
        <v>99</v>
      </c>
      <c r="O4" s="1142"/>
      <c r="P4" s="1142" t="s">
        <v>100</v>
      </c>
      <c r="Q4" s="1142"/>
      <c r="R4" s="1157" t="s">
        <v>102</v>
      </c>
      <c r="S4" s="1160"/>
      <c r="T4" s="1155" t="s">
        <v>101</v>
      </c>
      <c r="U4" s="1107"/>
      <c r="V4" s="65"/>
      <c r="W4" s="65"/>
    </row>
    <row r="5" spans="1:24" s="24" customFormat="1" ht="18.75" customHeight="1">
      <c r="B5" s="1125" t="s">
        <v>360</v>
      </c>
      <c r="C5" s="1125"/>
      <c r="D5" s="1127"/>
      <c r="E5" s="1128"/>
      <c r="F5" s="1127"/>
      <c r="G5" s="1128"/>
      <c r="H5" s="1127"/>
      <c r="I5" s="1128"/>
      <c r="J5" s="1127"/>
      <c r="K5" s="1128"/>
      <c r="L5" s="1127"/>
      <c r="M5" s="1128"/>
      <c r="N5" s="1127"/>
      <c r="O5" s="1127"/>
      <c r="P5" s="1127"/>
      <c r="Q5" s="1127"/>
      <c r="R5" s="1127"/>
      <c r="S5" s="1161"/>
      <c r="T5" s="1134">
        <f>SUM(D5:S5)</f>
        <v>0</v>
      </c>
      <c r="U5" s="1135"/>
      <c r="V5" s="65"/>
      <c r="W5" s="65"/>
    </row>
    <row r="6" spans="1:24" s="24" customFormat="1" ht="18.75" customHeight="1">
      <c r="B6" s="1125" t="s">
        <v>715</v>
      </c>
      <c r="C6" s="1125"/>
      <c r="D6" s="1127"/>
      <c r="E6" s="1128"/>
      <c r="F6" s="1127"/>
      <c r="G6" s="1128"/>
      <c r="H6" s="1127"/>
      <c r="I6" s="1128"/>
      <c r="J6" s="1127"/>
      <c r="K6" s="1128"/>
      <c r="L6" s="1127"/>
      <c r="M6" s="1128"/>
      <c r="N6" s="1127"/>
      <c r="O6" s="1127"/>
      <c r="P6" s="1127"/>
      <c r="Q6" s="1127"/>
      <c r="R6" s="1127"/>
      <c r="S6" s="1161"/>
      <c r="T6" s="1134">
        <f t="shared" ref="T6:T12" si="0">SUM(D6:S6)</f>
        <v>0</v>
      </c>
      <c r="U6" s="1135"/>
      <c r="V6" s="65"/>
      <c r="W6" s="65"/>
    </row>
    <row r="7" spans="1:24" s="24" customFormat="1" ht="18.75" customHeight="1">
      <c r="B7" s="1125" t="s">
        <v>359</v>
      </c>
      <c r="C7" s="1125"/>
      <c r="D7" s="1127"/>
      <c r="E7" s="1128"/>
      <c r="F7" s="1127"/>
      <c r="G7" s="1128"/>
      <c r="H7" s="1127"/>
      <c r="I7" s="1128"/>
      <c r="J7" s="1127"/>
      <c r="K7" s="1128"/>
      <c r="L7" s="1127"/>
      <c r="M7" s="1128"/>
      <c r="N7" s="1127"/>
      <c r="O7" s="1127"/>
      <c r="P7" s="1127"/>
      <c r="Q7" s="1127"/>
      <c r="R7" s="1127"/>
      <c r="S7" s="1161"/>
      <c r="T7" s="1134">
        <f t="shared" si="0"/>
        <v>0</v>
      </c>
      <c r="U7" s="1135"/>
      <c r="V7" s="65"/>
      <c r="W7" s="65"/>
    </row>
    <row r="8" spans="1:24" s="24" customFormat="1" ht="18.75" customHeight="1">
      <c r="B8" s="1125" t="s">
        <v>358</v>
      </c>
      <c r="C8" s="1125"/>
      <c r="D8" s="1127"/>
      <c r="E8" s="1128"/>
      <c r="F8" s="1127"/>
      <c r="G8" s="1128"/>
      <c r="H8" s="1127"/>
      <c r="I8" s="1128"/>
      <c r="J8" s="1127"/>
      <c r="K8" s="1128"/>
      <c r="L8" s="1127"/>
      <c r="M8" s="1128"/>
      <c r="N8" s="1127"/>
      <c r="O8" s="1127"/>
      <c r="P8" s="1127"/>
      <c r="Q8" s="1127"/>
      <c r="R8" s="1127"/>
      <c r="S8" s="1161"/>
      <c r="T8" s="1134">
        <f t="shared" si="0"/>
        <v>0</v>
      </c>
      <c r="U8" s="1135"/>
      <c r="V8" s="65"/>
      <c r="W8" s="65"/>
    </row>
    <row r="9" spans="1:24" s="24" customFormat="1" ht="18.75" customHeight="1">
      <c r="B9" s="1125" t="s">
        <v>357</v>
      </c>
      <c r="C9" s="1125"/>
      <c r="D9" s="1127"/>
      <c r="E9" s="1128"/>
      <c r="F9" s="1127"/>
      <c r="G9" s="1128"/>
      <c r="H9" s="1127"/>
      <c r="I9" s="1128"/>
      <c r="J9" s="1127"/>
      <c r="K9" s="1128"/>
      <c r="L9" s="1127"/>
      <c r="M9" s="1128"/>
      <c r="N9" s="1127"/>
      <c r="O9" s="1127"/>
      <c r="P9" s="1127"/>
      <c r="Q9" s="1127"/>
      <c r="R9" s="1127"/>
      <c r="S9" s="1161"/>
      <c r="T9" s="1134">
        <f t="shared" si="0"/>
        <v>0</v>
      </c>
      <c r="U9" s="1135"/>
      <c r="V9" s="65"/>
      <c r="W9" s="65"/>
    </row>
    <row r="10" spans="1:24" s="24" customFormat="1" ht="18.75" customHeight="1">
      <c r="B10" s="1125" t="s">
        <v>356</v>
      </c>
      <c r="C10" s="1125"/>
      <c r="D10" s="1127"/>
      <c r="E10" s="1128"/>
      <c r="F10" s="1127"/>
      <c r="G10" s="1128"/>
      <c r="H10" s="1127"/>
      <c r="I10" s="1128"/>
      <c r="J10" s="1127"/>
      <c r="K10" s="1128"/>
      <c r="L10" s="1127"/>
      <c r="M10" s="1128"/>
      <c r="N10" s="1127"/>
      <c r="O10" s="1127"/>
      <c r="P10" s="1127"/>
      <c r="Q10" s="1127"/>
      <c r="R10" s="1127"/>
      <c r="S10" s="1161"/>
      <c r="T10" s="1134">
        <f t="shared" si="0"/>
        <v>0</v>
      </c>
      <c r="U10" s="1135"/>
      <c r="V10" s="65"/>
      <c r="W10" s="65"/>
    </row>
    <row r="11" spans="1:24" s="24" customFormat="1" ht="18.75" customHeight="1" thickBot="1">
      <c r="B11" s="1126" t="s">
        <v>194</v>
      </c>
      <c r="C11" s="1126"/>
      <c r="D11" s="1131"/>
      <c r="E11" s="1133"/>
      <c r="F11" s="1131"/>
      <c r="G11" s="1133"/>
      <c r="H11" s="1131"/>
      <c r="I11" s="1133"/>
      <c r="J11" s="1131"/>
      <c r="K11" s="1133"/>
      <c r="L11" s="1131"/>
      <c r="M11" s="1133"/>
      <c r="N11" s="1131"/>
      <c r="O11" s="1131"/>
      <c r="P11" s="1131"/>
      <c r="Q11" s="1131"/>
      <c r="R11" s="1131"/>
      <c r="S11" s="1132"/>
      <c r="T11" s="1129">
        <f t="shared" si="0"/>
        <v>0</v>
      </c>
      <c r="U11" s="1130"/>
      <c r="V11" s="65"/>
      <c r="W11" s="65"/>
    </row>
    <row r="12" spans="1:24" s="24" customFormat="1" ht="18.75" customHeight="1" thickBot="1">
      <c r="B12" s="1168" t="s">
        <v>195</v>
      </c>
      <c r="C12" s="1169"/>
      <c r="D12" s="1140"/>
      <c r="E12" s="1141"/>
      <c r="F12" s="1140"/>
      <c r="G12" s="1141"/>
      <c r="H12" s="1140"/>
      <c r="I12" s="1141"/>
      <c r="J12" s="1140"/>
      <c r="K12" s="1141"/>
      <c r="L12" s="1140"/>
      <c r="M12" s="1141"/>
      <c r="N12" s="1140"/>
      <c r="O12" s="1140"/>
      <c r="P12" s="1140"/>
      <c r="Q12" s="1140"/>
      <c r="R12" s="1140"/>
      <c r="S12" s="1151"/>
      <c r="T12" s="1149">
        <f t="shared" si="0"/>
        <v>0</v>
      </c>
      <c r="U12" s="1150"/>
      <c r="V12" s="65"/>
      <c r="W12" s="65"/>
    </row>
    <row r="13" spans="1:24" s="24" customFormat="1" ht="10.5" customHeight="1" thickBot="1">
      <c r="D13" s="65"/>
      <c r="E13" s="65"/>
      <c r="F13" s="65"/>
      <c r="G13" s="65"/>
      <c r="H13" s="65"/>
      <c r="I13" s="65"/>
      <c r="J13" s="65"/>
      <c r="K13" s="65"/>
      <c r="L13" s="65"/>
      <c r="M13" s="65"/>
      <c r="N13" s="65"/>
      <c r="O13" s="65"/>
      <c r="P13" s="65"/>
      <c r="Q13" s="65"/>
      <c r="R13" s="65"/>
      <c r="S13" s="65"/>
      <c r="T13" s="65"/>
      <c r="U13" s="177"/>
      <c r="V13" s="65"/>
      <c r="W13" s="65"/>
    </row>
    <row r="14" spans="1:24" s="24" customFormat="1" ht="17.5" customHeight="1" thickBot="1">
      <c r="D14" s="1152" t="s">
        <v>416</v>
      </c>
      <c r="E14" s="1153"/>
      <c r="F14" s="1153"/>
      <c r="G14" s="1153"/>
      <c r="H14" s="1154"/>
      <c r="I14" s="1145"/>
      <c r="J14" s="1146"/>
      <c r="K14" s="1146"/>
      <c r="L14" s="1146"/>
      <c r="M14" s="1146"/>
      <c r="N14" s="430" t="s">
        <v>722</v>
      </c>
    </row>
    <row r="15" spans="1:24" s="24" customFormat="1" ht="10.5" customHeight="1"/>
    <row r="16" spans="1:24" s="24" customFormat="1" ht="17.149999999999999" customHeight="1">
      <c r="D16" s="827" t="s">
        <v>1023</v>
      </c>
      <c r="E16" s="835"/>
      <c r="F16" s="835"/>
      <c r="G16" s="835"/>
      <c r="H16" s="835"/>
      <c r="I16" s="835"/>
      <c r="J16" s="835"/>
      <c r="K16" s="835"/>
      <c r="L16" s="835"/>
      <c r="M16" s="835"/>
      <c r="N16" s="835"/>
      <c r="O16" s="835"/>
      <c r="P16" s="835"/>
      <c r="Q16" s="835"/>
      <c r="R16" s="835"/>
      <c r="S16" s="835"/>
      <c r="T16" s="835"/>
      <c r="U16" s="828"/>
      <c r="V16" s="177"/>
      <c r="W16" s="177"/>
    </row>
    <row r="17" spans="1:45" s="24" customFormat="1" ht="17.149999999999999" customHeight="1">
      <c r="D17" s="1142" t="s">
        <v>94</v>
      </c>
      <c r="E17" s="1142"/>
      <c r="F17" s="1142" t="s">
        <v>95</v>
      </c>
      <c r="G17" s="1142"/>
      <c r="H17" s="1142" t="s">
        <v>96</v>
      </c>
      <c r="I17" s="1144"/>
      <c r="J17" s="1142" t="s">
        <v>97</v>
      </c>
      <c r="K17" s="1144"/>
      <c r="L17" s="1142" t="s">
        <v>98</v>
      </c>
      <c r="M17" s="1144"/>
      <c r="N17" s="1142" t="s">
        <v>99</v>
      </c>
      <c r="O17" s="1142"/>
      <c r="P17" s="1142" t="s">
        <v>100</v>
      </c>
      <c r="Q17" s="1142"/>
      <c r="R17" s="1142" t="s">
        <v>102</v>
      </c>
      <c r="S17" s="1143"/>
      <c r="T17" s="1147" t="s">
        <v>101</v>
      </c>
      <c r="U17" s="1148"/>
      <c r="V17" s="65"/>
      <c r="W17" s="65"/>
    </row>
    <row r="18" spans="1:45" s="24" customFormat="1" ht="17.5" customHeight="1">
      <c r="D18" s="1138"/>
      <c r="E18" s="1139"/>
      <c r="F18" s="1138"/>
      <c r="G18" s="1139"/>
      <c r="H18" s="1138"/>
      <c r="I18" s="1139"/>
      <c r="J18" s="1138"/>
      <c r="K18" s="1139"/>
      <c r="L18" s="1138"/>
      <c r="M18" s="1139"/>
      <c r="N18" s="1138"/>
      <c r="O18" s="1138"/>
      <c r="P18" s="1138"/>
      <c r="Q18" s="1138"/>
      <c r="R18" s="1138"/>
      <c r="S18" s="1195"/>
      <c r="T18" s="1136"/>
      <c r="U18" s="1137"/>
      <c r="V18" s="65"/>
      <c r="W18" s="65"/>
    </row>
    <row r="19" spans="1:45" s="66" customFormat="1" ht="15" customHeight="1">
      <c r="B19" s="69" t="s">
        <v>191</v>
      </c>
      <c r="C19" s="68" t="s">
        <v>1020</v>
      </c>
      <c r="D19" s="70"/>
      <c r="E19" s="71"/>
      <c r="F19" s="70"/>
      <c r="G19" s="71"/>
      <c r="H19" s="70"/>
      <c r="I19" s="71"/>
      <c r="J19" s="70"/>
      <c r="K19" s="71"/>
      <c r="L19" s="70"/>
      <c r="M19" s="70"/>
      <c r="N19" s="70"/>
      <c r="O19" s="70"/>
      <c r="P19" s="70"/>
      <c r="Q19" s="70"/>
      <c r="R19" s="72"/>
      <c r="S19" s="72"/>
      <c r="T19" s="72"/>
      <c r="U19" s="73"/>
    </row>
    <row r="20" spans="1:45" s="66" customFormat="1" ht="15" customHeight="1">
      <c r="B20" s="67"/>
      <c r="C20" s="68" t="s">
        <v>252</v>
      </c>
      <c r="D20" s="70"/>
      <c r="E20" s="71"/>
      <c r="F20" s="70"/>
      <c r="G20" s="71"/>
      <c r="H20" s="70"/>
      <c r="I20" s="71"/>
      <c r="J20" s="70"/>
      <c r="K20" s="71"/>
      <c r="L20" s="70"/>
      <c r="M20" s="70"/>
      <c r="N20" s="70"/>
      <c r="O20" s="70"/>
      <c r="P20" s="70"/>
      <c r="Q20" s="70"/>
      <c r="R20" s="72"/>
      <c r="S20" s="72"/>
      <c r="T20" s="72"/>
      <c r="U20" s="73"/>
    </row>
    <row r="21" spans="1:45" s="66" customFormat="1" ht="15" customHeight="1">
      <c r="B21" s="67" t="s">
        <v>192</v>
      </c>
      <c r="C21" s="66" t="s">
        <v>12</v>
      </c>
    </row>
    <row r="22" spans="1:45" s="88" customFormat="1" ht="15" customHeight="1">
      <c r="B22" s="67" t="s">
        <v>77</v>
      </c>
      <c r="C22" s="804" t="s">
        <v>79</v>
      </c>
      <c r="D22" s="90"/>
      <c r="E22" s="90"/>
      <c r="F22" s="90"/>
      <c r="G22" s="70"/>
      <c r="H22" s="70"/>
      <c r="I22" s="90"/>
      <c r="J22" s="90"/>
      <c r="K22" s="90"/>
      <c r="L22" s="90"/>
      <c r="M22" s="90"/>
      <c r="N22" s="90"/>
      <c r="O22" s="90"/>
      <c r="P22" s="90"/>
      <c r="Q22" s="90"/>
      <c r="R22" s="89"/>
      <c r="S22" s="89"/>
      <c r="T22" s="89"/>
      <c r="U22" s="89"/>
      <c r="V22" s="89"/>
      <c r="W22" s="89"/>
      <c r="X22" s="89"/>
      <c r="Y22" s="89"/>
      <c r="Z22" s="89"/>
    </row>
    <row r="23" spans="1:45" s="88" customFormat="1" ht="7.5" customHeight="1">
      <c r="B23" s="67"/>
      <c r="C23" s="89"/>
      <c r="D23" s="90"/>
      <c r="E23" s="90"/>
      <c r="F23" s="90"/>
      <c r="G23" s="70"/>
      <c r="H23" s="70"/>
      <c r="I23" s="90"/>
      <c r="J23" s="90"/>
      <c r="K23" s="90"/>
      <c r="L23" s="90"/>
      <c r="M23" s="90"/>
      <c r="N23" s="90"/>
      <c r="O23" s="90"/>
      <c r="P23" s="90"/>
      <c r="Q23" s="90"/>
      <c r="R23" s="89"/>
      <c r="S23" s="89"/>
      <c r="T23" s="89"/>
      <c r="U23" s="89"/>
      <c r="V23" s="89"/>
      <c r="W23" s="89"/>
      <c r="X23" s="89"/>
      <c r="Y23" s="89"/>
      <c r="Z23" s="89"/>
    </row>
    <row r="24" spans="1:45" ht="18.75" customHeight="1">
      <c r="A24" s="106" t="s">
        <v>418</v>
      </c>
      <c r="B24" s="14"/>
      <c r="C24" s="14"/>
      <c r="D24" s="14"/>
      <c r="E24" s="14"/>
      <c r="F24" s="14"/>
      <c r="G24" s="14"/>
      <c r="H24" s="14"/>
      <c r="I24" s="14"/>
      <c r="J24" s="14"/>
      <c r="K24" s="14"/>
      <c r="L24" s="14"/>
      <c r="M24" s="14"/>
      <c r="N24" s="14"/>
      <c r="O24" s="14"/>
      <c r="P24" s="14"/>
      <c r="Q24" s="14"/>
      <c r="R24" s="14"/>
      <c r="S24" s="14"/>
      <c r="T24" s="14"/>
      <c r="U24" s="14"/>
      <c r="V24" s="14"/>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1:45" ht="18" customHeight="1">
      <c r="A25" s="14" t="s">
        <v>121</v>
      </c>
      <c r="B25" s="34"/>
      <c r="C25" s="34"/>
      <c r="D25" s="34"/>
      <c r="E25" s="34"/>
      <c r="F25" s="34"/>
      <c r="G25" s="34"/>
      <c r="H25" s="34"/>
      <c r="I25" s="34"/>
      <c r="J25" s="34"/>
      <c r="K25" s="34"/>
      <c r="L25" s="34"/>
      <c r="M25" s="34"/>
      <c r="N25" s="34"/>
      <c r="O25" s="34"/>
      <c r="P25" s="34"/>
      <c r="Q25" s="34"/>
      <c r="R25" s="34"/>
      <c r="S25" s="34"/>
      <c r="T25" s="34"/>
      <c r="U25" s="14"/>
      <c r="V25" s="14"/>
      <c r="W25" s="15"/>
      <c r="X25" s="15"/>
      <c r="Y25" s="15"/>
      <c r="Z25" s="15"/>
      <c r="AA25" s="15"/>
      <c r="AB25" s="15"/>
      <c r="AC25" s="15"/>
      <c r="AD25" s="15"/>
      <c r="AE25" s="15"/>
      <c r="AF25" s="15"/>
      <c r="AG25" s="15"/>
      <c r="AH25" s="15"/>
      <c r="AI25" s="15"/>
      <c r="AJ25" s="15"/>
      <c r="AK25" s="15"/>
      <c r="AL25" s="15"/>
      <c r="AM25" s="15"/>
      <c r="AN25" s="15"/>
      <c r="AO25" s="15"/>
      <c r="AP25" s="15"/>
      <c r="AQ25" s="15"/>
      <c r="AR25" s="15"/>
      <c r="AS25" s="15"/>
    </row>
    <row r="26" spans="1:45" ht="18" customHeight="1">
      <c r="A26" s="14"/>
      <c r="B26" s="1170"/>
      <c r="C26" s="1171"/>
      <c r="D26" s="1171"/>
      <c r="E26" s="1171"/>
      <c r="F26" s="1171"/>
      <c r="G26" s="1171"/>
      <c r="H26" s="1171"/>
      <c r="I26" s="1196" t="s">
        <v>723</v>
      </c>
      <c r="J26" s="1197"/>
      <c r="K26" s="1197"/>
      <c r="L26" s="1198"/>
      <c r="M26" s="1196" t="s">
        <v>724</v>
      </c>
      <c r="N26" s="1197"/>
      <c r="O26" s="1197"/>
      <c r="P26" s="1198"/>
      <c r="Q26" s="1196" t="s">
        <v>724</v>
      </c>
      <c r="R26" s="1197"/>
      <c r="S26" s="1197"/>
      <c r="T26" s="1198"/>
      <c r="U26" s="14"/>
      <c r="V26" s="14"/>
      <c r="W26" s="15"/>
      <c r="X26" s="15"/>
      <c r="Y26" s="15"/>
      <c r="Z26" s="15"/>
      <c r="AA26" s="15"/>
      <c r="AB26" s="15"/>
      <c r="AC26" s="15"/>
      <c r="AD26" s="15"/>
      <c r="AE26" s="15"/>
      <c r="AF26" s="15"/>
      <c r="AG26" s="15"/>
      <c r="AH26" s="15"/>
      <c r="AI26" s="15"/>
      <c r="AJ26" s="15"/>
      <c r="AK26" s="15"/>
      <c r="AL26" s="15"/>
      <c r="AM26" s="15"/>
      <c r="AN26" s="15"/>
      <c r="AO26" s="15"/>
      <c r="AP26" s="15"/>
      <c r="AQ26" s="15"/>
      <c r="AR26" s="15"/>
      <c r="AS26" s="15"/>
    </row>
    <row r="27" spans="1:45" ht="18" customHeight="1" thickBot="1">
      <c r="A27" s="14"/>
      <c r="B27" s="1172"/>
      <c r="C27" s="1173"/>
      <c r="D27" s="1173"/>
      <c r="E27" s="1173"/>
      <c r="F27" s="1173"/>
      <c r="G27" s="1173"/>
      <c r="H27" s="1173"/>
      <c r="I27" s="1205" t="s">
        <v>1021</v>
      </c>
      <c r="J27" s="1192"/>
      <c r="K27" s="1204" t="s">
        <v>1022</v>
      </c>
      <c r="L27" s="1201"/>
      <c r="M27" s="1191" t="s">
        <v>1021</v>
      </c>
      <c r="N27" s="1192"/>
      <c r="O27" s="1193" t="s">
        <v>1022</v>
      </c>
      <c r="P27" s="1194"/>
      <c r="Q27" s="1199" t="s">
        <v>1021</v>
      </c>
      <c r="R27" s="1200"/>
      <c r="S27" s="1191" t="s">
        <v>1022</v>
      </c>
      <c r="T27" s="1201"/>
      <c r="U27" s="14"/>
      <c r="V27" s="14"/>
      <c r="W27" s="15"/>
      <c r="X27" s="15"/>
      <c r="Y27" s="15"/>
      <c r="Z27" s="15"/>
      <c r="AA27" s="15"/>
      <c r="AB27" s="15"/>
      <c r="AC27" s="15"/>
      <c r="AD27" s="15"/>
      <c r="AE27" s="15"/>
      <c r="AF27" s="15"/>
      <c r="AG27" s="15"/>
      <c r="AH27" s="15"/>
      <c r="AI27" s="15"/>
      <c r="AJ27" s="15"/>
      <c r="AK27" s="15"/>
      <c r="AL27" s="15"/>
      <c r="AM27" s="15"/>
      <c r="AN27" s="15"/>
      <c r="AO27" s="15"/>
      <c r="AP27" s="15"/>
      <c r="AQ27" s="15"/>
      <c r="AR27" s="15"/>
      <c r="AS27" s="15"/>
    </row>
    <row r="28" spans="1:45" ht="18" customHeight="1">
      <c r="A28" s="14"/>
      <c r="B28" s="1174" t="s">
        <v>122</v>
      </c>
      <c r="C28" s="1175"/>
      <c r="D28" s="1176"/>
      <c r="E28" s="1176"/>
      <c r="F28" s="1176"/>
      <c r="G28" s="1176"/>
      <c r="H28" s="1176"/>
      <c r="I28" s="431"/>
      <c r="J28" s="423" t="s">
        <v>721</v>
      </c>
      <c r="K28" s="452"/>
      <c r="L28" s="422" t="s">
        <v>721</v>
      </c>
      <c r="M28" s="431"/>
      <c r="N28" s="423" t="s">
        <v>721</v>
      </c>
      <c r="O28" s="452"/>
      <c r="P28" s="424" t="s">
        <v>721</v>
      </c>
      <c r="Q28" s="453"/>
      <c r="R28" s="420" t="s">
        <v>721</v>
      </c>
      <c r="S28" s="454"/>
      <c r="T28" s="421" t="s">
        <v>721</v>
      </c>
      <c r="U28" s="14"/>
      <c r="V28" s="14"/>
      <c r="W28" s="15"/>
      <c r="X28" s="15"/>
      <c r="Y28" s="15"/>
      <c r="Z28" s="15"/>
      <c r="AA28" s="15"/>
      <c r="AB28" s="15"/>
      <c r="AC28" s="15"/>
      <c r="AD28" s="15"/>
      <c r="AE28" s="15"/>
      <c r="AF28" s="15"/>
      <c r="AG28" s="15"/>
      <c r="AH28" s="15"/>
      <c r="AI28" s="15"/>
      <c r="AJ28" s="15"/>
      <c r="AK28" s="15"/>
      <c r="AL28" s="15"/>
      <c r="AM28" s="15"/>
      <c r="AN28" s="15"/>
      <c r="AO28" s="15"/>
      <c r="AP28" s="15"/>
      <c r="AQ28" s="15"/>
      <c r="AR28" s="15"/>
      <c r="AS28" s="15"/>
    </row>
    <row r="29" spans="1:45" ht="18" customHeight="1">
      <c r="A29" s="14"/>
      <c r="B29" s="1162" t="s">
        <v>47</v>
      </c>
      <c r="C29" s="1163"/>
      <c r="D29" s="1177" t="s">
        <v>123</v>
      </c>
      <c r="E29" s="1178"/>
      <c r="F29" s="1178"/>
      <c r="G29" s="1178"/>
      <c r="H29" s="1179"/>
      <c r="I29" s="432"/>
      <c r="J29" s="433" t="s">
        <v>721</v>
      </c>
      <c r="K29" s="434"/>
      <c r="L29" s="435" t="s">
        <v>721</v>
      </c>
      <c r="M29" s="432"/>
      <c r="N29" s="433" t="s">
        <v>721</v>
      </c>
      <c r="O29" s="434"/>
      <c r="P29" s="435" t="s">
        <v>721</v>
      </c>
      <c r="Q29" s="432"/>
      <c r="R29" s="433" t="s">
        <v>721</v>
      </c>
      <c r="S29" s="434"/>
      <c r="T29" s="436" t="s">
        <v>721</v>
      </c>
      <c r="U29" s="14"/>
      <c r="V29" s="14"/>
      <c r="W29" s="15"/>
      <c r="X29" s="15"/>
      <c r="Y29" s="15"/>
      <c r="Z29" s="15"/>
      <c r="AA29" s="15"/>
      <c r="AB29" s="15"/>
      <c r="AC29" s="15"/>
      <c r="AD29" s="15"/>
      <c r="AE29" s="15"/>
      <c r="AF29" s="15"/>
      <c r="AG29" s="15"/>
      <c r="AH29" s="15"/>
      <c r="AI29" s="15"/>
      <c r="AJ29" s="15"/>
      <c r="AK29" s="15"/>
      <c r="AL29" s="15"/>
      <c r="AM29" s="15"/>
      <c r="AN29" s="15"/>
      <c r="AO29" s="15"/>
      <c r="AP29" s="15"/>
      <c r="AQ29" s="15"/>
      <c r="AR29" s="15"/>
      <c r="AS29" s="15"/>
    </row>
    <row r="30" spans="1:45" ht="18" customHeight="1">
      <c r="A30" s="14"/>
      <c r="B30" s="1164"/>
      <c r="C30" s="1165"/>
      <c r="D30" s="1183" t="s">
        <v>368</v>
      </c>
      <c r="E30" s="1184"/>
      <c r="F30" s="1184"/>
      <c r="G30" s="1184"/>
      <c r="H30" s="1185"/>
      <c r="I30" s="442"/>
      <c r="J30" s="443" t="s">
        <v>721</v>
      </c>
      <c r="K30" s="444"/>
      <c r="L30" s="445" t="s">
        <v>721</v>
      </c>
      <c r="M30" s="442"/>
      <c r="N30" s="443" t="s">
        <v>721</v>
      </c>
      <c r="O30" s="444"/>
      <c r="P30" s="445" t="s">
        <v>721</v>
      </c>
      <c r="Q30" s="437"/>
      <c r="R30" s="438" t="s">
        <v>721</v>
      </c>
      <c r="S30" s="439"/>
      <c r="T30" s="441" t="s">
        <v>721</v>
      </c>
      <c r="U30" s="14"/>
      <c r="V30" s="14"/>
      <c r="W30" s="15"/>
      <c r="X30" s="15"/>
      <c r="Y30" s="15"/>
      <c r="Z30" s="15"/>
      <c r="AA30" s="15"/>
      <c r="AB30" s="15"/>
      <c r="AC30" s="15"/>
      <c r="AD30" s="15"/>
      <c r="AE30" s="15"/>
      <c r="AF30" s="15"/>
      <c r="AG30" s="15"/>
      <c r="AH30" s="15"/>
      <c r="AI30" s="15"/>
      <c r="AJ30" s="15"/>
      <c r="AK30" s="15"/>
      <c r="AL30" s="15"/>
      <c r="AM30" s="15"/>
      <c r="AN30" s="15"/>
      <c r="AO30" s="15"/>
      <c r="AP30" s="15"/>
      <c r="AQ30" s="15"/>
      <c r="AR30" s="15"/>
      <c r="AS30" s="15"/>
    </row>
    <row r="31" spans="1:45" ht="18" customHeight="1">
      <c r="A31" s="14"/>
      <c r="B31" s="1164"/>
      <c r="C31" s="1165"/>
      <c r="D31" s="1183" t="s">
        <v>700</v>
      </c>
      <c r="E31" s="1184"/>
      <c r="F31" s="1184"/>
      <c r="G31" s="1184"/>
      <c r="H31" s="1185"/>
      <c r="I31" s="437"/>
      <c r="J31" s="438" t="s">
        <v>721</v>
      </c>
      <c r="K31" s="439"/>
      <c r="L31" s="440" t="s">
        <v>721</v>
      </c>
      <c r="M31" s="437"/>
      <c r="N31" s="438" t="s">
        <v>721</v>
      </c>
      <c r="O31" s="439"/>
      <c r="P31" s="440" t="s">
        <v>721</v>
      </c>
      <c r="Q31" s="437"/>
      <c r="R31" s="438" t="s">
        <v>721</v>
      </c>
      <c r="S31" s="439"/>
      <c r="T31" s="441" t="s">
        <v>721</v>
      </c>
      <c r="U31" s="14"/>
      <c r="V31" s="14"/>
      <c r="W31" s="15"/>
      <c r="X31" s="15"/>
      <c r="Y31" s="15"/>
      <c r="Z31" s="15"/>
      <c r="AA31" s="15"/>
      <c r="AB31" s="15"/>
      <c r="AC31" s="15"/>
      <c r="AD31" s="15"/>
      <c r="AE31" s="15"/>
      <c r="AF31" s="15"/>
      <c r="AG31" s="15"/>
      <c r="AH31" s="15"/>
      <c r="AI31" s="15"/>
      <c r="AJ31" s="15"/>
      <c r="AK31" s="15"/>
      <c r="AL31" s="15"/>
      <c r="AM31" s="15"/>
      <c r="AN31" s="15"/>
      <c r="AO31" s="15"/>
      <c r="AP31" s="15"/>
      <c r="AQ31" s="15"/>
      <c r="AR31" s="15"/>
      <c r="AS31" s="15"/>
    </row>
    <row r="32" spans="1:45" ht="18" customHeight="1">
      <c r="A32" s="14"/>
      <c r="B32" s="1164"/>
      <c r="C32" s="1165"/>
      <c r="D32" s="1183" t="s">
        <v>701</v>
      </c>
      <c r="E32" s="1184"/>
      <c r="F32" s="1184"/>
      <c r="G32" s="1184"/>
      <c r="H32" s="1185"/>
      <c r="I32" s="437"/>
      <c r="J32" s="438" t="s">
        <v>721</v>
      </c>
      <c r="K32" s="439"/>
      <c r="L32" s="440" t="s">
        <v>721</v>
      </c>
      <c r="M32" s="437"/>
      <c r="N32" s="438" t="s">
        <v>721</v>
      </c>
      <c r="O32" s="439"/>
      <c r="P32" s="440" t="s">
        <v>721</v>
      </c>
      <c r="Q32" s="437"/>
      <c r="R32" s="438" t="s">
        <v>721</v>
      </c>
      <c r="S32" s="439"/>
      <c r="T32" s="441" t="s">
        <v>721</v>
      </c>
      <c r="U32" s="14"/>
      <c r="V32" s="14"/>
      <c r="W32" s="15"/>
      <c r="X32" s="15"/>
      <c r="Y32" s="15"/>
      <c r="Z32" s="15"/>
      <c r="AA32" s="15"/>
      <c r="AB32" s="15"/>
      <c r="AC32" s="15"/>
      <c r="AD32" s="15"/>
      <c r="AE32" s="15"/>
      <c r="AF32" s="15"/>
      <c r="AG32" s="15"/>
      <c r="AH32" s="15"/>
      <c r="AI32" s="15"/>
      <c r="AJ32" s="15"/>
      <c r="AK32" s="15"/>
      <c r="AL32" s="15"/>
      <c r="AM32" s="15"/>
      <c r="AN32" s="15"/>
      <c r="AO32" s="15"/>
      <c r="AP32" s="15"/>
      <c r="AQ32" s="15"/>
      <c r="AR32" s="15"/>
      <c r="AS32" s="15"/>
    </row>
    <row r="33" spans="1:45" ht="18" customHeight="1">
      <c r="A33" s="14"/>
      <c r="B33" s="1164"/>
      <c r="C33" s="1165"/>
      <c r="D33" s="1183" t="s">
        <v>702</v>
      </c>
      <c r="E33" s="1184"/>
      <c r="F33" s="1184"/>
      <c r="G33" s="1184"/>
      <c r="H33" s="1186"/>
      <c r="I33" s="442"/>
      <c r="J33" s="443" t="s">
        <v>721</v>
      </c>
      <c r="K33" s="444"/>
      <c r="L33" s="445" t="s">
        <v>721</v>
      </c>
      <c r="M33" s="442"/>
      <c r="N33" s="443" t="s">
        <v>721</v>
      </c>
      <c r="O33" s="444"/>
      <c r="P33" s="445" t="s">
        <v>721</v>
      </c>
      <c r="Q33" s="437"/>
      <c r="R33" s="438" t="s">
        <v>721</v>
      </c>
      <c r="S33" s="439"/>
      <c r="T33" s="441" t="s">
        <v>721</v>
      </c>
      <c r="U33" s="14"/>
      <c r="V33" s="14"/>
      <c r="W33" s="15"/>
      <c r="X33" s="15"/>
      <c r="Y33" s="15"/>
      <c r="Z33" s="15"/>
      <c r="AA33" s="15"/>
      <c r="AB33" s="15"/>
      <c r="AC33" s="15"/>
      <c r="AD33" s="15"/>
      <c r="AE33" s="15"/>
      <c r="AF33" s="15"/>
      <c r="AG33" s="15"/>
      <c r="AH33" s="15"/>
      <c r="AI33" s="15"/>
      <c r="AJ33" s="15"/>
      <c r="AK33" s="15"/>
      <c r="AL33" s="15"/>
      <c r="AM33" s="15"/>
      <c r="AN33" s="15"/>
      <c r="AO33" s="15"/>
      <c r="AP33" s="15"/>
      <c r="AQ33" s="15"/>
      <c r="AR33" s="15"/>
      <c r="AS33" s="15"/>
    </row>
    <row r="34" spans="1:45" ht="18" customHeight="1">
      <c r="A34" s="14"/>
      <c r="B34" s="1164"/>
      <c r="C34" s="1165"/>
      <c r="D34" s="1183" t="s">
        <v>703</v>
      </c>
      <c r="E34" s="1184"/>
      <c r="F34" s="1184"/>
      <c r="G34" s="1184"/>
      <c r="H34" s="1186"/>
      <c r="I34" s="442"/>
      <c r="J34" s="443" t="s">
        <v>721</v>
      </c>
      <c r="K34" s="444"/>
      <c r="L34" s="445" t="s">
        <v>721</v>
      </c>
      <c r="M34" s="442"/>
      <c r="N34" s="443" t="s">
        <v>721</v>
      </c>
      <c r="O34" s="444"/>
      <c r="P34" s="445" t="s">
        <v>721</v>
      </c>
      <c r="Q34" s="437"/>
      <c r="R34" s="438" t="s">
        <v>721</v>
      </c>
      <c r="S34" s="439"/>
      <c r="T34" s="441" t="s">
        <v>721</v>
      </c>
      <c r="U34" s="14"/>
      <c r="V34" s="14"/>
      <c r="W34" s="15"/>
      <c r="X34" s="15"/>
      <c r="Y34" s="15"/>
      <c r="Z34" s="15"/>
      <c r="AA34" s="15"/>
      <c r="AB34" s="15"/>
      <c r="AC34" s="15"/>
      <c r="AD34" s="15"/>
      <c r="AE34" s="15"/>
      <c r="AF34" s="15"/>
      <c r="AG34" s="15"/>
      <c r="AH34" s="15"/>
      <c r="AI34" s="15"/>
      <c r="AJ34" s="15"/>
      <c r="AK34" s="15"/>
      <c r="AL34" s="15"/>
      <c r="AM34" s="15"/>
      <c r="AN34" s="15"/>
      <c r="AO34" s="15"/>
      <c r="AP34" s="15"/>
      <c r="AQ34" s="15"/>
      <c r="AR34" s="15"/>
      <c r="AS34" s="15"/>
    </row>
    <row r="35" spans="1:45" ht="18" customHeight="1">
      <c r="A35" s="14"/>
      <c r="B35" s="1164"/>
      <c r="C35" s="1165"/>
      <c r="D35" s="1183" t="s">
        <v>704</v>
      </c>
      <c r="E35" s="1184"/>
      <c r="F35" s="1184"/>
      <c r="G35" s="1184"/>
      <c r="H35" s="1185"/>
      <c r="I35" s="437"/>
      <c r="J35" s="438" t="s">
        <v>721</v>
      </c>
      <c r="K35" s="439"/>
      <c r="L35" s="440" t="s">
        <v>721</v>
      </c>
      <c r="M35" s="437"/>
      <c r="N35" s="438" t="s">
        <v>721</v>
      </c>
      <c r="O35" s="439"/>
      <c r="P35" s="440" t="s">
        <v>721</v>
      </c>
      <c r="Q35" s="437"/>
      <c r="R35" s="438" t="s">
        <v>721</v>
      </c>
      <c r="S35" s="439"/>
      <c r="T35" s="441" t="s">
        <v>721</v>
      </c>
      <c r="U35" s="14"/>
      <c r="V35" s="14"/>
      <c r="W35" s="15"/>
      <c r="X35" s="15"/>
      <c r="Y35" s="15"/>
      <c r="Z35" s="15"/>
      <c r="AA35" s="15"/>
      <c r="AB35" s="15"/>
      <c r="AC35" s="15"/>
      <c r="AD35" s="15"/>
      <c r="AE35" s="15"/>
      <c r="AF35" s="15"/>
      <c r="AG35" s="15"/>
      <c r="AH35" s="15"/>
      <c r="AI35" s="15"/>
      <c r="AJ35" s="15"/>
      <c r="AK35" s="15"/>
      <c r="AL35" s="15"/>
      <c r="AM35" s="15"/>
      <c r="AN35" s="15"/>
      <c r="AO35" s="15"/>
      <c r="AP35" s="15"/>
      <c r="AQ35" s="15"/>
      <c r="AR35" s="15"/>
      <c r="AS35" s="15"/>
    </row>
    <row r="36" spans="1:45" ht="18" customHeight="1">
      <c r="A36" s="14"/>
      <c r="B36" s="1164"/>
      <c r="C36" s="1165"/>
      <c r="D36" s="1183" t="s">
        <v>705</v>
      </c>
      <c r="E36" s="1184"/>
      <c r="F36" s="1184"/>
      <c r="G36" s="1184"/>
      <c r="H36" s="1185"/>
      <c r="I36" s="437"/>
      <c r="J36" s="438" t="s">
        <v>721</v>
      </c>
      <c r="K36" s="439"/>
      <c r="L36" s="440" t="s">
        <v>721</v>
      </c>
      <c r="M36" s="437"/>
      <c r="N36" s="438" t="s">
        <v>721</v>
      </c>
      <c r="O36" s="439"/>
      <c r="P36" s="440" t="s">
        <v>721</v>
      </c>
      <c r="Q36" s="437"/>
      <c r="R36" s="438" t="s">
        <v>721</v>
      </c>
      <c r="S36" s="439"/>
      <c r="T36" s="441" t="s">
        <v>721</v>
      </c>
      <c r="U36" s="14"/>
      <c r="V36" s="14"/>
      <c r="W36" s="15"/>
      <c r="X36" s="15"/>
      <c r="Y36" s="15"/>
      <c r="Z36" s="15"/>
      <c r="AA36" s="15"/>
      <c r="AB36" s="15"/>
      <c r="AC36" s="15"/>
      <c r="AD36" s="15"/>
      <c r="AE36" s="15"/>
      <c r="AF36" s="15"/>
      <c r="AG36" s="15"/>
      <c r="AH36" s="15"/>
      <c r="AI36" s="15"/>
      <c r="AJ36" s="15"/>
      <c r="AK36" s="15"/>
      <c r="AL36" s="15"/>
      <c r="AM36" s="15"/>
      <c r="AN36" s="15"/>
      <c r="AO36" s="15"/>
      <c r="AP36" s="15"/>
      <c r="AQ36" s="15"/>
      <c r="AR36" s="15"/>
      <c r="AS36" s="15"/>
    </row>
    <row r="37" spans="1:45" ht="18" customHeight="1">
      <c r="A37" s="14"/>
      <c r="B37" s="1164"/>
      <c r="C37" s="1165"/>
      <c r="D37" s="1183" t="s">
        <v>237</v>
      </c>
      <c r="E37" s="1184"/>
      <c r="F37" s="1184"/>
      <c r="G37" s="1184"/>
      <c r="H37" s="1186"/>
      <c r="I37" s="437"/>
      <c r="J37" s="438" t="s">
        <v>721</v>
      </c>
      <c r="K37" s="439"/>
      <c r="L37" s="440" t="s">
        <v>721</v>
      </c>
      <c r="M37" s="437"/>
      <c r="N37" s="438" t="s">
        <v>721</v>
      </c>
      <c r="O37" s="439"/>
      <c r="P37" s="440" t="s">
        <v>721</v>
      </c>
      <c r="Q37" s="437"/>
      <c r="R37" s="438" t="s">
        <v>721</v>
      </c>
      <c r="S37" s="439"/>
      <c r="T37" s="441" t="s">
        <v>721</v>
      </c>
      <c r="U37" s="14"/>
      <c r="V37" s="14"/>
      <c r="W37" s="15"/>
      <c r="X37" s="15"/>
      <c r="Y37" s="15"/>
      <c r="Z37" s="15"/>
      <c r="AA37" s="15"/>
      <c r="AB37" s="15"/>
      <c r="AC37" s="15"/>
      <c r="AD37" s="15"/>
      <c r="AE37" s="15"/>
      <c r="AF37" s="15"/>
      <c r="AG37" s="15"/>
      <c r="AH37" s="15"/>
      <c r="AI37" s="15"/>
      <c r="AJ37" s="15"/>
      <c r="AK37" s="15"/>
      <c r="AL37" s="15"/>
      <c r="AM37" s="15"/>
      <c r="AN37" s="15"/>
      <c r="AO37" s="15"/>
      <c r="AP37" s="15"/>
      <c r="AQ37" s="15"/>
      <c r="AR37" s="15"/>
      <c r="AS37" s="15"/>
    </row>
    <row r="38" spans="1:45" ht="18" customHeight="1">
      <c r="A38" s="14"/>
      <c r="B38" s="1164"/>
      <c r="C38" s="1165"/>
      <c r="D38" s="1183" t="s">
        <v>361</v>
      </c>
      <c r="E38" s="1184"/>
      <c r="F38" s="1184"/>
      <c r="G38" s="1184"/>
      <c r="H38" s="1185"/>
      <c r="I38" s="442"/>
      <c r="J38" s="443" t="s">
        <v>721</v>
      </c>
      <c r="K38" s="444"/>
      <c r="L38" s="445" t="s">
        <v>721</v>
      </c>
      <c r="M38" s="442"/>
      <c r="N38" s="443" t="s">
        <v>721</v>
      </c>
      <c r="O38" s="444"/>
      <c r="P38" s="445" t="s">
        <v>721</v>
      </c>
      <c r="Q38" s="442"/>
      <c r="R38" s="443" t="s">
        <v>721</v>
      </c>
      <c r="S38" s="444"/>
      <c r="T38" s="446" t="s">
        <v>721</v>
      </c>
      <c r="U38" s="14"/>
      <c r="V38" s="14"/>
      <c r="W38" s="15"/>
      <c r="X38" s="15"/>
      <c r="Y38" s="15"/>
      <c r="Z38" s="15"/>
      <c r="AA38" s="15"/>
      <c r="AB38" s="15"/>
      <c r="AC38" s="15"/>
      <c r="AD38" s="15"/>
      <c r="AE38" s="15"/>
      <c r="AF38" s="15"/>
      <c r="AG38" s="15"/>
      <c r="AH38" s="15"/>
      <c r="AI38" s="15"/>
      <c r="AJ38" s="15"/>
      <c r="AK38" s="15"/>
      <c r="AL38" s="15"/>
      <c r="AM38" s="15"/>
      <c r="AN38" s="15"/>
      <c r="AO38" s="15"/>
      <c r="AP38" s="15"/>
      <c r="AQ38" s="15"/>
      <c r="AR38" s="15"/>
      <c r="AS38" s="15"/>
    </row>
    <row r="39" spans="1:45" ht="18" customHeight="1">
      <c r="A39" s="14"/>
      <c r="B39" s="1164"/>
      <c r="C39" s="1165"/>
      <c r="D39" s="1183" t="s">
        <v>362</v>
      </c>
      <c r="E39" s="1184"/>
      <c r="F39" s="1184"/>
      <c r="G39" s="1184"/>
      <c r="H39" s="1185"/>
      <c r="I39" s="442"/>
      <c r="J39" s="443" t="s">
        <v>721</v>
      </c>
      <c r="K39" s="444"/>
      <c r="L39" s="445" t="s">
        <v>721</v>
      </c>
      <c r="M39" s="442"/>
      <c r="N39" s="443" t="s">
        <v>721</v>
      </c>
      <c r="O39" s="444"/>
      <c r="P39" s="445" t="s">
        <v>721</v>
      </c>
      <c r="Q39" s="442"/>
      <c r="R39" s="443" t="s">
        <v>721</v>
      </c>
      <c r="S39" s="444"/>
      <c r="T39" s="446" t="s">
        <v>721</v>
      </c>
      <c r="U39" s="14"/>
      <c r="V39" s="14"/>
      <c r="W39" s="15"/>
      <c r="X39" s="15"/>
      <c r="Y39" s="15"/>
      <c r="Z39" s="15"/>
      <c r="AA39" s="15"/>
      <c r="AB39" s="15"/>
      <c r="AC39" s="15"/>
      <c r="AD39" s="15"/>
      <c r="AE39" s="15"/>
      <c r="AF39" s="15"/>
      <c r="AG39" s="15"/>
      <c r="AH39" s="15"/>
      <c r="AI39" s="15"/>
      <c r="AJ39" s="15"/>
      <c r="AK39" s="15"/>
      <c r="AL39" s="15"/>
      <c r="AM39" s="15"/>
      <c r="AN39" s="15"/>
      <c r="AO39" s="15"/>
      <c r="AP39" s="15"/>
      <c r="AQ39" s="15"/>
      <c r="AR39" s="15"/>
      <c r="AS39" s="15"/>
    </row>
    <row r="40" spans="1:45" ht="18" customHeight="1">
      <c r="A40" s="14"/>
      <c r="B40" s="1164"/>
      <c r="C40" s="1165"/>
      <c r="D40" s="1183" t="s">
        <v>706</v>
      </c>
      <c r="E40" s="1184"/>
      <c r="F40" s="1184"/>
      <c r="G40" s="1184"/>
      <c r="H40" s="1185"/>
      <c r="I40" s="442"/>
      <c r="J40" s="443" t="s">
        <v>721</v>
      </c>
      <c r="K40" s="444"/>
      <c r="L40" s="445" t="s">
        <v>721</v>
      </c>
      <c r="M40" s="442"/>
      <c r="N40" s="443" t="s">
        <v>721</v>
      </c>
      <c r="O40" s="444"/>
      <c r="P40" s="445" t="s">
        <v>721</v>
      </c>
      <c r="Q40" s="442"/>
      <c r="R40" s="443" t="s">
        <v>721</v>
      </c>
      <c r="S40" s="444"/>
      <c r="T40" s="446" t="s">
        <v>721</v>
      </c>
      <c r="U40" s="14"/>
      <c r="V40" s="14"/>
      <c r="W40" s="15"/>
      <c r="X40" s="15"/>
      <c r="Y40" s="15"/>
      <c r="Z40" s="15"/>
      <c r="AA40" s="15"/>
      <c r="AB40" s="15"/>
      <c r="AC40" s="15"/>
      <c r="AD40" s="15"/>
      <c r="AE40" s="15"/>
      <c r="AF40" s="15"/>
      <c r="AG40" s="15"/>
      <c r="AH40" s="15"/>
      <c r="AI40" s="15"/>
      <c r="AJ40" s="15"/>
      <c r="AK40" s="15"/>
      <c r="AL40" s="15"/>
      <c r="AM40" s="15"/>
      <c r="AN40" s="15"/>
      <c r="AO40" s="15"/>
      <c r="AP40" s="15"/>
      <c r="AQ40" s="15"/>
      <c r="AR40" s="15"/>
      <c r="AS40" s="15"/>
    </row>
    <row r="41" spans="1:45" ht="18" customHeight="1">
      <c r="A41" s="14"/>
      <c r="B41" s="1164"/>
      <c r="C41" s="1165"/>
      <c r="D41" s="1187" t="s">
        <v>248</v>
      </c>
      <c r="E41" s="1188"/>
      <c r="F41" s="1188"/>
      <c r="G41" s="1188"/>
      <c r="H41" s="1189"/>
      <c r="I41" s="437"/>
      <c r="J41" s="438" t="s">
        <v>721</v>
      </c>
      <c r="K41" s="439"/>
      <c r="L41" s="440" t="s">
        <v>721</v>
      </c>
      <c r="M41" s="437"/>
      <c r="N41" s="438" t="s">
        <v>721</v>
      </c>
      <c r="O41" s="439"/>
      <c r="P41" s="440" t="s">
        <v>721</v>
      </c>
      <c r="Q41" s="437"/>
      <c r="R41" s="438" t="s">
        <v>721</v>
      </c>
      <c r="S41" s="439"/>
      <c r="T41" s="441" t="s">
        <v>721</v>
      </c>
      <c r="U41" s="14"/>
      <c r="V41" s="14"/>
      <c r="W41" s="15"/>
      <c r="X41" s="15"/>
      <c r="Y41" s="15"/>
      <c r="Z41" s="15"/>
      <c r="AA41" s="15"/>
      <c r="AB41" s="15"/>
      <c r="AC41" s="15"/>
      <c r="AD41" s="15"/>
      <c r="AE41" s="15"/>
      <c r="AF41" s="15"/>
      <c r="AG41" s="15"/>
      <c r="AH41" s="15"/>
      <c r="AI41" s="15"/>
      <c r="AJ41" s="15"/>
      <c r="AK41" s="15"/>
      <c r="AL41" s="15"/>
      <c r="AM41" s="15"/>
      <c r="AN41" s="15"/>
      <c r="AO41" s="15"/>
      <c r="AP41" s="15"/>
      <c r="AQ41" s="15"/>
      <c r="AR41" s="15"/>
      <c r="AS41" s="15"/>
    </row>
    <row r="42" spans="1:45" ht="18" customHeight="1">
      <c r="A42" s="14"/>
      <c r="B42" s="1164"/>
      <c r="C42" s="1165"/>
      <c r="D42" s="1183" t="s">
        <v>207</v>
      </c>
      <c r="E42" s="1184"/>
      <c r="F42" s="1184"/>
      <c r="G42" s="1184"/>
      <c r="H42" s="1186"/>
      <c r="I42" s="442"/>
      <c r="J42" s="443" t="s">
        <v>721</v>
      </c>
      <c r="K42" s="444"/>
      <c r="L42" s="445" t="s">
        <v>721</v>
      </c>
      <c r="M42" s="442"/>
      <c r="N42" s="443" t="s">
        <v>721</v>
      </c>
      <c r="O42" s="444"/>
      <c r="P42" s="445" t="s">
        <v>721</v>
      </c>
      <c r="Q42" s="442"/>
      <c r="R42" s="443" t="s">
        <v>721</v>
      </c>
      <c r="S42" s="444"/>
      <c r="T42" s="446" t="s">
        <v>721</v>
      </c>
      <c r="U42" s="14"/>
      <c r="V42" s="14"/>
      <c r="W42" s="15"/>
      <c r="X42" s="15"/>
      <c r="Y42" s="15"/>
      <c r="Z42" s="15"/>
      <c r="AA42" s="15"/>
      <c r="AB42" s="15"/>
      <c r="AC42" s="15"/>
      <c r="AD42" s="15"/>
      <c r="AE42" s="15"/>
      <c r="AF42" s="15"/>
      <c r="AG42" s="15"/>
      <c r="AH42" s="15"/>
      <c r="AI42" s="15"/>
      <c r="AJ42" s="15"/>
      <c r="AK42" s="15"/>
      <c r="AL42" s="15"/>
      <c r="AM42" s="15"/>
      <c r="AN42" s="15"/>
      <c r="AO42" s="15"/>
      <c r="AP42" s="15"/>
      <c r="AQ42" s="15"/>
      <c r="AR42" s="15"/>
      <c r="AS42" s="15"/>
    </row>
    <row r="43" spans="1:45" ht="18" customHeight="1">
      <c r="A43" s="14"/>
      <c r="B43" s="1164"/>
      <c r="C43" s="1165"/>
      <c r="D43" s="1183" t="s">
        <v>707</v>
      </c>
      <c r="E43" s="1184"/>
      <c r="F43" s="1184"/>
      <c r="G43" s="1184"/>
      <c r="H43" s="1186"/>
      <c r="I43" s="442"/>
      <c r="J43" s="443" t="s">
        <v>721</v>
      </c>
      <c r="K43" s="444"/>
      <c r="L43" s="445" t="s">
        <v>721</v>
      </c>
      <c r="M43" s="442"/>
      <c r="N43" s="443" t="s">
        <v>721</v>
      </c>
      <c r="O43" s="444"/>
      <c r="P43" s="445" t="s">
        <v>721</v>
      </c>
      <c r="Q43" s="442"/>
      <c r="R43" s="443" t="s">
        <v>721</v>
      </c>
      <c r="S43" s="444"/>
      <c r="T43" s="446" t="s">
        <v>721</v>
      </c>
      <c r="U43" s="14"/>
      <c r="V43" s="14"/>
      <c r="W43" s="15"/>
      <c r="X43" s="15"/>
      <c r="Y43" s="15"/>
      <c r="Z43" s="15"/>
      <c r="AA43" s="15"/>
      <c r="AB43" s="15"/>
      <c r="AC43" s="15"/>
      <c r="AD43" s="15"/>
      <c r="AE43" s="15"/>
      <c r="AF43" s="15"/>
      <c r="AG43" s="15"/>
      <c r="AH43" s="15"/>
      <c r="AI43" s="15"/>
      <c r="AJ43" s="15"/>
      <c r="AK43" s="15"/>
      <c r="AL43" s="15"/>
      <c r="AM43" s="15"/>
      <c r="AN43" s="15"/>
      <c r="AO43" s="15"/>
      <c r="AP43" s="15"/>
      <c r="AQ43" s="15"/>
      <c r="AR43" s="15"/>
      <c r="AS43" s="15"/>
    </row>
    <row r="44" spans="1:45" ht="18" customHeight="1">
      <c r="A44" s="14"/>
      <c r="B44" s="1164"/>
      <c r="C44" s="1165"/>
      <c r="D44" s="1183" t="s">
        <v>124</v>
      </c>
      <c r="E44" s="1184"/>
      <c r="F44" s="1184"/>
      <c r="G44" s="1184"/>
      <c r="H44" s="1186"/>
      <c r="I44" s="442"/>
      <c r="J44" s="443" t="s">
        <v>721</v>
      </c>
      <c r="K44" s="444"/>
      <c r="L44" s="445" t="s">
        <v>721</v>
      </c>
      <c r="M44" s="442"/>
      <c r="N44" s="443" t="s">
        <v>721</v>
      </c>
      <c r="O44" s="444"/>
      <c r="P44" s="445" t="s">
        <v>721</v>
      </c>
      <c r="Q44" s="442"/>
      <c r="R44" s="443" t="s">
        <v>721</v>
      </c>
      <c r="S44" s="444"/>
      <c r="T44" s="446" t="s">
        <v>721</v>
      </c>
      <c r="U44" s="14"/>
      <c r="V44" s="14"/>
      <c r="W44" s="15"/>
      <c r="X44" s="15"/>
      <c r="Y44" s="15"/>
      <c r="Z44" s="15"/>
      <c r="AA44" s="15"/>
      <c r="AB44" s="15"/>
      <c r="AC44" s="15"/>
      <c r="AD44" s="15"/>
      <c r="AE44" s="15"/>
      <c r="AF44" s="15"/>
      <c r="AG44" s="15"/>
      <c r="AH44" s="15"/>
      <c r="AI44" s="15"/>
      <c r="AJ44" s="15"/>
      <c r="AK44" s="15"/>
      <c r="AL44" s="15"/>
      <c r="AM44" s="15"/>
      <c r="AN44" s="15"/>
      <c r="AO44" s="15"/>
      <c r="AP44" s="15"/>
      <c r="AQ44" s="15"/>
      <c r="AR44" s="15"/>
      <c r="AS44" s="15"/>
    </row>
    <row r="45" spans="1:45" ht="18" customHeight="1">
      <c r="A45" s="14"/>
      <c r="B45" s="1164"/>
      <c r="C45" s="1165"/>
      <c r="D45" s="1183" t="s">
        <v>708</v>
      </c>
      <c r="E45" s="1184"/>
      <c r="F45" s="1184"/>
      <c r="G45" s="1184"/>
      <c r="H45" s="1186"/>
      <c r="I45" s="442"/>
      <c r="J45" s="443" t="s">
        <v>721</v>
      </c>
      <c r="K45" s="444"/>
      <c r="L45" s="445" t="s">
        <v>721</v>
      </c>
      <c r="M45" s="442"/>
      <c r="N45" s="443" t="s">
        <v>721</v>
      </c>
      <c r="O45" s="444"/>
      <c r="P45" s="445" t="s">
        <v>721</v>
      </c>
      <c r="Q45" s="442"/>
      <c r="R45" s="443" t="s">
        <v>721</v>
      </c>
      <c r="S45" s="444"/>
      <c r="T45" s="446" t="s">
        <v>721</v>
      </c>
      <c r="U45" s="14"/>
      <c r="V45" s="14"/>
      <c r="W45" s="15"/>
      <c r="X45" s="15"/>
      <c r="Y45" s="15"/>
      <c r="Z45" s="15"/>
      <c r="AA45" s="15"/>
      <c r="AB45" s="15"/>
      <c r="AC45" s="15"/>
      <c r="AD45" s="15"/>
      <c r="AE45" s="15"/>
      <c r="AF45" s="15"/>
      <c r="AG45" s="15"/>
      <c r="AH45" s="15"/>
      <c r="AI45" s="15"/>
      <c r="AJ45" s="15"/>
      <c r="AK45" s="15"/>
      <c r="AL45" s="15"/>
      <c r="AM45" s="15"/>
      <c r="AN45" s="15"/>
      <c r="AO45" s="15"/>
      <c r="AP45" s="15"/>
      <c r="AQ45" s="15"/>
      <c r="AR45" s="15"/>
      <c r="AS45" s="15"/>
    </row>
    <row r="46" spans="1:45" ht="18" customHeight="1">
      <c r="A46" s="14"/>
      <c r="B46" s="1164"/>
      <c r="C46" s="1165"/>
      <c r="D46" s="1183" t="s">
        <v>709</v>
      </c>
      <c r="E46" s="1184"/>
      <c r="F46" s="1184"/>
      <c r="G46" s="1184"/>
      <c r="H46" s="1186"/>
      <c r="I46" s="442"/>
      <c r="J46" s="443" t="s">
        <v>721</v>
      </c>
      <c r="K46" s="444"/>
      <c r="L46" s="445" t="s">
        <v>721</v>
      </c>
      <c r="M46" s="442"/>
      <c r="N46" s="443" t="s">
        <v>721</v>
      </c>
      <c r="O46" s="444"/>
      <c r="P46" s="445" t="s">
        <v>721</v>
      </c>
      <c r="Q46" s="442"/>
      <c r="R46" s="443" t="s">
        <v>721</v>
      </c>
      <c r="S46" s="444"/>
      <c r="T46" s="446" t="s">
        <v>721</v>
      </c>
      <c r="U46" s="14"/>
      <c r="V46" s="14"/>
      <c r="W46" s="15"/>
      <c r="X46" s="15"/>
      <c r="Y46" s="15"/>
      <c r="Z46" s="15"/>
      <c r="AA46" s="15"/>
      <c r="AB46" s="15"/>
      <c r="AC46" s="15"/>
      <c r="AD46" s="15"/>
      <c r="AE46" s="15"/>
      <c r="AF46" s="15"/>
      <c r="AG46" s="15"/>
      <c r="AH46" s="15"/>
      <c r="AI46" s="15"/>
      <c r="AJ46" s="15"/>
      <c r="AK46" s="15"/>
      <c r="AL46" s="15"/>
      <c r="AM46" s="15"/>
      <c r="AN46" s="15"/>
      <c r="AO46" s="15"/>
      <c r="AP46" s="15"/>
      <c r="AQ46" s="15"/>
      <c r="AR46" s="15"/>
      <c r="AS46" s="15"/>
    </row>
    <row r="47" spans="1:45" ht="18" customHeight="1">
      <c r="A47" s="14"/>
      <c r="B47" s="1164"/>
      <c r="C47" s="1165"/>
      <c r="D47" s="1183" t="s">
        <v>839</v>
      </c>
      <c r="E47" s="1184"/>
      <c r="F47" s="1184"/>
      <c r="G47" s="1184"/>
      <c r="H47" s="1186"/>
      <c r="I47" s="442"/>
      <c r="J47" s="443" t="s">
        <v>721</v>
      </c>
      <c r="K47" s="444"/>
      <c r="L47" s="445" t="s">
        <v>721</v>
      </c>
      <c r="M47" s="442"/>
      <c r="N47" s="443" t="s">
        <v>721</v>
      </c>
      <c r="O47" s="444"/>
      <c r="P47" s="445" t="s">
        <v>721</v>
      </c>
      <c r="Q47" s="442"/>
      <c r="R47" s="443" t="s">
        <v>721</v>
      </c>
      <c r="S47" s="444"/>
      <c r="T47" s="446" t="s">
        <v>721</v>
      </c>
      <c r="U47" s="14"/>
      <c r="V47" s="14"/>
      <c r="W47" s="15"/>
      <c r="X47" s="15"/>
      <c r="Y47" s="15"/>
      <c r="Z47" s="15"/>
      <c r="AA47" s="15"/>
      <c r="AB47" s="15"/>
      <c r="AC47" s="15"/>
      <c r="AD47" s="15"/>
      <c r="AE47" s="15"/>
      <c r="AF47" s="15"/>
      <c r="AG47" s="15"/>
      <c r="AH47" s="15"/>
      <c r="AI47" s="15"/>
      <c r="AJ47" s="15"/>
      <c r="AK47" s="15"/>
      <c r="AL47" s="15"/>
      <c r="AM47" s="15"/>
      <c r="AN47" s="15"/>
      <c r="AO47" s="15"/>
      <c r="AP47" s="15"/>
      <c r="AQ47" s="15"/>
      <c r="AR47" s="15"/>
      <c r="AS47" s="15"/>
    </row>
    <row r="48" spans="1:45" ht="18" customHeight="1">
      <c r="A48" s="14"/>
      <c r="B48" s="1164"/>
      <c r="C48" s="1165"/>
      <c r="D48" s="1183" t="s">
        <v>840</v>
      </c>
      <c r="E48" s="1184"/>
      <c r="F48" s="1184"/>
      <c r="G48" s="1184"/>
      <c r="H48" s="1186"/>
      <c r="I48" s="442"/>
      <c r="J48" s="443" t="s">
        <v>103</v>
      </c>
      <c r="K48" s="444"/>
      <c r="L48" s="445" t="s">
        <v>103</v>
      </c>
      <c r="M48" s="442"/>
      <c r="N48" s="443" t="s">
        <v>103</v>
      </c>
      <c r="O48" s="444"/>
      <c r="P48" s="445" t="s">
        <v>103</v>
      </c>
      <c r="Q48" s="442"/>
      <c r="R48" s="443" t="s">
        <v>103</v>
      </c>
      <c r="S48" s="444"/>
      <c r="T48" s="446" t="s">
        <v>103</v>
      </c>
      <c r="U48" s="14"/>
      <c r="V48" s="14"/>
      <c r="W48" s="15"/>
      <c r="X48" s="15"/>
      <c r="Y48" s="15"/>
      <c r="Z48" s="15"/>
      <c r="AA48" s="15"/>
      <c r="AB48" s="15"/>
      <c r="AC48" s="15"/>
      <c r="AD48" s="15"/>
      <c r="AE48" s="15"/>
      <c r="AF48" s="15"/>
      <c r="AG48" s="15"/>
      <c r="AH48" s="15"/>
      <c r="AI48" s="15"/>
      <c r="AJ48" s="15"/>
      <c r="AK48" s="15"/>
      <c r="AL48" s="15"/>
      <c r="AM48" s="15"/>
      <c r="AN48" s="15"/>
      <c r="AO48" s="15"/>
      <c r="AP48" s="15"/>
      <c r="AQ48" s="15"/>
      <c r="AR48" s="15"/>
      <c r="AS48" s="15"/>
    </row>
    <row r="49" spans="1:45" ht="18" customHeight="1">
      <c r="A49" s="14"/>
      <c r="B49" s="1164"/>
      <c r="C49" s="1165"/>
      <c r="D49" s="1187" t="s">
        <v>249</v>
      </c>
      <c r="E49" s="1188"/>
      <c r="F49" s="1188"/>
      <c r="G49" s="1188"/>
      <c r="H49" s="1189"/>
      <c r="I49" s="437"/>
      <c r="J49" s="438" t="s">
        <v>721</v>
      </c>
      <c r="K49" s="439"/>
      <c r="L49" s="440" t="s">
        <v>721</v>
      </c>
      <c r="M49" s="437"/>
      <c r="N49" s="438" t="s">
        <v>721</v>
      </c>
      <c r="O49" s="439"/>
      <c r="P49" s="440" t="s">
        <v>721</v>
      </c>
      <c r="Q49" s="437"/>
      <c r="R49" s="438" t="s">
        <v>721</v>
      </c>
      <c r="S49" s="439"/>
      <c r="T49" s="441" t="s">
        <v>721</v>
      </c>
      <c r="U49" s="14"/>
      <c r="V49" s="14"/>
      <c r="W49" s="15"/>
      <c r="X49" s="15"/>
      <c r="Y49" s="15"/>
      <c r="Z49" s="15"/>
      <c r="AA49" s="15"/>
      <c r="AB49" s="15"/>
      <c r="AC49" s="15"/>
      <c r="AD49" s="15"/>
      <c r="AE49" s="15"/>
      <c r="AF49" s="15"/>
      <c r="AG49" s="15"/>
      <c r="AH49" s="15"/>
      <c r="AI49" s="15"/>
      <c r="AJ49" s="15"/>
      <c r="AK49" s="15"/>
      <c r="AL49" s="15"/>
      <c r="AM49" s="15"/>
      <c r="AN49" s="15"/>
      <c r="AO49" s="15"/>
      <c r="AP49" s="15"/>
      <c r="AQ49" s="15"/>
      <c r="AR49" s="15"/>
      <c r="AS49" s="15"/>
    </row>
    <row r="50" spans="1:45" ht="18" customHeight="1">
      <c r="A50" s="14"/>
      <c r="B50" s="1164"/>
      <c r="C50" s="1165"/>
      <c r="D50" s="1187" t="s">
        <v>710</v>
      </c>
      <c r="E50" s="1188"/>
      <c r="F50" s="1188"/>
      <c r="G50" s="1188"/>
      <c r="H50" s="1189"/>
      <c r="I50" s="437"/>
      <c r="J50" s="438" t="s">
        <v>721</v>
      </c>
      <c r="K50" s="439"/>
      <c r="L50" s="440" t="s">
        <v>721</v>
      </c>
      <c r="M50" s="437"/>
      <c r="N50" s="438" t="s">
        <v>721</v>
      </c>
      <c r="O50" s="439"/>
      <c r="P50" s="440" t="s">
        <v>721</v>
      </c>
      <c r="Q50" s="437"/>
      <c r="R50" s="438" t="s">
        <v>721</v>
      </c>
      <c r="S50" s="439"/>
      <c r="T50" s="441" t="s">
        <v>721</v>
      </c>
      <c r="U50" s="14"/>
      <c r="V50" s="14"/>
      <c r="W50" s="15"/>
      <c r="X50" s="15"/>
      <c r="Y50" s="15"/>
      <c r="Z50" s="15"/>
      <c r="AA50" s="15"/>
      <c r="AB50" s="15"/>
      <c r="AC50" s="15"/>
      <c r="AD50" s="15"/>
      <c r="AE50" s="15"/>
      <c r="AF50" s="15"/>
      <c r="AG50" s="15"/>
      <c r="AH50" s="15"/>
      <c r="AI50" s="15"/>
      <c r="AJ50" s="15"/>
      <c r="AK50" s="15"/>
      <c r="AL50" s="15"/>
      <c r="AM50" s="15"/>
      <c r="AN50" s="15"/>
      <c r="AO50" s="15"/>
      <c r="AP50" s="15"/>
      <c r="AQ50" s="15"/>
      <c r="AR50" s="15"/>
      <c r="AS50" s="15"/>
    </row>
    <row r="51" spans="1:45" ht="18" customHeight="1">
      <c r="A51" s="14"/>
      <c r="B51" s="1164"/>
      <c r="C51" s="1165"/>
      <c r="D51" s="1183" t="s">
        <v>711</v>
      </c>
      <c r="E51" s="1183"/>
      <c r="F51" s="1183"/>
      <c r="G51" s="1183"/>
      <c r="H51" s="1190"/>
      <c r="I51" s="437"/>
      <c r="J51" s="438" t="s">
        <v>721</v>
      </c>
      <c r="K51" s="439"/>
      <c r="L51" s="440" t="s">
        <v>721</v>
      </c>
      <c r="M51" s="437"/>
      <c r="N51" s="438" t="s">
        <v>721</v>
      </c>
      <c r="O51" s="439"/>
      <c r="P51" s="440" t="s">
        <v>721</v>
      </c>
      <c r="Q51" s="437"/>
      <c r="R51" s="438" t="s">
        <v>721</v>
      </c>
      <c r="S51" s="439"/>
      <c r="T51" s="441" t="s">
        <v>721</v>
      </c>
      <c r="U51" s="14"/>
      <c r="V51" s="14"/>
      <c r="W51" s="15"/>
      <c r="X51" s="15"/>
      <c r="Y51" s="15"/>
      <c r="Z51" s="15"/>
      <c r="AA51" s="15"/>
      <c r="AB51" s="15"/>
      <c r="AC51" s="15"/>
      <c r="AD51" s="15"/>
      <c r="AE51" s="15"/>
      <c r="AF51" s="15"/>
      <c r="AG51" s="15"/>
      <c r="AH51" s="15"/>
      <c r="AI51" s="15"/>
      <c r="AJ51" s="15"/>
      <c r="AK51" s="15"/>
      <c r="AL51" s="15"/>
      <c r="AM51" s="15"/>
      <c r="AN51" s="15"/>
      <c r="AO51" s="15"/>
      <c r="AP51" s="15"/>
      <c r="AQ51" s="15"/>
      <c r="AR51" s="15"/>
      <c r="AS51" s="15"/>
    </row>
    <row r="52" spans="1:45" ht="18" customHeight="1">
      <c r="A52" s="14"/>
      <c r="B52" s="1164"/>
      <c r="C52" s="1165"/>
      <c r="D52" s="1180" t="s">
        <v>238</v>
      </c>
      <c r="E52" s="1181"/>
      <c r="F52" s="1181"/>
      <c r="G52" s="1181"/>
      <c r="H52" s="1182"/>
      <c r="I52" s="437"/>
      <c r="J52" s="438" t="s">
        <v>721</v>
      </c>
      <c r="K52" s="439"/>
      <c r="L52" s="440" t="s">
        <v>721</v>
      </c>
      <c r="M52" s="437"/>
      <c r="N52" s="438" t="s">
        <v>721</v>
      </c>
      <c r="O52" s="439"/>
      <c r="P52" s="440" t="s">
        <v>721</v>
      </c>
      <c r="Q52" s="437"/>
      <c r="R52" s="438" t="s">
        <v>721</v>
      </c>
      <c r="S52" s="439"/>
      <c r="T52" s="441" t="s">
        <v>721</v>
      </c>
      <c r="U52" s="14"/>
      <c r="V52" s="14"/>
      <c r="W52" s="15"/>
      <c r="X52" s="15"/>
      <c r="Y52" s="15"/>
      <c r="Z52" s="15"/>
      <c r="AA52" s="15"/>
      <c r="AB52" s="15"/>
      <c r="AC52" s="15"/>
      <c r="AD52" s="15"/>
      <c r="AE52" s="15"/>
      <c r="AF52" s="15"/>
      <c r="AG52" s="15"/>
      <c r="AH52" s="15"/>
      <c r="AI52" s="15"/>
      <c r="AJ52" s="15"/>
      <c r="AK52" s="15"/>
      <c r="AL52" s="15"/>
      <c r="AM52" s="15"/>
      <c r="AN52" s="15"/>
      <c r="AO52" s="15"/>
      <c r="AP52" s="15"/>
      <c r="AQ52" s="15"/>
      <c r="AR52" s="15"/>
      <c r="AS52" s="15"/>
    </row>
    <row r="53" spans="1:45" ht="18" customHeight="1">
      <c r="A53" s="14"/>
      <c r="B53" s="1164"/>
      <c r="C53" s="1165"/>
      <c r="D53" s="1183" t="s">
        <v>712</v>
      </c>
      <c r="E53" s="1183"/>
      <c r="F53" s="1183"/>
      <c r="G53" s="1183"/>
      <c r="H53" s="1190"/>
      <c r="I53" s="437"/>
      <c r="J53" s="438" t="s">
        <v>721</v>
      </c>
      <c r="K53" s="439"/>
      <c r="L53" s="440" t="s">
        <v>721</v>
      </c>
      <c r="M53" s="437"/>
      <c r="N53" s="438" t="s">
        <v>721</v>
      </c>
      <c r="O53" s="439"/>
      <c r="P53" s="440" t="s">
        <v>721</v>
      </c>
      <c r="Q53" s="437"/>
      <c r="R53" s="438" t="s">
        <v>721</v>
      </c>
      <c r="S53" s="439"/>
      <c r="T53" s="441" t="s">
        <v>721</v>
      </c>
      <c r="U53" s="14"/>
      <c r="V53" s="14"/>
      <c r="W53" s="15"/>
      <c r="X53" s="15"/>
      <c r="Y53" s="15"/>
      <c r="Z53" s="15"/>
      <c r="AA53" s="15"/>
      <c r="AB53" s="15"/>
      <c r="AC53" s="15"/>
      <c r="AD53" s="15"/>
      <c r="AE53" s="15"/>
      <c r="AF53" s="15"/>
      <c r="AG53" s="15"/>
      <c r="AH53" s="15"/>
      <c r="AI53" s="15"/>
      <c r="AJ53" s="15"/>
      <c r="AK53" s="15"/>
      <c r="AL53" s="15"/>
      <c r="AM53" s="15"/>
      <c r="AN53" s="15"/>
      <c r="AO53" s="15"/>
      <c r="AP53" s="15"/>
      <c r="AQ53" s="15"/>
      <c r="AR53" s="15"/>
      <c r="AS53" s="15"/>
    </row>
    <row r="54" spans="1:45" ht="18" customHeight="1" thickBot="1">
      <c r="A54" s="14"/>
      <c r="B54" s="1166"/>
      <c r="C54" s="1167"/>
      <c r="D54" s="1202" t="s">
        <v>87</v>
      </c>
      <c r="E54" s="1202"/>
      <c r="F54" s="1202"/>
      <c r="G54" s="1202"/>
      <c r="H54" s="1203"/>
      <c r="I54" s="447"/>
      <c r="J54" s="448" t="s">
        <v>721</v>
      </c>
      <c r="K54" s="449"/>
      <c r="L54" s="450" t="s">
        <v>721</v>
      </c>
      <c r="M54" s="447"/>
      <c r="N54" s="448" t="s">
        <v>721</v>
      </c>
      <c r="O54" s="449"/>
      <c r="P54" s="450" t="s">
        <v>721</v>
      </c>
      <c r="Q54" s="447"/>
      <c r="R54" s="448" t="s">
        <v>721</v>
      </c>
      <c r="S54" s="449"/>
      <c r="T54" s="451" t="s">
        <v>721</v>
      </c>
      <c r="U54" s="14"/>
      <c r="V54" s="14"/>
      <c r="W54" s="15"/>
      <c r="X54" s="15"/>
      <c r="Y54" s="15"/>
      <c r="Z54" s="15"/>
      <c r="AA54" s="15"/>
      <c r="AB54" s="15"/>
      <c r="AC54" s="15"/>
      <c r="AD54" s="15"/>
      <c r="AE54" s="15"/>
      <c r="AF54" s="15"/>
      <c r="AG54" s="15"/>
      <c r="AH54" s="15"/>
      <c r="AI54" s="15"/>
      <c r="AJ54" s="15"/>
      <c r="AK54" s="15"/>
      <c r="AL54" s="15"/>
      <c r="AM54" s="15"/>
      <c r="AN54" s="15"/>
      <c r="AO54" s="15"/>
      <c r="AP54" s="15"/>
      <c r="AQ54" s="15"/>
      <c r="AR54" s="15"/>
      <c r="AS54" s="15"/>
    </row>
    <row r="55" spans="1:45" ht="14.25" customHeight="1">
      <c r="A55" s="14"/>
      <c r="B55" s="107" t="s">
        <v>191</v>
      </c>
      <c r="C55" s="108" t="s">
        <v>1027</v>
      </c>
      <c r="D55" s="14"/>
      <c r="E55" s="14"/>
      <c r="F55" s="14"/>
      <c r="G55" s="14"/>
      <c r="H55" s="14"/>
      <c r="I55" s="14"/>
      <c r="J55" s="14"/>
      <c r="K55" s="14"/>
      <c r="L55" s="14"/>
      <c r="M55" s="14"/>
      <c r="N55" s="14"/>
      <c r="O55" s="14"/>
      <c r="P55" s="14"/>
      <c r="Q55" s="14"/>
      <c r="R55" s="14"/>
      <c r="S55" s="14"/>
      <c r="T55" s="14"/>
      <c r="U55" s="14"/>
      <c r="V55" s="14"/>
      <c r="W55" s="15"/>
      <c r="X55" s="15"/>
      <c r="Y55" s="15"/>
      <c r="Z55" s="15"/>
      <c r="AA55" s="15"/>
      <c r="AB55" s="15"/>
      <c r="AC55" s="15"/>
      <c r="AD55" s="15"/>
      <c r="AE55" s="15"/>
      <c r="AF55" s="15"/>
      <c r="AG55" s="15"/>
      <c r="AH55" s="15"/>
      <c r="AI55" s="15"/>
      <c r="AJ55" s="15"/>
      <c r="AK55" s="15"/>
      <c r="AL55" s="15"/>
      <c r="AM55" s="15"/>
      <c r="AN55" s="15"/>
      <c r="AO55" s="15"/>
      <c r="AP55" s="15"/>
      <c r="AQ55" s="15"/>
      <c r="AR55" s="15"/>
      <c r="AS55" s="15"/>
    </row>
    <row r="56" spans="1:45" ht="13.5" customHeight="1">
      <c r="A56" s="14"/>
      <c r="B56" s="109" t="s">
        <v>48</v>
      </c>
      <c r="C56" s="804" t="s">
        <v>79</v>
      </c>
      <c r="D56" s="35"/>
      <c r="E56" s="35"/>
      <c r="F56" s="35"/>
      <c r="G56" s="35"/>
      <c r="H56" s="35"/>
      <c r="I56" s="35"/>
      <c r="J56" s="35"/>
      <c r="K56" s="35"/>
      <c r="L56" s="35"/>
      <c r="M56" s="35"/>
      <c r="N56" s="35"/>
      <c r="O56" s="35"/>
      <c r="P56" s="35"/>
      <c r="Q56" s="35"/>
      <c r="R56" s="35"/>
      <c r="S56" s="35"/>
      <c r="T56" s="14"/>
      <c r="U56" s="14"/>
      <c r="V56" s="14"/>
      <c r="W56" s="15"/>
      <c r="X56" s="15"/>
      <c r="Y56" s="15"/>
      <c r="Z56" s="15"/>
      <c r="AA56" s="15"/>
      <c r="AB56" s="15"/>
      <c r="AC56" s="15"/>
      <c r="AD56" s="15"/>
      <c r="AE56" s="15"/>
      <c r="AF56" s="15"/>
      <c r="AG56" s="15"/>
      <c r="AH56" s="15"/>
      <c r="AI56" s="15"/>
      <c r="AJ56" s="15"/>
      <c r="AK56" s="15"/>
      <c r="AL56" s="15"/>
      <c r="AM56" s="15"/>
      <c r="AN56" s="15"/>
      <c r="AO56" s="15"/>
      <c r="AP56" s="15"/>
      <c r="AQ56" s="15"/>
      <c r="AR56" s="15"/>
      <c r="AS56" s="15"/>
    </row>
    <row r="57" spans="1:45" ht="14.5" customHeight="1">
      <c r="B57" s="781" t="s">
        <v>1012</v>
      </c>
    </row>
    <row r="61" spans="1:45" ht="12" customHeight="1"/>
  </sheetData>
  <mergeCells count="150">
    <mergeCell ref="D53:H53"/>
    <mergeCell ref="D41:H41"/>
    <mergeCell ref="H18:I18"/>
    <mergeCell ref="D44:H44"/>
    <mergeCell ref="D37:H37"/>
    <mergeCell ref="D54:H54"/>
    <mergeCell ref="D35:H35"/>
    <mergeCell ref="D40:H40"/>
    <mergeCell ref="I26:L26"/>
    <mergeCell ref="K27:L27"/>
    <mergeCell ref="D31:H31"/>
    <mergeCell ref="I27:J27"/>
    <mergeCell ref="D30:H30"/>
    <mergeCell ref="D34:H34"/>
    <mergeCell ref="D32:H32"/>
    <mergeCell ref="D33:H33"/>
    <mergeCell ref="D48:H48"/>
    <mergeCell ref="M27:N27"/>
    <mergeCell ref="O27:P27"/>
    <mergeCell ref="J17:K17"/>
    <mergeCell ref="J18:K18"/>
    <mergeCell ref="R18:S18"/>
    <mergeCell ref="B5:C5"/>
    <mergeCell ref="D5:E5"/>
    <mergeCell ref="F5:G5"/>
    <mergeCell ref="H5:I5"/>
    <mergeCell ref="J5:K5"/>
    <mergeCell ref="L5:M5"/>
    <mergeCell ref="N5:O5"/>
    <mergeCell ref="P5:Q5"/>
    <mergeCell ref="R9:S9"/>
    <mergeCell ref="N9:O9"/>
    <mergeCell ref="N8:O8"/>
    <mergeCell ref="P8:Q8"/>
    <mergeCell ref="R10:S10"/>
    <mergeCell ref="M26:P26"/>
    <mergeCell ref="Q26:T26"/>
    <mergeCell ref="Q27:R27"/>
    <mergeCell ref="S27:T27"/>
    <mergeCell ref="N17:O17"/>
    <mergeCell ref="P17:Q17"/>
    <mergeCell ref="B29:C54"/>
    <mergeCell ref="B12:C12"/>
    <mergeCell ref="B26:H27"/>
    <mergeCell ref="B28:H28"/>
    <mergeCell ref="D18:E18"/>
    <mergeCell ref="D12:E12"/>
    <mergeCell ref="F12:G12"/>
    <mergeCell ref="D29:H29"/>
    <mergeCell ref="D10:E10"/>
    <mergeCell ref="D52:H52"/>
    <mergeCell ref="D38:H38"/>
    <mergeCell ref="D39:H39"/>
    <mergeCell ref="D43:H43"/>
    <mergeCell ref="D45:H45"/>
    <mergeCell ref="F18:G18"/>
    <mergeCell ref="D49:H49"/>
    <mergeCell ref="H10:I10"/>
    <mergeCell ref="D51:H51"/>
    <mergeCell ref="D47:H47"/>
    <mergeCell ref="D50:H50"/>
    <mergeCell ref="D46:H46"/>
    <mergeCell ref="D42:H42"/>
    <mergeCell ref="D36:H36"/>
    <mergeCell ref="D17:E17"/>
    <mergeCell ref="R4:S4"/>
    <mergeCell ref="R8:S8"/>
    <mergeCell ref="P9:Q9"/>
    <mergeCell ref="L10:M10"/>
    <mergeCell ref="N10:O10"/>
    <mergeCell ref="P10:Q10"/>
    <mergeCell ref="T5:U5"/>
    <mergeCell ref="T7:U7"/>
    <mergeCell ref="T6:U6"/>
    <mergeCell ref="L7:M7"/>
    <mergeCell ref="N7:O7"/>
    <mergeCell ref="P7:Q7"/>
    <mergeCell ref="R7:S7"/>
    <mergeCell ref="R6:S6"/>
    <mergeCell ref="R5:S5"/>
    <mergeCell ref="J7:K7"/>
    <mergeCell ref="B6:C6"/>
    <mergeCell ref="D6:E6"/>
    <mergeCell ref="L4:M4"/>
    <mergeCell ref="N4:O4"/>
    <mergeCell ref="H9:I9"/>
    <mergeCell ref="J9:K9"/>
    <mergeCell ref="L9:M9"/>
    <mergeCell ref="P4:Q4"/>
    <mergeCell ref="F6:G6"/>
    <mergeCell ref="H6:I6"/>
    <mergeCell ref="J6:K6"/>
    <mergeCell ref="F17:G17"/>
    <mergeCell ref="H12:I12"/>
    <mergeCell ref="B3:U3"/>
    <mergeCell ref="T4:U4"/>
    <mergeCell ref="T8:U8"/>
    <mergeCell ref="T9:U9"/>
    <mergeCell ref="B4:C4"/>
    <mergeCell ref="D9:E9"/>
    <mergeCell ref="F9:G9"/>
    <mergeCell ref="D4:E4"/>
    <mergeCell ref="F4:G4"/>
    <mergeCell ref="B8:C8"/>
    <mergeCell ref="H4:I4"/>
    <mergeCell ref="D8:E8"/>
    <mergeCell ref="F8:G8"/>
    <mergeCell ref="H8:I8"/>
    <mergeCell ref="J8:K8"/>
    <mergeCell ref="L8:M8"/>
    <mergeCell ref="J4:K4"/>
    <mergeCell ref="B7:C7"/>
    <mergeCell ref="D7:E7"/>
    <mergeCell ref="F7:G7"/>
    <mergeCell ref="H7:I7"/>
    <mergeCell ref="B9:C9"/>
    <mergeCell ref="T18:U18"/>
    <mergeCell ref="P18:Q18"/>
    <mergeCell ref="L18:M18"/>
    <mergeCell ref="N18:O18"/>
    <mergeCell ref="L6:M6"/>
    <mergeCell ref="N6:O6"/>
    <mergeCell ref="P6:Q6"/>
    <mergeCell ref="J11:K11"/>
    <mergeCell ref="L11:M11"/>
    <mergeCell ref="J12:K12"/>
    <mergeCell ref="L12:M12"/>
    <mergeCell ref="R17:S17"/>
    <mergeCell ref="D16:U16"/>
    <mergeCell ref="L17:M17"/>
    <mergeCell ref="D11:E11"/>
    <mergeCell ref="F11:G11"/>
    <mergeCell ref="I14:M14"/>
    <mergeCell ref="T17:U17"/>
    <mergeCell ref="T12:U12"/>
    <mergeCell ref="N12:O12"/>
    <mergeCell ref="P12:Q12"/>
    <mergeCell ref="R12:S12"/>
    <mergeCell ref="D14:H14"/>
    <mergeCell ref="H17:I17"/>
    <mergeCell ref="B10:C10"/>
    <mergeCell ref="B11:C11"/>
    <mergeCell ref="F10:G10"/>
    <mergeCell ref="J10:K10"/>
    <mergeCell ref="T11:U11"/>
    <mergeCell ref="N11:O11"/>
    <mergeCell ref="P11:Q11"/>
    <mergeCell ref="R11:S11"/>
    <mergeCell ref="H11:I11"/>
    <mergeCell ref="T10:U10"/>
  </mergeCells>
  <phoneticPr fontId="5"/>
  <printOptions horizontalCentered="1"/>
  <pageMargins left="0.78740157480314965" right="0.59055118110236227" top="0.78740157480314965" bottom="0.59055118110236227" header="0.51181102362204722" footer="0.39370078740157483"/>
  <pageSetup paperSize="9" scale="99" orientation="portrait" r:id="rId1"/>
  <headerFooter scaleWithDoc="0" alignWithMargins="0"/>
  <rowBreaks count="1" manualBreakCount="1">
    <brk id="23" max="21" man="1"/>
  </rowBreaks>
  <ignoredErrors>
    <ignoredError sqref="B21:B22 B56"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66"/>
  <sheetViews>
    <sheetView showGridLines="0" view="pageBreakPreview" zoomScaleNormal="100" zoomScaleSheetLayoutView="100" workbookViewId="0"/>
  </sheetViews>
  <sheetFormatPr defaultColWidth="9" defaultRowHeight="12"/>
  <cols>
    <col min="1" max="1" width="1.26953125" style="64" customWidth="1"/>
    <col min="2" max="28" width="3.26953125" style="64" customWidth="1"/>
    <col min="29" max="29" width="0.90625" style="64" customWidth="1"/>
    <col min="30" max="16384" width="9" style="64"/>
  </cols>
  <sheetData>
    <row r="1" spans="1:28" s="9" customFormat="1" ht="16.5" customHeight="1">
      <c r="A1" s="36" t="s">
        <v>419</v>
      </c>
      <c r="B1" s="37"/>
      <c r="C1" s="37"/>
      <c r="D1" s="37"/>
      <c r="E1" s="37"/>
      <c r="F1" s="37"/>
      <c r="G1" s="37"/>
      <c r="H1" s="37"/>
      <c r="I1" s="37"/>
      <c r="J1" s="38"/>
      <c r="K1" s="37"/>
      <c r="L1" s="37"/>
      <c r="M1" s="37"/>
      <c r="N1" s="37"/>
      <c r="O1" s="38"/>
      <c r="P1" s="37"/>
      <c r="Q1" s="37"/>
      <c r="R1" s="37"/>
      <c r="S1" s="37"/>
      <c r="T1" s="37"/>
      <c r="U1" s="38"/>
      <c r="V1" s="37"/>
      <c r="W1" s="37"/>
      <c r="X1" s="37"/>
      <c r="Y1" s="37"/>
      <c r="Z1" s="38"/>
      <c r="AA1" s="36"/>
    </row>
    <row r="2" spans="1:28" s="9" customFormat="1" ht="15.75" customHeight="1">
      <c r="A2" s="36"/>
      <c r="B2" s="1305" t="s">
        <v>125</v>
      </c>
      <c r="C2" s="1306"/>
      <c r="D2" s="1306"/>
      <c r="E2" s="1306"/>
      <c r="F2" s="1306"/>
      <c r="G2" s="1306"/>
      <c r="H2" s="1305" t="s">
        <v>126</v>
      </c>
      <c r="I2" s="1306"/>
      <c r="J2" s="1306"/>
      <c r="K2" s="1306"/>
      <c r="L2" s="1306"/>
      <c r="M2" s="1306"/>
      <c r="N2" s="1306"/>
      <c r="O2" s="1306"/>
      <c r="P2" s="1306"/>
      <c r="Q2" s="1306"/>
      <c r="R2" s="1306"/>
      <c r="S2" s="1307"/>
      <c r="T2" s="1308" t="s">
        <v>253</v>
      </c>
      <c r="U2" s="1309"/>
      <c r="V2" s="1309"/>
      <c r="W2" s="1310"/>
      <c r="X2" s="1305" t="s">
        <v>127</v>
      </c>
      <c r="Y2" s="1306"/>
      <c r="Z2" s="1306"/>
      <c r="AA2" s="1306"/>
      <c r="AB2" s="1307"/>
    </row>
    <row r="3" spans="1:28" s="9" customFormat="1" ht="18" customHeight="1">
      <c r="A3" s="36"/>
      <c r="B3" s="1311" t="s">
        <v>128</v>
      </c>
      <c r="C3" s="1312"/>
      <c r="D3" s="1312"/>
      <c r="E3" s="1312"/>
      <c r="F3" s="1312"/>
      <c r="G3" s="1313"/>
      <c r="H3" s="1314" t="s">
        <v>7</v>
      </c>
      <c r="I3" s="1315"/>
      <c r="J3" s="1315"/>
      <c r="K3" s="1315"/>
      <c r="L3" s="1315"/>
      <c r="M3" s="1315"/>
      <c r="N3" s="1315"/>
      <c r="O3" s="1315"/>
      <c r="P3" s="1315"/>
      <c r="Q3" s="1315"/>
      <c r="R3" s="1315"/>
      <c r="S3" s="1316"/>
      <c r="T3" s="1317"/>
      <c r="U3" s="1318"/>
      <c r="V3" s="1318"/>
      <c r="W3" s="456" t="s">
        <v>726</v>
      </c>
      <c r="X3" s="1319"/>
      <c r="Y3" s="1320"/>
      <c r="Z3" s="1320"/>
      <c r="AA3" s="1320"/>
      <c r="AB3" s="1321"/>
    </row>
    <row r="4" spans="1:28" s="9" customFormat="1" ht="18" customHeight="1">
      <c r="A4" s="36"/>
      <c r="B4" s="1332" t="s">
        <v>129</v>
      </c>
      <c r="C4" s="1333"/>
      <c r="D4" s="1333"/>
      <c r="E4" s="1333"/>
      <c r="F4" s="1333"/>
      <c r="G4" s="1333"/>
      <c r="H4" s="1334" t="s">
        <v>8</v>
      </c>
      <c r="I4" s="1335"/>
      <c r="J4" s="1335"/>
      <c r="K4" s="1335"/>
      <c r="L4" s="1335"/>
      <c r="M4" s="1335"/>
      <c r="N4" s="1335"/>
      <c r="O4" s="1335"/>
      <c r="P4" s="1335"/>
      <c r="Q4" s="1335"/>
      <c r="R4" s="1335"/>
      <c r="S4" s="1336"/>
      <c r="T4" s="1337"/>
      <c r="U4" s="1338"/>
      <c r="V4" s="1338"/>
      <c r="W4" s="456" t="s">
        <v>726</v>
      </c>
      <c r="X4" s="1329"/>
      <c r="Y4" s="1330"/>
      <c r="Z4" s="1330"/>
      <c r="AA4" s="1330"/>
      <c r="AB4" s="1331"/>
    </row>
    <row r="5" spans="1:28" s="9" customFormat="1" ht="18" customHeight="1">
      <c r="A5" s="36"/>
      <c r="B5" s="1339" t="s">
        <v>130</v>
      </c>
      <c r="C5" s="1340"/>
      <c r="D5" s="1340"/>
      <c r="E5" s="1340"/>
      <c r="F5" s="1340"/>
      <c r="G5" s="1341"/>
      <c r="H5" s="1342"/>
      <c r="I5" s="1343"/>
      <c r="J5" s="1343"/>
      <c r="K5" s="1343"/>
      <c r="L5" s="1343"/>
      <c r="M5" s="1343"/>
      <c r="N5" s="1343"/>
      <c r="O5" s="1343"/>
      <c r="P5" s="1344"/>
      <c r="Q5" s="1344"/>
      <c r="R5" s="1344"/>
      <c r="S5" s="1345"/>
      <c r="T5" s="1337"/>
      <c r="U5" s="1338"/>
      <c r="V5" s="1338"/>
      <c r="W5" s="456" t="s">
        <v>726</v>
      </c>
      <c r="X5" s="1346"/>
      <c r="Y5" s="1347"/>
      <c r="Z5" s="1347"/>
      <c r="AA5" s="1347"/>
      <c r="AB5" s="1348"/>
    </row>
    <row r="6" spans="1:28" s="9" customFormat="1" ht="18" customHeight="1">
      <c r="A6" s="36"/>
      <c r="B6" s="1349" t="s">
        <v>131</v>
      </c>
      <c r="C6" s="1350"/>
      <c r="D6" s="1350"/>
      <c r="E6" s="1350"/>
      <c r="F6" s="1350"/>
      <c r="G6" s="1351"/>
      <c r="H6" s="1322"/>
      <c r="I6" s="1323"/>
      <c r="J6" s="1323"/>
      <c r="K6" s="1323"/>
      <c r="L6" s="1323"/>
      <c r="M6" s="1323"/>
      <c r="N6" s="1323"/>
      <c r="O6" s="1323"/>
      <c r="P6" s="1325"/>
      <c r="Q6" s="1325"/>
      <c r="R6" s="1325"/>
      <c r="S6" s="1326"/>
      <c r="T6" s="1352"/>
      <c r="U6" s="1353"/>
      <c r="V6" s="1353"/>
      <c r="W6" s="456" t="s">
        <v>726</v>
      </c>
      <c r="X6" s="1346"/>
      <c r="Y6" s="1347"/>
      <c r="Z6" s="1347"/>
      <c r="AA6" s="1347"/>
      <c r="AB6" s="1348"/>
    </row>
    <row r="7" spans="1:28" s="9" customFormat="1" ht="27.75" customHeight="1">
      <c r="A7" s="36"/>
      <c r="B7" s="1354" t="s">
        <v>899</v>
      </c>
      <c r="C7" s="1355"/>
      <c r="D7" s="1355"/>
      <c r="E7" s="1355"/>
      <c r="F7" s="1355"/>
      <c r="G7" s="1355"/>
      <c r="H7" s="1355"/>
      <c r="I7" s="1355"/>
      <c r="J7" s="1355"/>
      <c r="K7" s="1355"/>
      <c r="L7" s="1355"/>
      <c r="M7" s="1355"/>
      <c r="N7" s="1355"/>
      <c r="O7" s="1355"/>
      <c r="P7" s="1355"/>
      <c r="Q7" s="1355"/>
      <c r="R7" s="1355"/>
      <c r="S7" s="1355"/>
      <c r="T7" s="1355"/>
      <c r="U7" s="1355"/>
      <c r="V7" s="1355"/>
      <c r="W7" s="1355"/>
      <c r="X7" s="1355"/>
      <c r="Y7" s="1355"/>
      <c r="Z7" s="1355"/>
      <c r="AA7" s="1355"/>
      <c r="AB7" s="1356"/>
    </row>
    <row r="8" spans="1:28" s="9" customFormat="1" ht="18" customHeight="1">
      <c r="A8" s="36"/>
      <c r="B8" s="1322"/>
      <c r="C8" s="1323"/>
      <c r="D8" s="1323"/>
      <c r="E8" s="1323"/>
      <c r="F8" s="1323"/>
      <c r="G8" s="1324"/>
      <c r="H8" s="1322"/>
      <c r="I8" s="1323"/>
      <c r="J8" s="1323"/>
      <c r="K8" s="1323"/>
      <c r="L8" s="1323"/>
      <c r="M8" s="1323"/>
      <c r="N8" s="1323"/>
      <c r="O8" s="1323"/>
      <c r="P8" s="1325"/>
      <c r="Q8" s="1325"/>
      <c r="R8" s="1325"/>
      <c r="S8" s="1326"/>
      <c r="T8" s="1327"/>
      <c r="U8" s="1328"/>
      <c r="V8" s="1328"/>
      <c r="W8" s="456" t="s">
        <v>726</v>
      </c>
      <c r="X8" s="1329"/>
      <c r="Y8" s="1330"/>
      <c r="Z8" s="1330"/>
      <c r="AA8" s="1330"/>
      <c r="AB8" s="1331"/>
    </row>
    <row r="9" spans="1:28" s="9" customFormat="1" ht="18" customHeight="1">
      <c r="A9" s="36"/>
      <c r="B9" s="1359"/>
      <c r="C9" s="1360"/>
      <c r="D9" s="1360"/>
      <c r="E9" s="1360"/>
      <c r="F9" s="1360"/>
      <c r="G9" s="1361"/>
      <c r="H9" s="1359"/>
      <c r="I9" s="1360"/>
      <c r="J9" s="1360"/>
      <c r="K9" s="1360"/>
      <c r="L9" s="1360"/>
      <c r="M9" s="1360"/>
      <c r="N9" s="1360"/>
      <c r="O9" s="1360"/>
      <c r="P9" s="1362"/>
      <c r="Q9" s="1362"/>
      <c r="R9" s="1362"/>
      <c r="S9" s="1363"/>
      <c r="T9" s="1364"/>
      <c r="U9" s="1365"/>
      <c r="V9" s="1365"/>
      <c r="W9" s="456" t="s">
        <v>726</v>
      </c>
      <c r="X9" s="1366"/>
      <c r="Y9" s="1367"/>
      <c r="Z9" s="1367"/>
      <c r="AA9" s="1367"/>
      <c r="AB9" s="1368"/>
    </row>
    <row r="10" spans="1:28" s="31" customFormat="1" ht="18" customHeight="1">
      <c r="A10" s="79"/>
      <c r="B10" s="80" t="s">
        <v>191</v>
      </c>
      <c r="C10" s="81" t="s">
        <v>13</v>
      </c>
      <c r="D10" s="81"/>
      <c r="E10" s="81"/>
      <c r="F10" s="81"/>
      <c r="G10" s="81"/>
      <c r="H10" s="81"/>
      <c r="I10" s="81"/>
      <c r="J10" s="81"/>
      <c r="K10" s="81"/>
      <c r="L10" s="81"/>
      <c r="M10" s="81"/>
      <c r="N10" s="81"/>
      <c r="O10" s="81"/>
      <c r="P10" s="81"/>
      <c r="Q10" s="81"/>
      <c r="R10" s="81"/>
      <c r="S10" s="81"/>
      <c r="T10" s="81"/>
      <c r="U10" s="81"/>
      <c r="V10" s="81"/>
      <c r="W10" s="81"/>
      <c r="X10" s="102"/>
      <c r="Y10" s="102"/>
      <c r="Z10" s="102"/>
      <c r="AA10" s="102"/>
    </row>
    <row r="11" spans="1:28" s="31" customFormat="1" ht="23" customHeight="1">
      <c r="A11" s="82"/>
      <c r="B11" s="83" t="s">
        <v>48</v>
      </c>
      <c r="C11" s="1371" t="s">
        <v>9</v>
      </c>
      <c r="D11" s="1371"/>
      <c r="E11" s="1371"/>
      <c r="F11" s="1371"/>
      <c r="G11" s="1371"/>
      <c r="H11" s="1371"/>
      <c r="I11" s="1371"/>
      <c r="J11" s="1371"/>
      <c r="K11" s="1371"/>
      <c r="L11" s="1371"/>
      <c r="M11" s="1371"/>
      <c r="N11" s="1371"/>
      <c r="O11" s="1371"/>
      <c r="P11" s="1371"/>
      <c r="Q11" s="1371"/>
      <c r="R11" s="1371"/>
      <c r="S11" s="1371"/>
      <c r="T11" s="1371"/>
      <c r="U11" s="1371"/>
      <c r="V11" s="1371"/>
      <c r="W11" s="1371"/>
      <c r="X11" s="1371"/>
      <c r="Y11" s="1371"/>
      <c r="Z11" s="1371"/>
      <c r="AA11" s="1371"/>
      <c r="AB11" s="1371"/>
    </row>
    <row r="12" spans="1:28" ht="13.5" customHeight="1">
      <c r="A12" s="60"/>
      <c r="B12" s="1372"/>
      <c r="C12" s="1357"/>
      <c r="D12" s="1357"/>
      <c r="E12" s="1357"/>
      <c r="F12" s="1357"/>
      <c r="G12" s="1357"/>
      <c r="H12" s="1357"/>
      <c r="I12" s="1357"/>
      <c r="J12" s="1357"/>
      <c r="K12" s="1357"/>
      <c r="L12" s="1357"/>
      <c r="M12" s="1357"/>
      <c r="N12" s="1357"/>
      <c r="O12" s="1357"/>
      <c r="P12" s="1357"/>
      <c r="Q12" s="1357"/>
      <c r="R12" s="1357"/>
      <c r="S12" s="1357"/>
      <c r="T12" s="1357"/>
      <c r="U12" s="1357"/>
      <c r="V12" s="1357"/>
      <c r="W12" s="1357"/>
      <c r="X12" s="1357"/>
      <c r="Y12" s="1357"/>
      <c r="Z12" s="1357"/>
      <c r="AA12" s="1357"/>
    </row>
    <row r="13" spans="1:28" s="62" customFormat="1" ht="16.5" customHeight="1">
      <c r="A13" s="60" t="s">
        <v>421</v>
      </c>
      <c r="B13" s="60"/>
      <c r="C13" s="487"/>
      <c r="D13" s="487"/>
      <c r="E13" s="487"/>
      <c r="F13" s="487"/>
      <c r="G13" s="487"/>
      <c r="H13" s="487"/>
      <c r="I13" s="487"/>
      <c r="J13" s="487"/>
      <c r="K13" s="487"/>
      <c r="L13" s="487"/>
      <c r="M13" s="487"/>
      <c r="N13" s="129"/>
      <c r="O13" s="487"/>
      <c r="P13" s="61"/>
      <c r="Q13" s="61"/>
      <c r="R13" s="61"/>
      <c r="S13" s="61"/>
      <c r="T13" s="61"/>
      <c r="U13" s="61"/>
    </row>
    <row r="14" spans="1:28" s="62" customFormat="1" ht="15" customHeight="1">
      <c r="A14" s="489"/>
      <c r="B14" s="489" t="s">
        <v>420</v>
      </c>
      <c r="C14" s="487"/>
      <c r="D14" s="487"/>
      <c r="E14" s="487"/>
      <c r="F14" s="487"/>
      <c r="G14" s="487"/>
      <c r="H14" s="487"/>
      <c r="I14" s="487"/>
      <c r="J14" s="487"/>
      <c r="K14" s="487"/>
      <c r="L14" s="487"/>
      <c r="M14" s="487"/>
      <c r="N14" s="487"/>
      <c r="O14" s="487"/>
      <c r="P14" s="61"/>
      <c r="Q14" s="61"/>
      <c r="R14" s="61"/>
      <c r="S14" s="61"/>
      <c r="T14" s="61"/>
      <c r="U14" s="61"/>
    </row>
    <row r="15" spans="1:28" s="62" customFormat="1" ht="18" customHeight="1">
      <c r="B15" s="1373" t="s">
        <v>178</v>
      </c>
      <c r="C15" s="1374"/>
      <c r="D15" s="1375"/>
      <c r="E15" s="1369"/>
      <c r="F15" s="1370"/>
      <c r="G15" s="1370"/>
      <c r="H15" s="455" t="s">
        <v>726</v>
      </c>
      <c r="I15" s="466" t="s">
        <v>770</v>
      </c>
      <c r="J15" s="1376"/>
      <c r="K15" s="1376"/>
      <c r="L15" s="1376"/>
      <c r="M15" s="1376"/>
      <c r="N15" s="1376"/>
      <c r="O15" s="1376"/>
      <c r="P15" s="1376"/>
      <c r="Q15" s="480" t="s">
        <v>771</v>
      </c>
      <c r="R15" s="61"/>
      <c r="S15" s="61"/>
      <c r="T15" s="61"/>
      <c r="U15" s="61"/>
      <c r="V15" s="61"/>
    </row>
    <row r="16" spans="1:28" s="62" customFormat="1" ht="13.5" customHeight="1">
      <c r="B16" s="1357" t="s">
        <v>10</v>
      </c>
      <c r="C16" s="1358"/>
      <c r="D16" s="1358"/>
      <c r="E16" s="1358"/>
      <c r="F16" s="1358"/>
      <c r="G16" s="1358"/>
      <c r="H16" s="1358"/>
      <c r="I16" s="1358"/>
      <c r="J16" s="1358"/>
      <c r="K16" s="1358"/>
      <c r="L16" s="1358"/>
      <c r="M16" s="1358"/>
      <c r="N16" s="1358"/>
      <c r="O16" s="1358"/>
      <c r="P16" s="1358"/>
      <c r="Q16" s="1358"/>
      <c r="R16" s="1358"/>
      <c r="S16" s="1358"/>
      <c r="T16" s="1358"/>
      <c r="U16" s="1358"/>
    </row>
    <row r="17" spans="1:29" s="62" customFormat="1" ht="3.5" customHeight="1">
      <c r="B17" s="488"/>
      <c r="C17" s="489"/>
      <c r="D17" s="489"/>
      <c r="E17" s="489"/>
      <c r="F17" s="489"/>
      <c r="G17" s="489"/>
      <c r="H17" s="489"/>
      <c r="I17" s="489"/>
      <c r="J17" s="489"/>
      <c r="K17" s="489"/>
      <c r="L17" s="489"/>
      <c r="M17" s="489"/>
      <c r="N17" s="489"/>
      <c r="O17" s="489"/>
      <c r="P17" s="489"/>
      <c r="Q17" s="489"/>
      <c r="R17" s="489"/>
      <c r="S17" s="489"/>
      <c r="T17" s="489"/>
      <c r="U17" s="489"/>
    </row>
    <row r="18" spans="1:29" s="62" customFormat="1" ht="15" customHeight="1">
      <c r="B18" s="84" t="s">
        <v>202</v>
      </c>
      <c r="F18" s="63"/>
      <c r="G18" s="487"/>
      <c r="N18" s="63"/>
      <c r="O18" s="63"/>
      <c r="P18" s="63"/>
      <c r="Q18" s="63"/>
      <c r="R18" s="63"/>
      <c r="S18" s="63"/>
      <c r="T18" s="63"/>
      <c r="U18" s="63"/>
      <c r="V18" s="63"/>
    </row>
    <row r="19" spans="1:29" s="62" customFormat="1" ht="16" customHeight="1">
      <c r="B19" s="482"/>
      <c r="C19" s="1377" t="s">
        <v>780</v>
      </c>
      <c r="D19" s="1377"/>
      <c r="E19" s="483"/>
      <c r="F19" s="483" t="s">
        <v>779</v>
      </c>
      <c r="G19" s="483"/>
      <c r="H19" s="483" t="s">
        <v>132</v>
      </c>
      <c r="I19" s="483"/>
      <c r="J19" s="484"/>
      <c r="K19" s="482"/>
      <c r="L19" s="1377" t="s">
        <v>780</v>
      </c>
      <c r="M19" s="1377"/>
      <c r="N19" s="483"/>
      <c r="O19" s="483" t="s">
        <v>779</v>
      </c>
      <c r="P19" s="483"/>
      <c r="Q19" s="483" t="s">
        <v>132</v>
      </c>
      <c r="R19" s="483"/>
      <c r="S19" s="484"/>
      <c r="T19" s="482"/>
      <c r="U19" s="1377" t="s">
        <v>780</v>
      </c>
      <c r="V19" s="1377"/>
      <c r="W19" s="483"/>
      <c r="X19" s="483" t="s">
        <v>779</v>
      </c>
      <c r="Y19" s="483"/>
      <c r="Z19" s="483" t="s">
        <v>132</v>
      </c>
      <c r="AA19" s="483"/>
      <c r="AB19" s="484"/>
    </row>
    <row r="20" spans="1:29" s="62" customFormat="1" ht="16" customHeight="1">
      <c r="B20" s="1378" t="s">
        <v>179</v>
      </c>
      <c r="C20" s="1378"/>
      <c r="D20" s="1378"/>
      <c r="E20" s="1378" t="s">
        <v>180</v>
      </c>
      <c r="F20" s="1378"/>
      <c r="G20" s="1378"/>
      <c r="H20" s="1378" t="s">
        <v>181</v>
      </c>
      <c r="I20" s="1378"/>
      <c r="J20" s="1378"/>
      <c r="K20" s="1378" t="s">
        <v>179</v>
      </c>
      <c r="L20" s="1378"/>
      <c r="M20" s="1378"/>
      <c r="N20" s="1378" t="s">
        <v>180</v>
      </c>
      <c r="O20" s="1378"/>
      <c r="P20" s="1378"/>
      <c r="Q20" s="1378" t="s">
        <v>181</v>
      </c>
      <c r="R20" s="1378"/>
      <c r="S20" s="1378"/>
      <c r="T20" s="1378" t="s">
        <v>179</v>
      </c>
      <c r="U20" s="1378"/>
      <c r="V20" s="1378"/>
      <c r="W20" s="1378" t="s">
        <v>180</v>
      </c>
      <c r="X20" s="1378"/>
      <c r="Y20" s="1378"/>
      <c r="Z20" s="1378" t="s">
        <v>181</v>
      </c>
      <c r="AA20" s="1378"/>
      <c r="AB20" s="1378"/>
    </row>
    <row r="21" spans="1:29" s="61" customFormat="1" ht="19.5" customHeight="1">
      <c r="B21" s="1369"/>
      <c r="C21" s="1370"/>
      <c r="D21" s="455" t="s">
        <v>103</v>
      </c>
      <c r="E21" s="1369"/>
      <c r="F21" s="1370"/>
      <c r="G21" s="455" t="s">
        <v>725</v>
      </c>
      <c r="H21" s="1369"/>
      <c r="I21" s="1370"/>
      <c r="J21" s="455" t="s">
        <v>726</v>
      </c>
      <c r="K21" s="1369"/>
      <c r="L21" s="1370"/>
      <c r="M21" s="455" t="s">
        <v>103</v>
      </c>
      <c r="N21" s="1369"/>
      <c r="O21" s="1370"/>
      <c r="P21" s="455" t="s">
        <v>725</v>
      </c>
      <c r="Q21" s="1369"/>
      <c r="R21" s="1370"/>
      <c r="S21" s="455" t="s">
        <v>726</v>
      </c>
      <c r="T21" s="1369"/>
      <c r="U21" s="1370"/>
      <c r="V21" s="455" t="s">
        <v>103</v>
      </c>
      <c r="W21" s="1369"/>
      <c r="X21" s="1370"/>
      <c r="Y21" s="455" t="s">
        <v>725</v>
      </c>
      <c r="Z21" s="1369"/>
      <c r="AA21" s="1370"/>
      <c r="AB21" s="455" t="s">
        <v>726</v>
      </c>
    </row>
    <row r="22" spans="1:29" s="62" customFormat="1" ht="13.5" customHeight="1">
      <c r="B22" s="489"/>
      <c r="C22" s="489"/>
      <c r="D22" s="489"/>
      <c r="E22" s="489"/>
      <c r="F22" s="489"/>
      <c r="G22" s="489"/>
      <c r="H22" s="489"/>
      <c r="I22" s="489"/>
      <c r="J22" s="489"/>
      <c r="K22" s="61"/>
      <c r="L22" s="61"/>
      <c r="M22" s="61"/>
      <c r="N22" s="61"/>
      <c r="O22" s="61"/>
      <c r="P22" s="61"/>
      <c r="Q22" s="61"/>
      <c r="R22" s="61"/>
      <c r="S22" s="61"/>
      <c r="T22" s="61"/>
      <c r="U22" s="61"/>
    </row>
    <row r="23" spans="1:29" s="62" customFormat="1" ht="13.5" customHeight="1">
      <c r="A23" s="505" t="s">
        <v>918</v>
      </c>
      <c r="B23" s="699"/>
      <c r="C23" s="699"/>
      <c r="D23" s="699"/>
      <c r="E23" s="699"/>
      <c r="F23" s="699"/>
      <c r="G23" s="699"/>
      <c r="H23" s="699"/>
      <c r="I23" s="699"/>
      <c r="J23" s="699"/>
      <c r="K23" s="699"/>
      <c r="L23" s="699"/>
      <c r="M23" s="699"/>
      <c r="N23" s="699"/>
      <c r="O23" s="699"/>
      <c r="P23" s="699"/>
      <c r="Q23" s="699"/>
      <c r="R23" s="699"/>
      <c r="S23" s="699"/>
      <c r="T23" s="699"/>
      <c r="U23" s="699"/>
      <c r="V23" s="699"/>
      <c r="W23" s="699"/>
      <c r="X23" s="699"/>
      <c r="Y23" s="700"/>
      <c r="Z23" s="700"/>
      <c r="AA23" s="700"/>
      <c r="AB23" s="700"/>
      <c r="AC23" s="700"/>
    </row>
    <row r="24" spans="1:29" s="62" customFormat="1" ht="13.5" customHeight="1">
      <c r="A24" s="700"/>
      <c r="B24" s="505" t="s">
        <v>919</v>
      </c>
      <c r="C24" s="699"/>
      <c r="D24" s="699"/>
      <c r="E24" s="699"/>
      <c r="F24" s="699"/>
      <c r="G24" s="699"/>
      <c r="H24" s="699"/>
      <c r="I24" s="699"/>
      <c r="J24" s="699"/>
      <c r="K24" s="699"/>
      <c r="L24" s="699"/>
      <c r="M24" s="699"/>
      <c r="N24" s="699"/>
      <c r="O24" s="699"/>
      <c r="P24" s="699"/>
      <c r="Q24" s="699"/>
      <c r="R24" s="699"/>
      <c r="S24" s="699"/>
      <c r="T24" s="699"/>
      <c r="U24" s="699"/>
      <c r="V24" s="699"/>
      <c r="W24" s="699"/>
      <c r="X24" s="699"/>
      <c r="Y24" s="700"/>
      <c r="Z24" s="700"/>
      <c r="AA24" s="700"/>
      <c r="AB24" s="700"/>
      <c r="AC24" s="700"/>
    </row>
    <row r="25" spans="1:29" s="62" customFormat="1" ht="21" customHeight="1">
      <c r="A25" s="700"/>
      <c r="B25" s="1246" t="s">
        <v>920</v>
      </c>
      <c r="C25" s="1247"/>
      <c r="D25" s="1247"/>
      <c r="E25" s="1247"/>
      <c r="F25" s="1247"/>
      <c r="G25" s="1247"/>
      <c r="H25" s="1248"/>
      <c r="I25" s="1252" t="s">
        <v>921</v>
      </c>
      <c r="J25" s="1253"/>
      <c r="K25" s="1253"/>
      <c r="L25" s="1254"/>
      <c r="M25" s="1255"/>
      <c r="N25" s="1256"/>
      <c r="O25" s="1257" t="s">
        <v>922</v>
      </c>
      <c r="P25" s="1258"/>
      <c r="Q25" s="1258"/>
      <c r="R25" s="1259"/>
      <c r="S25" s="1260"/>
      <c r="T25" s="1260"/>
      <c r="U25" s="1260"/>
      <c r="V25" s="1260"/>
      <c r="W25" s="1260"/>
      <c r="X25" s="1260"/>
      <c r="Y25" s="1261"/>
      <c r="Z25" s="700"/>
      <c r="AA25" s="700"/>
      <c r="AB25" s="700"/>
      <c r="AC25" s="700"/>
    </row>
    <row r="26" spans="1:29" s="62" customFormat="1" ht="21" customHeight="1">
      <c r="A26" s="700"/>
      <c r="B26" s="1249"/>
      <c r="C26" s="1250"/>
      <c r="D26" s="1250"/>
      <c r="E26" s="1250"/>
      <c r="F26" s="1250"/>
      <c r="G26" s="1250"/>
      <c r="H26" s="1251"/>
      <c r="I26" s="1252" t="s">
        <v>923</v>
      </c>
      <c r="J26" s="1253"/>
      <c r="K26" s="1253"/>
      <c r="L26" s="1254"/>
      <c r="M26" s="1255"/>
      <c r="N26" s="1256"/>
      <c r="O26" s="1262" t="s">
        <v>924</v>
      </c>
      <c r="P26" s="1263"/>
      <c r="Q26" s="1263"/>
      <c r="R26" s="1264"/>
      <c r="S26" s="1265"/>
      <c r="T26" s="1265"/>
      <c r="U26" s="1265"/>
      <c r="V26" s="1265"/>
      <c r="W26" s="1265"/>
      <c r="X26" s="1265"/>
      <c r="Y26" s="1266"/>
      <c r="Z26" s="700"/>
      <c r="AA26" s="700"/>
      <c r="AB26" s="700"/>
      <c r="AC26" s="700"/>
    </row>
    <row r="27" spans="1:29" s="62" customFormat="1" ht="21" customHeight="1">
      <c r="A27" s="700"/>
      <c r="B27" s="1246" t="s">
        <v>925</v>
      </c>
      <c r="C27" s="1247"/>
      <c r="D27" s="1247"/>
      <c r="E27" s="1247"/>
      <c r="F27" s="1247"/>
      <c r="G27" s="1247"/>
      <c r="H27" s="1248"/>
      <c r="I27" s="1252" t="s">
        <v>926</v>
      </c>
      <c r="J27" s="1253"/>
      <c r="K27" s="1253"/>
      <c r="L27" s="1254"/>
      <c r="M27" s="1255"/>
      <c r="N27" s="1256"/>
      <c r="O27" s="1257" t="s">
        <v>927</v>
      </c>
      <c r="P27" s="1258"/>
      <c r="Q27" s="1258"/>
      <c r="R27" s="1259"/>
      <c r="S27" s="1260"/>
      <c r="T27" s="1260"/>
      <c r="U27" s="1260"/>
      <c r="V27" s="1260"/>
      <c r="W27" s="1260"/>
      <c r="X27" s="1260"/>
      <c r="Y27" s="1261"/>
      <c r="Z27" s="700"/>
      <c r="AA27" s="700"/>
      <c r="AB27" s="700"/>
      <c r="AC27" s="700"/>
    </row>
    <row r="28" spans="1:29" s="62" customFormat="1" ht="21" customHeight="1">
      <c r="A28" s="700"/>
      <c r="B28" s="1249"/>
      <c r="C28" s="1250"/>
      <c r="D28" s="1250"/>
      <c r="E28" s="1250"/>
      <c r="F28" s="1250"/>
      <c r="G28" s="1250"/>
      <c r="H28" s="1251"/>
      <c r="I28" s="1252" t="s">
        <v>928</v>
      </c>
      <c r="J28" s="1253"/>
      <c r="K28" s="1253"/>
      <c r="L28" s="1254"/>
      <c r="M28" s="1255"/>
      <c r="N28" s="1256"/>
      <c r="O28" s="1262" t="s">
        <v>929</v>
      </c>
      <c r="P28" s="1263"/>
      <c r="Q28" s="1263"/>
      <c r="R28" s="1264"/>
      <c r="S28" s="1265"/>
      <c r="T28" s="1265"/>
      <c r="U28" s="1265"/>
      <c r="V28" s="1265"/>
      <c r="W28" s="1265"/>
      <c r="X28" s="1265"/>
      <c r="Y28" s="1266"/>
      <c r="Z28" s="700"/>
      <c r="AA28" s="700"/>
      <c r="AB28" s="700"/>
      <c r="AC28" s="700"/>
    </row>
    <row r="29" spans="1:29" s="62" customFormat="1" ht="5" customHeight="1">
      <c r="A29" s="700"/>
      <c r="B29" s="699"/>
      <c r="C29" s="699"/>
      <c r="D29" s="699"/>
      <c r="E29" s="699"/>
      <c r="F29" s="699"/>
      <c r="G29" s="699"/>
      <c r="H29" s="699"/>
      <c r="I29" s="699"/>
      <c r="J29" s="699"/>
      <c r="K29" s="699"/>
      <c r="L29" s="699"/>
      <c r="M29" s="699"/>
      <c r="N29" s="699"/>
      <c r="O29" s="699"/>
      <c r="P29" s="699"/>
      <c r="Q29" s="699"/>
      <c r="R29" s="699"/>
      <c r="S29" s="699"/>
      <c r="T29" s="699"/>
      <c r="U29" s="699"/>
      <c r="V29" s="699"/>
      <c r="W29" s="699"/>
      <c r="X29" s="699"/>
      <c r="Y29" s="700"/>
      <c r="Z29" s="700"/>
      <c r="AA29" s="700"/>
      <c r="AB29" s="700"/>
      <c r="AC29" s="700"/>
    </row>
    <row r="30" spans="1:29" s="62" customFormat="1" ht="13.5" customHeight="1">
      <c r="A30" s="700"/>
      <c r="B30" s="505" t="s">
        <v>930</v>
      </c>
      <c r="C30" s="699"/>
      <c r="D30" s="699"/>
      <c r="E30" s="699"/>
      <c r="F30" s="699"/>
      <c r="G30" s="699"/>
      <c r="H30" s="699"/>
      <c r="I30" s="699"/>
      <c r="J30" s="699"/>
      <c r="K30" s="699"/>
      <c r="L30" s="699"/>
      <c r="M30" s="699"/>
      <c r="N30" s="699"/>
      <c r="O30" s="699"/>
      <c r="P30" s="699"/>
      <c r="Q30" s="699"/>
      <c r="R30" s="699"/>
      <c r="S30" s="699"/>
      <c r="T30" s="699"/>
      <c r="U30" s="699"/>
      <c r="V30" s="699"/>
      <c r="W30" s="699"/>
      <c r="X30" s="699"/>
      <c r="Y30" s="700"/>
      <c r="Z30" s="700"/>
      <c r="AA30" s="700"/>
      <c r="AB30" s="700"/>
      <c r="AC30" s="700"/>
    </row>
    <row r="31" spans="1:29" s="62" customFormat="1" ht="21" customHeight="1">
      <c r="A31" s="700"/>
      <c r="B31" s="1257" t="s">
        <v>931</v>
      </c>
      <c r="C31" s="1258"/>
      <c r="D31" s="1258"/>
      <c r="E31" s="1258"/>
      <c r="F31" s="1258"/>
      <c r="G31" s="1258"/>
      <c r="H31" s="1278"/>
      <c r="I31" s="1279" t="s">
        <v>932</v>
      </c>
      <c r="J31" s="1280"/>
      <c r="K31" s="1280"/>
      <c r="L31" s="1280"/>
      <c r="M31" s="1281"/>
      <c r="N31" s="1255"/>
      <c r="O31" s="1255"/>
      <c r="P31" s="1282"/>
      <c r="Q31" s="1283"/>
      <c r="R31" s="1284"/>
      <c r="S31" s="1284"/>
      <c r="T31" s="1284"/>
      <c r="U31" s="1284"/>
      <c r="V31" s="1284"/>
      <c r="W31" s="1284"/>
      <c r="X31" s="1284"/>
      <c r="Y31" s="1285"/>
      <c r="Z31" s="700"/>
      <c r="AA31" s="700"/>
      <c r="AB31" s="700"/>
      <c r="AC31" s="700"/>
    </row>
    <row r="32" spans="1:29" s="62" customFormat="1" ht="21" customHeight="1">
      <c r="A32" s="700"/>
      <c r="B32" s="1246" t="s">
        <v>933</v>
      </c>
      <c r="C32" s="1247"/>
      <c r="D32" s="1247"/>
      <c r="E32" s="1247"/>
      <c r="F32" s="1247"/>
      <c r="G32" s="1247"/>
      <c r="H32" s="1248"/>
      <c r="I32" s="1252" t="s">
        <v>926</v>
      </c>
      <c r="J32" s="1253"/>
      <c r="K32" s="1253"/>
      <c r="L32" s="1253"/>
      <c r="M32" s="1281"/>
      <c r="N32" s="1256"/>
      <c r="O32" s="1257" t="s">
        <v>927</v>
      </c>
      <c r="P32" s="1258"/>
      <c r="Q32" s="1258"/>
      <c r="R32" s="1258"/>
      <c r="S32" s="1286"/>
      <c r="T32" s="1287"/>
      <c r="U32" s="1287"/>
      <c r="V32" s="1287"/>
      <c r="W32" s="1287"/>
      <c r="X32" s="1287"/>
      <c r="Y32" s="1288"/>
      <c r="Z32" s="700"/>
      <c r="AA32" s="700"/>
      <c r="AB32" s="700"/>
      <c r="AC32" s="700"/>
    </row>
    <row r="33" spans="1:30" s="62" customFormat="1" ht="21" customHeight="1">
      <c r="A33" s="700"/>
      <c r="B33" s="1249"/>
      <c r="C33" s="1250"/>
      <c r="D33" s="1250"/>
      <c r="E33" s="1250"/>
      <c r="F33" s="1250"/>
      <c r="G33" s="1250"/>
      <c r="H33" s="1251"/>
      <c r="I33" s="1252" t="s">
        <v>928</v>
      </c>
      <c r="J33" s="1253"/>
      <c r="K33" s="1253"/>
      <c r="L33" s="1253"/>
      <c r="M33" s="1281"/>
      <c r="N33" s="1256"/>
      <c r="O33" s="1262" t="s">
        <v>929</v>
      </c>
      <c r="P33" s="1263"/>
      <c r="Q33" s="1263"/>
      <c r="R33" s="1263"/>
      <c r="S33" s="1289"/>
      <c r="T33" s="1290"/>
      <c r="U33" s="1290"/>
      <c r="V33" s="1290"/>
      <c r="W33" s="1290"/>
      <c r="X33" s="1290"/>
      <c r="Y33" s="1291"/>
      <c r="Z33" s="700"/>
      <c r="AA33" s="700"/>
      <c r="AB33" s="700"/>
      <c r="AC33" s="700"/>
    </row>
    <row r="34" spans="1:30" s="62" customFormat="1" ht="13.5" customHeight="1">
      <c r="B34" s="596"/>
      <c r="C34" s="596"/>
      <c r="D34" s="596"/>
      <c r="E34" s="596"/>
      <c r="F34" s="596"/>
      <c r="G34" s="596"/>
      <c r="H34" s="596"/>
      <c r="I34" s="596"/>
      <c r="J34" s="596"/>
      <c r="K34" s="61"/>
      <c r="L34" s="61"/>
      <c r="M34" s="61"/>
      <c r="N34" s="61"/>
      <c r="O34" s="61"/>
      <c r="P34" s="61"/>
      <c r="Q34" s="61"/>
      <c r="R34" s="61"/>
      <c r="S34" s="61"/>
      <c r="T34" s="61"/>
      <c r="U34" s="61"/>
    </row>
    <row r="35" spans="1:30" s="494" customFormat="1" ht="13.5" customHeight="1">
      <c r="A35" s="497" t="s">
        <v>818</v>
      </c>
      <c r="B35" s="498"/>
      <c r="C35" s="493"/>
      <c r="D35" s="493"/>
      <c r="E35" s="499"/>
      <c r="F35" s="499"/>
      <c r="G35" s="493"/>
      <c r="H35" s="493"/>
      <c r="I35" s="493"/>
      <c r="J35" s="493"/>
      <c r="K35" s="493"/>
      <c r="L35" s="493"/>
      <c r="M35" s="493"/>
      <c r="N35" s="493"/>
      <c r="O35" s="493"/>
      <c r="P35" s="493"/>
      <c r="Q35" s="493"/>
      <c r="R35" s="493"/>
      <c r="S35" s="493"/>
      <c r="T35" s="493"/>
      <c r="U35" s="500"/>
      <c r="V35" s="500"/>
    </row>
    <row r="36" spans="1:30" s="494" customFormat="1" ht="28" customHeight="1">
      <c r="A36" s="497"/>
      <c r="B36" s="1382" t="s">
        <v>807</v>
      </c>
      <c r="C36" s="1383"/>
      <c r="D36" s="1383"/>
      <c r="E36" s="1383"/>
      <c r="F36" s="1383"/>
      <c r="G36" s="1383"/>
      <c r="H36" s="1383"/>
      <c r="I36" s="1383"/>
      <c r="J36" s="1384"/>
      <c r="K36" s="1385" t="s">
        <v>808</v>
      </c>
      <c r="L36" s="1386"/>
      <c r="M36" s="1386"/>
      <c r="N36" s="1386"/>
      <c r="O36" s="1386"/>
      <c r="P36" s="1386"/>
      <c r="Q36" s="1216" t="s">
        <v>810</v>
      </c>
      <c r="R36" s="1206"/>
      <c r="S36" s="1206"/>
      <c r="T36" s="1206"/>
      <c r="U36" s="1206"/>
      <c r="V36" s="1217"/>
      <c r="W36" s="1216" t="s">
        <v>809</v>
      </c>
      <c r="X36" s="1206"/>
      <c r="Y36" s="1206"/>
      <c r="Z36" s="1206"/>
      <c r="AA36" s="1206"/>
      <c r="AB36" s="1217"/>
      <c r="AC36" s="501"/>
      <c r="AD36" s="502"/>
    </row>
    <row r="37" spans="1:30" s="494" customFormat="1" ht="24" customHeight="1">
      <c r="A37" s="497"/>
      <c r="B37" s="1301" t="s">
        <v>811</v>
      </c>
      <c r="C37" s="1302"/>
      <c r="D37" s="1302"/>
      <c r="E37" s="1302"/>
      <c r="F37" s="1302"/>
      <c r="G37" s="1302"/>
      <c r="H37" s="1302"/>
      <c r="I37" s="1302"/>
      <c r="J37" s="1303"/>
      <c r="K37" s="503"/>
      <c r="L37" s="495" t="s">
        <v>790</v>
      </c>
      <c r="M37" s="490" t="s">
        <v>374</v>
      </c>
      <c r="N37" s="495"/>
      <c r="O37" s="495" t="s">
        <v>791</v>
      </c>
      <c r="P37" s="1216" t="s">
        <v>814</v>
      </c>
      <c r="Q37" s="1206"/>
      <c r="R37" s="1215"/>
      <c r="S37" s="1215"/>
      <c r="T37" s="1215"/>
      <c r="U37" s="1215"/>
      <c r="V37" s="1215"/>
      <c r="W37" s="1215"/>
      <c r="X37" s="1215"/>
      <c r="Y37" s="1215"/>
      <c r="Z37" s="1215"/>
      <c r="AA37" s="1215"/>
      <c r="AB37" s="1304"/>
      <c r="AC37" s="504"/>
      <c r="AD37" s="504"/>
    </row>
    <row r="38" spans="1:30" s="494" customFormat="1" ht="22.5" customHeight="1">
      <c r="B38" s="1301" t="s">
        <v>812</v>
      </c>
      <c r="C38" s="1302"/>
      <c r="D38" s="1302"/>
      <c r="E38" s="1302"/>
      <c r="F38" s="1302"/>
      <c r="G38" s="1302"/>
      <c r="H38" s="1302"/>
      <c r="I38" s="1302"/>
      <c r="J38" s="1303"/>
      <c r="K38" s="1216" t="s">
        <v>815</v>
      </c>
      <c r="L38" s="1206"/>
      <c r="M38" s="1206"/>
      <c r="N38" s="1206"/>
      <c r="O38" s="1206"/>
      <c r="P38" s="1206"/>
      <c r="Q38" s="1206"/>
      <c r="R38" s="1206"/>
      <c r="S38" s="1217"/>
      <c r="T38" s="1216" t="s">
        <v>816</v>
      </c>
      <c r="U38" s="1206"/>
      <c r="V38" s="1206"/>
      <c r="W38" s="1206"/>
      <c r="X38" s="1206"/>
      <c r="Y38" s="1206"/>
      <c r="Z38" s="1206"/>
      <c r="AA38" s="1206"/>
      <c r="AB38" s="1217"/>
    </row>
    <row r="39" spans="1:30" s="494" customFormat="1" ht="22.5" customHeight="1">
      <c r="B39" s="1298" t="s">
        <v>813</v>
      </c>
      <c r="C39" s="1299"/>
      <c r="D39" s="1299"/>
      <c r="E39" s="1299"/>
      <c r="F39" s="1299"/>
      <c r="G39" s="1299"/>
      <c r="H39" s="1299"/>
      <c r="I39" s="1299"/>
      <c r="J39" s="1300"/>
      <c r="K39" s="1216" t="s">
        <v>814</v>
      </c>
      <c r="L39" s="1206"/>
      <c r="M39" s="1206"/>
      <c r="N39" s="1206"/>
      <c r="O39" s="1206"/>
      <c r="P39" s="1206"/>
      <c r="Q39" s="1206"/>
      <c r="R39" s="1206"/>
      <c r="S39" s="1217"/>
      <c r="T39" s="1216" t="s">
        <v>817</v>
      </c>
      <c r="U39" s="1206"/>
      <c r="V39" s="1206"/>
      <c r="W39" s="1206"/>
      <c r="X39" s="1206"/>
      <c r="Y39" s="1206"/>
      <c r="Z39" s="1206"/>
      <c r="AA39" s="1206"/>
      <c r="AB39" s="1217"/>
    </row>
    <row r="40" spans="1:30" s="494" customFormat="1" ht="22.5" customHeight="1">
      <c r="B40" s="1295"/>
      <c r="C40" s="1296"/>
      <c r="D40" s="1296"/>
      <c r="E40" s="1296"/>
      <c r="F40" s="1296"/>
      <c r="G40" s="1296"/>
      <c r="H40" s="1296"/>
      <c r="I40" s="1296"/>
      <c r="J40" s="1297"/>
      <c r="K40" s="597" t="s">
        <v>814</v>
      </c>
      <c r="L40" s="598"/>
      <c r="M40" s="1206"/>
      <c r="N40" s="1206"/>
      <c r="O40" s="1206"/>
      <c r="P40" s="1206"/>
      <c r="Q40" s="1206"/>
      <c r="R40" s="1206"/>
      <c r="S40" s="1217"/>
      <c r="T40" s="1216" t="s">
        <v>817</v>
      </c>
      <c r="U40" s="1206"/>
      <c r="V40" s="1206"/>
      <c r="W40" s="1206"/>
      <c r="X40" s="1206"/>
      <c r="Y40" s="1206"/>
      <c r="Z40" s="1206"/>
      <c r="AA40" s="1206"/>
      <c r="AB40" s="1217"/>
    </row>
    <row r="41" spans="1:30" s="494" customFormat="1" ht="24" customHeight="1">
      <c r="B41" s="1292" t="s">
        <v>823</v>
      </c>
      <c r="C41" s="1293"/>
      <c r="D41" s="1293"/>
      <c r="E41" s="1293"/>
      <c r="F41" s="1293"/>
      <c r="G41" s="1293"/>
      <c r="H41" s="1293"/>
      <c r="I41" s="1293"/>
      <c r="J41" s="1294"/>
      <c r="K41" s="1216"/>
      <c r="L41" s="1206"/>
      <c r="M41" s="1387" t="s">
        <v>819</v>
      </c>
      <c r="N41" s="1387"/>
      <c r="O41" s="1387"/>
      <c r="P41" s="1387"/>
      <c r="Q41" s="1387"/>
      <c r="R41" s="1387"/>
      <c r="S41" s="1388"/>
      <c r="T41" s="1216"/>
      <c r="U41" s="1206"/>
      <c r="V41" s="1387" t="s">
        <v>820</v>
      </c>
      <c r="W41" s="1387"/>
      <c r="X41" s="1387"/>
      <c r="Y41" s="1387"/>
      <c r="Z41" s="1387"/>
      <c r="AA41" s="1387"/>
      <c r="AB41" s="1388"/>
    </row>
    <row r="42" spans="1:30" s="494" customFormat="1" ht="23.5" customHeight="1">
      <c r="B42" s="1295"/>
      <c r="C42" s="1296"/>
      <c r="D42" s="1296"/>
      <c r="E42" s="1296"/>
      <c r="F42" s="1296"/>
      <c r="G42" s="1296"/>
      <c r="H42" s="1296"/>
      <c r="I42" s="1296"/>
      <c r="J42" s="1297"/>
      <c r="K42" s="1216"/>
      <c r="L42" s="1206"/>
      <c r="M42" s="1389" t="s">
        <v>822</v>
      </c>
      <c r="N42" s="1389"/>
      <c r="O42" s="1389"/>
      <c r="P42" s="1389"/>
      <c r="Q42" s="1389"/>
      <c r="R42" s="1389"/>
      <c r="S42" s="1390"/>
      <c r="T42" s="1216"/>
      <c r="U42" s="1206"/>
      <c r="V42" s="1387" t="s">
        <v>821</v>
      </c>
      <c r="W42" s="1387"/>
      <c r="X42" s="1387"/>
      <c r="Y42" s="1387"/>
      <c r="Z42" s="1387"/>
      <c r="AA42" s="1387"/>
      <c r="AB42" s="1388"/>
    </row>
    <row r="43" spans="1:30" s="494" customFormat="1" ht="23.5" customHeight="1">
      <c r="B43" s="1379" t="s">
        <v>900</v>
      </c>
      <c r="C43" s="1380"/>
      <c r="D43" s="1380"/>
      <c r="E43" s="1380"/>
      <c r="F43" s="1380"/>
      <c r="G43" s="1380"/>
      <c r="H43" s="1380"/>
      <c r="I43" s="1380"/>
      <c r="J43" s="1381"/>
      <c r="K43" s="589"/>
      <c r="L43" s="666" t="s">
        <v>901</v>
      </c>
      <c r="M43" s="589"/>
      <c r="N43" s="589" t="s">
        <v>803</v>
      </c>
      <c r="O43" s="1269" t="s">
        <v>903</v>
      </c>
      <c r="P43" s="1269"/>
      <c r="Q43" s="1269"/>
      <c r="R43" s="1269"/>
      <c r="S43" s="854"/>
      <c r="T43" s="854"/>
      <c r="U43" s="854"/>
      <c r="V43" s="854"/>
      <c r="W43" s="854"/>
      <c r="X43" s="854"/>
      <c r="Y43" s="854"/>
      <c r="Z43" s="854"/>
      <c r="AA43" s="854"/>
      <c r="AB43" s="973"/>
    </row>
    <row r="44" spans="1:30" ht="10" customHeight="1">
      <c r="T44" s="117"/>
    </row>
    <row r="45" spans="1:30" ht="13.5" customHeight="1">
      <c r="T45" s="117"/>
    </row>
    <row r="46" spans="1:30" ht="13.5" customHeight="1">
      <c r="A46" s="616" t="s">
        <v>934</v>
      </c>
      <c r="B46" s="667"/>
      <c r="C46" s="615"/>
      <c r="D46" s="615"/>
      <c r="E46" s="668"/>
      <c r="F46" s="668"/>
      <c r="G46" s="615"/>
      <c r="H46" s="615"/>
      <c r="I46" s="615"/>
      <c r="J46" s="615"/>
      <c r="K46" s="615"/>
      <c r="L46" s="615"/>
      <c r="M46" s="615"/>
      <c r="N46" s="615"/>
      <c r="O46" s="615"/>
      <c r="P46" s="615"/>
      <c r="Q46" s="615"/>
      <c r="R46" s="615"/>
      <c r="S46" s="615"/>
      <c r="T46" s="615"/>
      <c r="U46" s="613"/>
      <c r="V46" s="613"/>
      <c r="W46" s="613"/>
      <c r="X46" s="613"/>
      <c r="Y46" s="613"/>
      <c r="Z46" s="613"/>
    </row>
    <row r="47" spans="1:30" ht="30" customHeight="1">
      <c r="A47" s="616"/>
      <c r="B47" s="1270" t="s">
        <v>787</v>
      </c>
      <c r="C47" s="1271"/>
      <c r="D47" s="1271"/>
      <c r="E47" s="1271"/>
      <c r="F47" s="1271"/>
      <c r="G47" s="1271"/>
      <c r="H47" s="1271"/>
      <c r="I47" s="1272"/>
      <c r="J47" s="669"/>
      <c r="K47" s="670" t="s">
        <v>901</v>
      </c>
      <c r="L47" s="669"/>
      <c r="M47" s="671" t="s">
        <v>803</v>
      </c>
      <c r="N47" s="672" t="s">
        <v>788</v>
      </c>
      <c r="O47" s="672"/>
      <c r="P47" s="672"/>
      <c r="Q47" s="672"/>
      <c r="R47" s="673"/>
      <c r="S47" s="1231"/>
      <c r="T47" s="1231"/>
      <c r="U47" s="1231"/>
      <c r="V47" s="1231"/>
      <c r="W47" s="1231"/>
      <c r="X47" s="1231"/>
      <c r="Y47" s="1231"/>
      <c r="Z47" s="1231"/>
      <c r="AA47" s="1231"/>
      <c r="AB47" s="1232"/>
    </row>
    <row r="48" spans="1:30" ht="30" customHeight="1">
      <c r="A48" s="616"/>
      <c r="B48" s="1273" t="s">
        <v>904</v>
      </c>
      <c r="C48" s="1274"/>
      <c r="D48" s="1274"/>
      <c r="E48" s="1274"/>
      <c r="F48" s="1274"/>
      <c r="G48" s="1274"/>
      <c r="H48" s="1274"/>
      <c r="I48" s="1275"/>
      <c r="J48" s="696"/>
      <c r="K48" s="697" t="s">
        <v>901</v>
      </c>
      <c r="L48" s="696"/>
      <c r="M48" s="698" t="s">
        <v>803</v>
      </c>
      <c r="N48" s="1276" t="s">
        <v>789</v>
      </c>
      <c r="O48" s="1276"/>
      <c r="P48" s="1233"/>
      <c r="Q48" s="1233"/>
      <c r="R48" s="1233"/>
      <c r="S48" s="1233"/>
      <c r="T48" s="1233"/>
      <c r="U48" s="1233"/>
      <c r="V48" s="1233"/>
      <c r="W48" s="1233"/>
      <c r="X48" s="1233"/>
      <c r="Y48" s="1233"/>
      <c r="Z48" s="1233"/>
      <c r="AA48" s="1233"/>
      <c r="AB48" s="1234"/>
    </row>
    <row r="49" spans="1:26" ht="15.5" customHeight="1">
      <c r="A49" s="616"/>
      <c r="B49" s="674" t="s">
        <v>905</v>
      </c>
      <c r="C49" s="675"/>
      <c r="D49" s="676"/>
      <c r="E49" s="676"/>
      <c r="F49" s="676"/>
      <c r="G49" s="676"/>
      <c r="H49" s="676"/>
      <c r="I49" s="615"/>
      <c r="J49" s="615"/>
      <c r="K49" s="615"/>
      <c r="L49" s="615"/>
      <c r="M49" s="695"/>
      <c r="N49" s="615"/>
      <c r="O49" s="615"/>
      <c r="P49" s="615"/>
      <c r="Q49" s="615"/>
      <c r="R49" s="615"/>
      <c r="S49" s="615"/>
      <c r="T49" s="615"/>
      <c r="U49" s="613"/>
      <c r="V49" s="613"/>
      <c r="W49" s="613"/>
      <c r="X49" s="613"/>
      <c r="Y49" s="613"/>
      <c r="Z49" s="613"/>
    </row>
    <row r="50" spans="1:26" ht="13.5" customHeight="1">
      <c r="A50" s="677"/>
      <c r="B50" s="678"/>
      <c r="C50" s="679"/>
      <c r="D50" s="680"/>
      <c r="E50" s="680"/>
      <c r="F50" s="680"/>
      <c r="G50" s="680"/>
      <c r="H50" s="680"/>
      <c r="I50" s="681"/>
      <c r="J50" s="681"/>
      <c r="K50" s="681"/>
      <c r="L50" s="681"/>
      <c r="M50" s="681"/>
      <c r="N50" s="681"/>
      <c r="O50" s="681"/>
      <c r="P50" s="681"/>
      <c r="Q50" s="681"/>
      <c r="R50" s="681"/>
      <c r="S50" s="681"/>
      <c r="T50" s="681"/>
      <c r="U50" s="682"/>
      <c r="V50" s="682"/>
      <c r="W50" s="682"/>
      <c r="X50" s="682"/>
      <c r="Y50" s="682"/>
      <c r="Z50" s="682"/>
    </row>
    <row r="51" spans="1:26" ht="13.5" customHeight="1">
      <c r="A51" s="616" t="s">
        <v>935</v>
      </c>
      <c r="B51" s="683"/>
      <c r="C51" s="684"/>
      <c r="D51" s="684"/>
      <c r="E51" s="685"/>
      <c r="F51" s="685"/>
      <c r="G51" s="684"/>
      <c r="H51" s="684"/>
      <c r="I51" s="684"/>
      <c r="J51" s="684"/>
      <c r="K51" s="684"/>
      <c r="L51" s="684"/>
      <c r="M51" s="684"/>
      <c r="N51" s="684"/>
      <c r="O51" s="684"/>
      <c r="P51" s="684"/>
      <c r="Q51" s="684"/>
      <c r="R51" s="684"/>
      <c r="S51" s="684"/>
      <c r="T51" s="684"/>
      <c r="U51" s="684"/>
      <c r="V51" s="684"/>
      <c r="W51" s="1277"/>
      <c r="X51" s="1277"/>
      <c r="Y51" s="1277"/>
      <c r="Z51" s="682"/>
    </row>
    <row r="52" spans="1:26" ht="21" customHeight="1">
      <c r="A52" s="616"/>
      <c r="B52" s="1219" t="s">
        <v>906</v>
      </c>
      <c r="C52" s="1220"/>
      <c r="D52" s="1220"/>
      <c r="E52" s="1220"/>
      <c r="F52" s="1220"/>
      <c r="G52" s="1220"/>
      <c r="H52" s="1219" t="s">
        <v>907</v>
      </c>
      <c r="I52" s="1220"/>
      <c r="J52" s="1220"/>
      <c r="K52" s="1220"/>
      <c r="L52" s="1267"/>
      <c r="M52" s="1268"/>
      <c r="N52" s="1268"/>
      <c r="O52" s="1268"/>
      <c r="P52" s="686" t="s">
        <v>908</v>
      </c>
      <c r="Q52" s="1219" t="s">
        <v>909</v>
      </c>
      <c r="R52" s="1220"/>
      <c r="S52" s="1220"/>
      <c r="T52" s="1220"/>
      <c r="U52" s="1267"/>
      <c r="V52" s="1268"/>
      <c r="W52" s="1268"/>
      <c r="X52" s="1268"/>
      <c r="Y52" s="686" t="s">
        <v>908</v>
      </c>
      <c r="Z52" s="682"/>
    </row>
    <row r="53" spans="1:26" ht="21" customHeight="1">
      <c r="A53" s="616"/>
      <c r="B53" s="1235" t="s">
        <v>910</v>
      </c>
      <c r="C53" s="1236"/>
      <c r="D53" s="1236"/>
      <c r="E53" s="1236"/>
      <c r="F53" s="1236"/>
      <c r="G53" s="1237"/>
      <c r="H53" s="687"/>
      <c r="I53" s="1241" t="s">
        <v>911</v>
      </c>
      <c r="J53" s="1241"/>
      <c r="K53" s="1241"/>
      <c r="L53" s="1241"/>
      <c r="M53" s="1241"/>
      <c r="N53" s="688"/>
      <c r="O53" s="1241" t="s">
        <v>912</v>
      </c>
      <c r="P53" s="1241"/>
      <c r="Q53" s="1241"/>
      <c r="R53" s="1241"/>
      <c r="S53" s="1241"/>
      <c r="T53" s="689"/>
      <c r="U53" s="1242" t="s">
        <v>913</v>
      </c>
      <c r="V53" s="1242"/>
      <c r="W53" s="1242"/>
      <c r="X53" s="1242"/>
      <c r="Y53" s="1243"/>
      <c r="Z53" s="682"/>
    </row>
    <row r="54" spans="1:26" ht="21" customHeight="1">
      <c r="A54" s="616"/>
      <c r="B54" s="1238"/>
      <c r="C54" s="1239"/>
      <c r="D54" s="1239"/>
      <c r="E54" s="1239"/>
      <c r="F54" s="1239"/>
      <c r="G54" s="1240"/>
      <c r="H54" s="690"/>
      <c r="I54" s="1244" t="s">
        <v>914</v>
      </c>
      <c r="J54" s="1244"/>
      <c r="K54" s="1244"/>
      <c r="L54" s="1245"/>
      <c r="M54" s="1245"/>
      <c r="N54" s="1245"/>
      <c r="O54" s="1245"/>
      <c r="P54" s="1245"/>
      <c r="Q54" s="1245"/>
      <c r="R54" s="1245"/>
      <c r="S54" s="1245"/>
      <c r="T54" s="1245"/>
      <c r="U54" s="1245"/>
      <c r="V54" s="1245"/>
      <c r="W54" s="1245"/>
      <c r="X54" s="1245"/>
      <c r="Y54" s="691" t="s">
        <v>771</v>
      </c>
      <c r="Z54" s="682"/>
    </row>
    <row r="55" spans="1:26" ht="21" customHeight="1">
      <c r="A55" s="616"/>
      <c r="B55" s="1219" t="s">
        <v>915</v>
      </c>
      <c r="C55" s="1220"/>
      <c r="D55" s="1220"/>
      <c r="E55" s="1220"/>
      <c r="F55" s="1220"/>
      <c r="G55" s="1220"/>
      <c r="H55" s="594"/>
      <c r="I55" s="595"/>
      <c r="J55" s="692"/>
      <c r="K55" s="595"/>
      <c r="L55" s="595" t="s">
        <v>793</v>
      </c>
      <c r="M55" s="595"/>
      <c r="N55" s="595"/>
      <c r="O55" s="595" t="s">
        <v>794</v>
      </c>
      <c r="P55" s="595"/>
      <c r="Q55" s="595"/>
      <c r="R55" s="595"/>
      <c r="S55" s="595" t="s">
        <v>795</v>
      </c>
      <c r="T55" s="595"/>
      <c r="U55" s="496"/>
      <c r="V55" s="496"/>
      <c r="W55" s="693"/>
      <c r="X55" s="693"/>
      <c r="Y55" s="694"/>
      <c r="Z55" s="682"/>
    </row>
    <row r="56" spans="1:26" ht="21" customHeight="1">
      <c r="A56" s="616"/>
      <c r="B56" s="1221" t="s">
        <v>916</v>
      </c>
      <c r="C56" s="1222"/>
      <c r="D56" s="1222"/>
      <c r="E56" s="1222"/>
      <c r="F56" s="1222"/>
      <c r="G56" s="1222"/>
      <c r="H56" s="1223" t="s">
        <v>76</v>
      </c>
      <c r="I56" s="1224"/>
      <c r="J56" s="1224"/>
      <c r="K56" s="1224"/>
      <c r="L56" s="1224"/>
      <c r="M56" s="1225"/>
      <c r="N56" s="1226"/>
      <c r="O56" s="1227"/>
      <c r="P56" s="1227"/>
      <c r="Q56" s="1227"/>
      <c r="R56" s="1227"/>
      <c r="S56" s="1227"/>
      <c r="T56" s="1228" t="s">
        <v>917</v>
      </c>
      <c r="U56" s="1229"/>
      <c r="V56" s="1229"/>
      <c r="W56" s="1229"/>
      <c r="X56" s="1229"/>
      <c r="Y56" s="1230"/>
      <c r="Z56" s="682"/>
    </row>
    <row r="57" spans="1:26" ht="13.5" customHeight="1"/>
    <row r="58" spans="1:26">
      <c r="A58" s="1218" t="s">
        <v>952</v>
      </c>
      <c r="B58" s="1218"/>
      <c r="C58" s="1218"/>
      <c r="D58" s="1218"/>
      <c r="E58" s="1218"/>
      <c r="F58" s="1218"/>
      <c r="G58" s="1218"/>
      <c r="H58" s="1218"/>
      <c r="I58" s="1218"/>
      <c r="J58" s="1218"/>
      <c r="K58" s="1218"/>
      <c r="L58" s="1218"/>
      <c r="M58" s="1218"/>
      <c r="N58" s="1218"/>
      <c r="O58" s="1218"/>
      <c r="P58" s="1218"/>
      <c r="Q58" s="1218"/>
      <c r="R58" s="1218"/>
      <c r="S58" s="1218"/>
      <c r="T58" s="1218"/>
      <c r="U58" s="1218"/>
      <c r="V58" s="1218"/>
    </row>
    <row r="59" spans="1:26" ht="24" customHeight="1">
      <c r="A59" s="505"/>
      <c r="B59" s="1207" t="s">
        <v>936</v>
      </c>
      <c r="C59" s="1208"/>
      <c r="D59" s="1208"/>
      <c r="E59" s="1208"/>
      <c r="F59" s="1208"/>
      <c r="G59" s="1208"/>
      <c r="H59" s="1208"/>
      <c r="I59" s="1209"/>
      <c r="J59" s="597"/>
      <c r="K59" s="598"/>
      <c r="L59" s="598"/>
      <c r="M59" s="692" t="s">
        <v>792</v>
      </c>
      <c r="N59" s="1210" t="s">
        <v>937</v>
      </c>
      <c r="O59" s="1211"/>
      <c r="P59" s="1211"/>
      <c r="Q59" s="1211"/>
      <c r="R59" s="1211"/>
      <c r="S59" s="1211"/>
      <c r="T59" s="1211"/>
      <c r="U59" s="1212"/>
      <c r="V59" s="1216"/>
      <c r="W59" s="1206"/>
      <c r="X59" s="1206"/>
      <c r="Y59" s="701" t="s">
        <v>792</v>
      </c>
    </row>
    <row r="60" spans="1:26" ht="24" customHeight="1">
      <c r="A60" s="505"/>
      <c r="B60" s="815" t="s">
        <v>938</v>
      </c>
      <c r="C60" s="816"/>
      <c r="D60" s="816"/>
      <c r="E60" s="816"/>
      <c r="F60" s="816"/>
      <c r="G60" s="816"/>
      <c r="H60" s="816"/>
      <c r="I60" s="817"/>
      <c r="J60" s="588"/>
      <c r="K60" s="666" t="s">
        <v>939</v>
      </c>
      <c r="L60" s="589"/>
      <c r="M60" s="666" t="s">
        <v>795</v>
      </c>
      <c r="N60" s="815" t="s">
        <v>940</v>
      </c>
      <c r="O60" s="816"/>
      <c r="P60" s="816"/>
      <c r="Q60" s="816"/>
      <c r="R60" s="816"/>
      <c r="S60" s="816"/>
      <c r="T60" s="816"/>
      <c r="U60" s="817"/>
      <c r="V60" s="588"/>
      <c r="W60" s="666" t="s">
        <v>939</v>
      </c>
      <c r="X60" s="589"/>
      <c r="Y60" s="666" t="s">
        <v>795</v>
      </c>
      <c r="Z60" s="708"/>
    </row>
    <row r="61" spans="1:26" ht="24" customHeight="1">
      <c r="A61" s="505"/>
      <c r="B61" s="1207" t="s">
        <v>182</v>
      </c>
      <c r="C61" s="1208"/>
      <c r="D61" s="1208"/>
      <c r="E61" s="1208"/>
      <c r="F61" s="1208"/>
      <c r="G61" s="1208"/>
      <c r="H61" s="1208"/>
      <c r="I61" s="1209"/>
      <c r="J61" s="703"/>
      <c r="K61" s="704"/>
      <c r="L61" s="704"/>
      <c r="M61" s="704"/>
      <c r="N61" s="704"/>
      <c r="O61" s="704"/>
      <c r="P61" s="704"/>
      <c r="Q61" s="704"/>
      <c r="R61" s="704"/>
      <c r="S61" s="704"/>
      <c r="T61" s="704"/>
      <c r="U61" s="704"/>
      <c r="V61" s="704"/>
      <c r="W61" s="704"/>
      <c r="X61" s="704"/>
      <c r="Y61" s="705"/>
    </row>
    <row r="62" spans="1:26" ht="24" customHeight="1">
      <c r="A62" s="505"/>
      <c r="B62" s="1207" t="s">
        <v>941</v>
      </c>
      <c r="C62" s="1208"/>
      <c r="D62" s="1208"/>
      <c r="E62" s="1208"/>
      <c r="F62" s="1208"/>
      <c r="G62" s="1208"/>
      <c r="H62" s="1208"/>
      <c r="I62" s="1209"/>
      <c r="J62" s="588"/>
      <c r="K62" s="666" t="s">
        <v>939</v>
      </c>
      <c r="L62" s="589"/>
      <c r="M62" s="706" t="s">
        <v>795</v>
      </c>
      <c r="N62" s="595"/>
      <c r="O62" s="1213" t="s">
        <v>942</v>
      </c>
      <c r="P62" s="1213"/>
      <c r="Q62" s="1213"/>
      <c r="R62" s="692"/>
      <c r="S62" s="1213" t="s">
        <v>943</v>
      </c>
      <c r="T62" s="1213"/>
      <c r="U62" s="1213"/>
      <c r="V62" s="692"/>
      <c r="W62" s="1213" t="s">
        <v>944</v>
      </c>
      <c r="X62" s="1213"/>
      <c r="Y62" s="1214"/>
    </row>
    <row r="63" spans="1:26" ht="24" customHeight="1">
      <c r="A63" s="505"/>
      <c r="B63" s="815" t="s">
        <v>945</v>
      </c>
      <c r="C63" s="816"/>
      <c r="D63" s="816"/>
      <c r="E63" s="816"/>
      <c r="F63" s="816"/>
      <c r="G63" s="816"/>
      <c r="H63" s="816"/>
      <c r="I63" s="817"/>
      <c r="J63" s="588"/>
      <c r="K63" s="481" t="s">
        <v>946</v>
      </c>
      <c r="L63" s="481"/>
      <c r="M63" s="595"/>
      <c r="N63" s="1215" t="s">
        <v>947</v>
      </c>
      <c r="O63" s="1215"/>
      <c r="P63" s="1215"/>
      <c r="Q63" s="1215"/>
      <c r="R63" s="692"/>
      <c r="S63" s="1213" t="s">
        <v>948</v>
      </c>
      <c r="T63" s="1213"/>
      <c r="U63" s="1213"/>
      <c r="V63" s="1213"/>
      <c r="W63" s="665"/>
      <c r="X63" s="1213" t="s">
        <v>949</v>
      </c>
      <c r="Y63" s="1214"/>
    </row>
    <row r="64" spans="1:26" ht="24" customHeight="1">
      <c r="A64" s="505"/>
      <c r="B64" s="815" t="s">
        <v>950</v>
      </c>
      <c r="C64" s="816"/>
      <c r="D64" s="816"/>
      <c r="E64" s="816"/>
      <c r="F64" s="816"/>
      <c r="G64" s="816"/>
      <c r="H64" s="816"/>
      <c r="I64" s="817"/>
      <c r="J64" s="1216"/>
      <c r="K64" s="1206"/>
      <c r="L64" s="1206"/>
      <c r="M64" s="1206"/>
      <c r="N64" s="1206"/>
      <c r="O64" s="1206"/>
      <c r="P64" s="1206"/>
      <c r="Q64" s="1206"/>
      <c r="R64" s="1206"/>
      <c r="S64" s="1206"/>
      <c r="T64" s="1206"/>
      <c r="U64" s="1206"/>
      <c r="V64" s="1206"/>
      <c r="W64" s="1206"/>
      <c r="X64" s="1206"/>
      <c r="Y64" s="1217"/>
    </row>
    <row r="65" spans="1:25" ht="24" customHeight="1">
      <c r="A65" s="505"/>
      <c r="B65" s="1207" t="s">
        <v>951</v>
      </c>
      <c r="C65" s="1208"/>
      <c r="D65" s="1208"/>
      <c r="E65" s="1208"/>
      <c r="F65" s="1208"/>
      <c r="G65" s="1208"/>
      <c r="H65" s="1208"/>
      <c r="I65" s="1209"/>
      <c r="J65" s="588"/>
      <c r="K65" s="666" t="s">
        <v>939</v>
      </c>
      <c r="L65" s="589"/>
      <c r="M65" s="706" t="s">
        <v>795</v>
      </c>
      <c r="N65" s="707"/>
      <c r="O65" s="598"/>
      <c r="P65" s="598"/>
      <c r="Q65" s="598"/>
      <c r="R65" s="598"/>
      <c r="S65" s="598"/>
      <c r="T65" s="593" t="s">
        <v>779</v>
      </c>
      <c r="U65" s="692"/>
      <c r="V65" s="599" t="s">
        <v>132</v>
      </c>
      <c r="W65" s="1206"/>
      <c r="X65" s="1206"/>
      <c r="Y65" s="702" t="s">
        <v>722</v>
      </c>
    </row>
    <row r="66" spans="1:25" ht="5" customHeight="1"/>
  </sheetData>
  <mergeCells count="160">
    <mergeCell ref="B43:J43"/>
    <mergeCell ref="B36:J36"/>
    <mergeCell ref="K36:P36"/>
    <mergeCell ref="Q36:V36"/>
    <mergeCell ref="W36:AB36"/>
    <mergeCell ref="W39:AB39"/>
    <mergeCell ref="W40:AB40"/>
    <mergeCell ref="M39:S39"/>
    <mergeCell ref="M41:S41"/>
    <mergeCell ref="M42:S42"/>
    <mergeCell ref="V41:AB41"/>
    <mergeCell ref="V42:AB42"/>
    <mergeCell ref="M40:S40"/>
    <mergeCell ref="V38:AB38"/>
    <mergeCell ref="W20:Y20"/>
    <mergeCell ref="Z20:AB20"/>
    <mergeCell ref="B21:C21"/>
    <mergeCell ref="E21:F21"/>
    <mergeCell ref="H21:I21"/>
    <mergeCell ref="K21:L21"/>
    <mergeCell ref="N21:O21"/>
    <mergeCell ref="Q21:R21"/>
    <mergeCell ref="T21:U21"/>
    <mergeCell ref="W21:X21"/>
    <mergeCell ref="Z21:AA21"/>
    <mergeCell ref="C19:D19"/>
    <mergeCell ref="L19:M19"/>
    <mergeCell ref="U19:V19"/>
    <mergeCell ref="B20:D20"/>
    <mergeCell ref="E20:G20"/>
    <mergeCell ref="H20:J20"/>
    <mergeCell ref="K20:M20"/>
    <mergeCell ref="N20:P20"/>
    <mergeCell ref="Q20:S20"/>
    <mergeCell ref="T20:V20"/>
    <mergeCell ref="T6:V6"/>
    <mergeCell ref="X6:AB6"/>
    <mergeCell ref="B7:AB7"/>
    <mergeCell ref="B16:U16"/>
    <mergeCell ref="B9:G9"/>
    <mergeCell ref="H9:S9"/>
    <mergeCell ref="T9:V9"/>
    <mergeCell ref="X9:AB9"/>
    <mergeCell ref="E15:G15"/>
    <mergeCell ref="C11:AB11"/>
    <mergeCell ref="B12:AA12"/>
    <mergeCell ref="B15:D15"/>
    <mergeCell ref="J15:P15"/>
    <mergeCell ref="S28:Y28"/>
    <mergeCell ref="B2:G2"/>
    <mergeCell ref="H2:S2"/>
    <mergeCell ref="T2:W2"/>
    <mergeCell ref="X2:AB2"/>
    <mergeCell ref="B3:G3"/>
    <mergeCell ref="H3:S3"/>
    <mergeCell ref="T3:V3"/>
    <mergeCell ref="X3:AB3"/>
    <mergeCell ref="B8:G8"/>
    <mergeCell ref="H8:S8"/>
    <mergeCell ref="T8:V8"/>
    <mergeCell ref="X8:AB8"/>
    <mergeCell ref="B4:G4"/>
    <mergeCell ref="H4:S4"/>
    <mergeCell ref="T4:V4"/>
    <mergeCell ref="X4:AB4"/>
    <mergeCell ref="B5:G5"/>
    <mergeCell ref="H5:S5"/>
    <mergeCell ref="T5:V5"/>
    <mergeCell ref="X5:AB5"/>
    <mergeCell ref="B6:G6"/>
    <mergeCell ref="H6:S6"/>
    <mergeCell ref="B27:H28"/>
    <mergeCell ref="M32:N32"/>
    <mergeCell ref="O32:R32"/>
    <mergeCell ref="S32:Y32"/>
    <mergeCell ref="I33:L33"/>
    <mergeCell ref="M33:N33"/>
    <mergeCell ref="O33:R33"/>
    <mergeCell ref="S33:Y33"/>
    <mergeCell ref="B41:J42"/>
    <mergeCell ref="T41:U41"/>
    <mergeCell ref="K42:L42"/>
    <mergeCell ref="T42:U42"/>
    <mergeCell ref="P37:Q37"/>
    <mergeCell ref="T39:V39"/>
    <mergeCell ref="T40:V40"/>
    <mergeCell ref="K39:L39"/>
    <mergeCell ref="B39:J40"/>
    <mergeCell ref="K41:L41"/>
    <mergeCell ref="B38:J38"/>
    <mergeCell ref="K38:L38"/>
    <mergeCell ref="T38:U38"/>
    <mergeCell ref="B37:J37"/>
    <mergeCell ref="R37:AB37"/>
    <mergeCell ref="M38:S38"/>
    <mergeCell ref="I27:L27"/>
    <mergeCell ref="M27:N27"/>
    <mergeCell ref="O27:R27"/>
    <mergeCell ref="S27:Y27"/>
    <mergeCell ref="I28:L28"/>
    <mergeCell ref="M28:N28"/>
    <mergeCell ref="O28:R28"/>
    <mergeCell ref="B52:G52"/>
    <mergeCell ref="H52:K52"/>
    <mergeCell ref="L52:O52"/>
    <mergeCell ref="Q52:T52"/>
    <mergeCell ref="U52:X52"/>
    <mergeCell ref="O43:R43"/>
    <mergeCell ref="S43:AB43"/>
    <mergeCell ref="B47:I47"/>
    <mergeCell ref="B48:I48"/>
    <mergeCell ref="N48:O48"/>
    <mergeCell ref="W51:Y51"/>
    <mergeCell ref="B31:H31"/>
    <mergeCell ref="I31:L31"/>
    <mergeCell ref="M31:P31"/>
    <mergeCell ref="Q31:Y31"/>
    <mergeCell ref="B32:H33"/>
    <mergeCell ref="I32:L32"/>
    <mergeCell ref="B25:H26"/>
    <mergeCell ref="I25:L25"/>
    <mergeCell ref="M25:N25"/>
    <mergeCell ref="O25:R25"/>
    <mergeCell ref="S25:Y25"/>
    <mergeCell ref="I26:L26"/>
    <mergeCell ref="M26:N26"/>
    <mergeCell ref="O26:R26"/>
    <mergeCell ref="S26:Y26"/>
    <mergeCell ref="A58:V58"/>
    <mergeCell ref="V59:X59"/>
    <mergeCell ref="B55:G55"/>
    <mergeCell ref="B56:G56"/>
    <mergeCell ref="H56:M56"/>
    <mergeCell ref="N56:S56"/>
    <mergeCell ref="T56:Y56"/>
    <mergeCell ref="S47:AB47"/>
    <mergeCell ref="P48:AB48"/>
    <mergeCell ref="B53:G54"/>
    <mergeCell ref="I53:M53"/>
    <mergeCell ref="O53:S53"/>
    <mergeCell ref="U53:Y53"/>
    <mergeCell ref="I54:K54"/>
    <mergeCell ref="L54:X54"/>
    <mergeCell ref="W65:X65"/>
    <mergeCell ref="B59:I59"/>
    <mergeCell ref="N59:U59"/>
    <mergeCell ref="B60:I60"/>
    <mergeCell ref="N60:U60"/>
    <mergeCell ref="B61:I61"/>
    <mergeCell ref="B62:I62"/>
    <mergeCell ref="B63:I63"/>
    <mergeCell ref="B64:I64"/>
    <mergeCell ref="O62:Q62"/>
    <mergeCell ref="W62:Y62"/>
    <mergeCell ref="N63:Q63"/>
    <mergeCell ref="X63:Y63"/>
    <mergeCell ref="J64:Y64"/>
    <mergeCell ref="B65:I65"/>
    <mergeCell ref="S62:U62"/>
    <mergeCell ref="S63:V63"/>
  </mergeCells>
  <phoneticPr fontId="5"/>
  <dataValidations disablePrompts="1" count="1">
    <dataValidation type="list" allowBlank="1" showInputMessage="1" showErrorMessage="1" sqref="M25:N28 M32:N33" xr:uid="{44C816EB-638D-421B-AE44-4DB760B2933F}">
      <formula1>"○"</formula1>
    </dataValidation>
  </dataValidations>
  <pageMargins left="0.78740157480314965" right="0.59055118110236227" top="0.78740157480314965" bottom="0.59055118110236227" header="0.51181102362204722" footer="0.39370078740157483"/>
  <pageSetup paperSize="9" scale="99" orientation="portrait" r:id="rId1"/>
  <headerFooter scaleWithDoc="0" alignWithMargins="0"/>
  <rowBreaks count="1" manualBreakCount="1">
    <brk id="44"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5397" r:id="rId4" name="Check Box 37">
              <controlPr defaultSize="0" autoFill="0" autoLine="0" autoPict="0">
                <anchor moveWithCells="1" sizeWithCells="1">
                  <from>
                    <xdr:col>10</xdr:col>
                    <xdr:colOff>88900</xdr:colOff>
                    <xdr:row>35</xdr:row>
                    <xdr:rowOff>88900</xdr:rowOff>
                  </from>
                  <to>
                    <xdr:col>11</xdr:col>
                    <xdr:colOff>57150</xdr:colOff>
                    <xdr:row>35</xdr:row>
                    <xdr:rowOff>285750</xdr:rowOff>
                  </to>
                </anchor>
              </controlPr>
            </control>
          </mc:Choice>
        </mc:AlternateContent>
        <mc:AlternateContent xmlns:mc="http://schemas.openxmlformats.org/markup-compatibility/2006">
          <mc:Choice Requires="x14">
            <control shapeId="15400" r:id="rId5" name="Check Box 40">
              <controlPr defaultSize="0" autoFill="0" autoLine="0" autoPict="0">
                <anchor moveWithCells="1" sizeWithCells="1">
                  <from>
                    <xdr:col>10</xdr:col>
                    <xdr:colOff>50800</xdr:colOff>
                    <xdr:row>36</xdr:row>
                    <xdr:rowOff>57150</xdr:rowOff>
                  </from>
                  <to>
                    <xdr:col>11</xdr:col>
                    <xdr:colOff>19050</xdr:colOff>
                    <xdr:row>36</xdr:row>
                    <xdr:rowOff>260350</xdr:rowOff>
                  </to>
                </anchor>
              </controlPr>
            </control>
          </mc:Choice>
        </mc:AlternateContent>
        <mc:AlternateContent xmlns:mc="http://schemas.openxmlformats.org/markup-compatibility/2006">
          <mc:Choice Requires="x14">
            <control shapeId="15402" r:id="rId6" name="Check Box 42">
              <controlPr defaultSize="0" autoFill="0" autoLine="0" autoPict="0">
                <anchor moveWithCells="1" sizeWithCells="1">
                  <from>
                    <xdr:col>16</xdr:col>
                    <xdr:colOff>88900</xdr:colOff>
                    <xdr:row>35</xdr:row>
                    <xdr:rowOff>88900</xdr:rowOff>
                  </from>
                  <to>
                    <xdr:col>17</xdr:col>
                    <xdr:colOff>57150</xdr:colOff>
                    <xdr:row>35</xdr:row>
                    <xdr:rowOff>285750</xdr:rowOff>
                  </to>
                </anchor>
              </controlPr>
            </control>
          </mc:Choice>
        </mc:AlternateContent>
        <mc:AlternateContent xmlns:mc="http://schemas.openxmlformats.org/markup-compatibility/2006">
          <mc:Choice Requires="x14">
            <control shapeId="15403" r:id="rId7" name="Check Box 43">
              <controlPr defaultSize="0" autoFill="0" autoLine="0" autoPict="0">
                <anchor moveWithCells="1" sizeWithCells="1">
                  <from>
                    <xdr:col>22</xdr:col>
                    <xdr:colOff>209550</xdr:colOff>
                    <xdr:row>35</xdr:row>
                    <xdr:rowOff>88900</xdr:rowOff>
                  </from>
                  <to>
                    <xdr:col>23</xdr:col>
                    <xdr:colOff>184150</xdr:colOff>
                    <xdr:row>35</xdr:row>
                    <xdr:rowOff>285750</xdr:rowOff>
                  </to>
                </anchor>
              </controlPr>
            </control>
          </mc:Choice>
        </mc:AlternateContent>
        <mc:AlternateContent xmlns:mc="http://schemas.openxmlformats.org/markup-compatibility/2006">
          <mc:Choice Requires="x14">
            <control shapeId="15405" r:id="rId8" name="Check Box 45">
              <controlPr defaultSize="0" autoFill="0" autoLine="0" autoPict="0">
                <anchor moveWithCells="1" sizeWithCells="1">
                  <from>
                    <xdr:col>13</xdr:col>
                    <xdr:colOff>31750</xdr:colOff>
                    <xdr:row>36</xdr:row>
                    <xdr:rowOff>57150</xdr:rowOff>
                  </from>
                  <to>
                    <xdr:col>13</xdr:col>
                    <xdr:colOff>203200</xdr:colOff>
                    <xdr:row>36</xdr:row>
                    <xdr:rowOff>266700</xdr:rowOff>
                  </to>
                </anchor>
              </controlPr>
            </control>
          </mc:Choice>
        </mc:AlternateContent>
        <mc:AlternateContent xmlns:mc="http://schemas.openxmlformats.org/markup-compatibility/2006">
          <mc:Choice Requires="x14">
            <control shapeId="15409" r:id="rId9" name="Check Box 49">
              <controlPr defaultSize="0" autoFill="0" autoLine="0" autoPict="0">
                <anchor moveWithCells="1" sizeWithCells="1">
                  <from>
                    <xdr:col>10</xdr:col>
                    <xdr:colOff>88900</xdr:colOff>
                    <xdr:row>40</xdr:row>
                    <xdr:rowOff>50800</xdr:rowOff>
                  </from>
                  <to>
                    <xdr:col>11</xdr:col>
                    <xdr:colOff>57150</xdr:colOff>
                    <xdr:row>40</xdr:row>
                    <xdr:rowOff>247650</xdr:rowOff>
                  </to>
                </anchor>
              </controlPr>
            </control>
          </mc:Choice>
        </mc:AlternateContent>
        <mc:AlternateContent xmlns:mc="http://schemas.openxmlformats.org/markup-compatibility/2006">
          <mc:Choice Requires="x14">
            <control shapeId="15410" r:id="rId10" name="Check Box 50">
              <controlPr defaultSize="0" autoFill="0" autoLine="0" autoPict="0">
                <anchor moveWithCells="1" sizeWithCells="1">
                  <from>
                    <xdr:col>19</xdr:col>
                    <xdr:colOff>88900</xdr:colOff>
                    <xdr:row>40</xdr:row>
                    <xdr:rowOff>50800</xdr:rowOff>
                  </from>
                  <to>
                    <xdr:col>20</xdr:col>
                    <xdr:colOff>57150</xdr:colOff>
                    <xdr:row>40</xdr:row>
                    <xdr:rowOff>247650</xdr:rowOff>
                  </to>
                </anchor>
              </controlPr>
            </control>
          </mc:Choice>
        </mc:AlternateContent>
        <mc:AlternateContent xmlns:mc="http://schemas.openxmlformats.org/markup-compatibility/2006">
          <mc:Choice Requires="x14">
            <control shapeId="15411" r:id="rId11" name="Check Box 51">
              <controlPr defaultSize="0" autoFill="0" autoLine="0" autoPict="0">
                <anchor moveWithCells="1" sizeWithCells="1">
                  <from>
                    <xdr:col>10</xdr:col>
                    <xdr:colOff>88900</xdr:colOff>
                    <xdr:row>41</xdr:row>
                    <xdr:rowOff>50800</xdr:rowOff>
                  </from>
                  <to>
                    <xdr:col>11</xdr:col>
                    <xdr:colOff>57150</xdr:colOff>
                    <xdr:row>41</xdr:row>
                    <xdr:rowOff>247650</xdr:rowOff>
                  </to>
                </anchor>
              </controlPr>
            </control>
          </mc:Choice>
        </mc:AlternateContent>
        <mc:AlternateContent xmlns:mc="http://schemas.openxmlformats.org/markup-compatibility/2006">
          <mc:Choice Requires="x14">
            <control shapeId="15412" r:id="rId12" name="Check Box 52">
              <controlPr defaultSize="0" autoFill="0" autoLine="0" autoPict="0">
                <anchor moveWithCells="1" sizeWithCells="1">
                  <from>
                    <xdr:col>19</xdr:col>
                    <xdr:colOff>88900</xdr:colOff>
                    <xdr:row>41</xdr:row>
                    <xdr:rowOff>50800</xdr:rowOff>
                  </from>
                  <to>
                    <xdr:col>20</xdr:col>
                    <xdr:colOff>57150</xdr:colOff>
                    <xdr:row>41</xdr:row>
                    <xdr:rowOff>247650</xdr:rowOff>
                  </to>
                </anchor>
              </controlPr>
            </control>
          </mc:Choice>
        </mc:AlternateContent>
        <mc:AlternateContent xmlns:mc="http://schemas.openxmlformats.org/markup-compatibility/2006">
          <mc:Choice Requires="x14">
            <control shapeId="15413" r:id="rId13" name="Check Box 53">
              <controlPr defaultSize="0" autoFill="0" autoLine="0" autoPict="0">
                <anchor moveWithCells="1" sizeWithCells="1">
                  <from>
                    <xdr:col>10</xdr:col>
                    <xdr:colOff>19050</xdr:colOff>
                    <xdr:row>42</xdr:row>
                    <xdr:rowOff>50800</xdr:rowOff>
                  </from>
                  <to>
                    <xdr:col>11</xdr:col>
                    <xdr:colOff>0</xdr:colOff>
                    <xdr:row>42</xdr:row>
                    <xdr:rowOff>247650</xdr:rowOff>
                  </to>
                </anchor>
              </controlPr>
            </control>
          </mc:Choice>
        </mc:AlternateContent>
        <mc:AlternateContent xmlns:mc="http://schemas.openxmlformats.org/markup-compatibility/2006">
          <mc:Choice Requires="x14">
            <control shapeId="15414" r:id="rId14" name="Check Box 54">
              <controlPr defaultSize="0" autoFill="0" autoLine="0" autoPict="0">
                <anchor moveWithCells="1" sizeWithCells="1">
                  <from>
                    <xdr:col>12</xdr:col>
                    <xdr:colOff>38100</xdr:colOff>
                    <xdr:row>42</xdr:row>
                    <xdr:rowOff>44450</xdr:rowOff>
                  </from>
                  <to>
                    <xdr:col>13</xdr:col>
                    <xdr:colOff>12700</xdr:colOff>
                    <xdr:row>42</xdr:row>
                    <xdr:rowOff>260350</xdr:rowOff>
                  </to>
                </anchor>
              </controlPr>
            </control>
          </mc:Choice>
        </mc:AlternateContent>
        <mc:AlternateContent xmlns:mc="http://schemas.openxmlformats.org/markup-compatibility/2006">
          <mc:Choice Requires="x14">
            <control shapeId="15415" r:id="rId15" name="Check Box 55">
              <controlPr defaultSize="0" autoFill="0" autoLine="0" autoPict="0">
                <anchor moveWithCells="1">
                  <from>
                    <xdr:col>7</xdr:col>
                    <xdr:colOff>50800</xdr:colOff>
                    <xdr:row>52</xdr:row>
                    <xdr:rowOff>12700</xdr:rowOff>
                  </from>
                  <to>
                    <xdr:col>8</xdr:col>
                    <xdr:colOff>25400</xdr:colOff>
                    <xdr:row>52</xdr:row>
                    <xdr:rowOff>260350</xdr:rowOff>
                  </to>
                </anchor>
              </controlPr>
            </control>
          </mc:Choice>
        </mc:AlternateContent>
        <mc:AlternateContent xmlns:mc="http://schemas.openxmlformats.org/markup-compatibility/2006">
          <mc:Choice Requires="x14">
            <control shapeId="15416" r:id="rId16" name="Check Box 56">
              <controlPr defaultSize="0" autoFill="0" autoLine="0" autoPict="0">
                <anchor moveWithCells="1">
                  <from>
                    <xdr:col>7</xdr:col>
                    <xdr:colOff>50800</xdr:colOff>
                    <xdr:row>53</xdr:row>
                    <xdr:rowOff>12700</xdr:rowOff>
                  </from>
                  <to>
                    <xdr:col>8</xdr:col>
                    <xdr:colOff>25400</xdr:colOff>
                    <xdr:row>53</xdr:row>
                    <xdr:rowOff>260350</xdr:rowOff>
                  </to>
                </anchor>
              </controlPr>
            </control>
          </mc:Choice>
        </mc:AlternateContent>
        <mc:AlternateContent xmlns:mc="http://schemas.openxmlformats.org/markup-compatibility/2006">
          <mc:Choice Requires="x14">
            <control shapeId="15417" r:id="rId17" name="Check Box 57">
              <controlPr defaultSize="0" autoFill="0" autoLine="0" autoPict="0">
                <anchor moveWithCells="1" sizeWithCells="1">
                  <from>
                    <xdr:col>9</xdr:col>
                    <xdr:colOff>19050</xdr:colOff>
                    <xdr:row>46</xdr:row>
                    <xdr:rowOff>107950</xdr:rowOff>
                  </from>
                  <to>
                    <xdr:col>9</xdr:col>
                    <xdr:colOff>203200</xdr:colOff>
                    <xdr:row>46</xdr:row>
                    <xdr:rowOff>266700</xdr:rowOff>
                  </to>
                </anchor>
              </controlPr>
            </control>
          </mc:Choice>
        </mc:AlternateContent>
        <mc:AlternateContent xmlns:mc="http://schemas.openxmlformats.org/markup-compatibility/2006">
          <mc:Choice Requires="x14">
            <control shapeId="15418" r:id="rId18" name="Check Box 58">
              <controlPr defaultSize="0" autoFill="0" autoLine="0" autoPict="0">
                <anchor moveWithCells="1" sizeWithCells="1">
                  <from>
                    <xdr:col>11</xdr:col>
                    <xdr:colOff>38100</xdr:colOff>
                    <xdr:row>46</xdr:row>
                    <xdr:rowOff>114300</xdr:rowOff>
                  </from>
                  <to>
                    <xdr:col>11</xdr:col>
                    <xdr:colOff>222250</xdr:colOff>
                    <xdr:row>46</xdr:row>
                    <xdr:rowOff>279400</xdr:rowOff>
                  </to>
                </anchor>
              </controlPr>
            </control>
          </mc:Choice>
        </mc:AlternateContent>
        <mc:AlternateContent xmlns:mc="http://schemas.openxmlformats.org/markup-compatibility/2006">
          <mc:Choice Requires="x14">
            <control shapeId="15419" r:id="rId19" name="Check Box 59">
              <controlPr defaultSize="0" autoFill="0" autoLine="0" autoPict="0">
                <anchor moveWithCells="1" sizeWithCells="1">
                  <from>
                    <xdr:col>9</xdr:col>
                    <xdr:colOff>19050</xdr:colOff>
                    <xdr:row>47</xdr:row>
                    <xdr:rowOff>120650</xdr:rowOff>
                  </from>
                  <to>
                    <xdr:col>9</xdr:col>
                    <xdr:colOff>203200</xdr:colOff>
                    <xdr:row>47</xdr:row>
                    <xdr:rowOff>273050</xdr:rowOff>
                  </to>
                </anchor>
              </controlPr>
            </control>
          </mc:Choice>
        </mc:AlternateContent>
        <mc:AlternateContent xmlns:mc="http://schemas.openxmlformats.org/markup-compatibility/2006">
          <mc:Choice Requires="x14">
            <control shapeId="15420" r:id="rId20" name="Check Box 60">
              <controlPr defaultSize="0" autoFill="0" autoLine="0" autoPict="0">
                <anchor moveWithCells="1" sizeWithCells="1">
                  <from>
                    <xdr:col>11</xdr:col>
                    <xdr:colOff>38100</xdr:colOff>
                    <xdr:row>47</xdr:row>
                    <xdr:rowOff>120650</xdr:rowOff>
                  </from>
                  <to>
                    <xdr:col>11</xdr:col>
                    <xdr:colOff>222250</xdr:colOff>
                    <xdr:row>47</xdr:row>
                    <xdr:rowOff>273050</xdr:rowOff>
                  </to>
                </anchor>
              </controlPr>
            </control>
          </mc:Choice>
        </mc:AlternateContent>
        <mc:AlternateContent xmlns:mc="http://schemas.openxmlformats.org/markup-compatibility/2006">
          <mc:Choice Requires="x14">
            <control shapeId="15421" r:id="rId21" name="Check Box 61">
              <controlPr defaultSize="0" autoFill="0" autoLine="0" autoPict="0">
                <anchor moveWithCells="1">
                  <from>
                    <xdr:col>19</xdr:col>
                    <xdr:colOff>50800</xdr:colOff>
                    <xdr:row>52</xdr:row>
                    <xdr:rowOff>12700</xdr:rowOff>
                  </from>
                  <to>
                    <xdr:col>20</xdr:col>
                    <xdr:colOff>25400</xdr:colOff>
                    <xdr:row>52</xdr:row>
                    <xdr:rowOff>260350</xdr:rowOff>
                  </to>
                </anchor>
              </controlPr>
            </control>
          </mc:Choice>
        </mc:AlternateContent>
        <mc:AlternateContent xmlns:mc="http://schemas.openxmlformats.org/markup-compatibility/2006">
          <mc:Choice Requires="x14">
            <control shapeId="15422" r:id="rId22" name="Check Box 62">
              <controlPr defaultSize="0" autoFill="0" autoLine="0" autoPict="0">
                <anchor moveWithCells="1">
                  <from>
                    <xdr:col>19</xdr:col>
                    <xdr:colOff>50800</xdr:colOff>
                    <xdr:row>52</xdr:row>
                    <xdr:rowOff>12700</xdr:rowOff>
                  </from>
                  <to>
                    <xdr:col>20</xdr:col>
                    <xdr:colOff>25400</xdr:colOff>
                    <xdr:row>52</xdr:row>
                    <xdr:rowOff>260350</xdr:rowOff>
                  </to>
                </anchor>
              </controlPr>
            </control>
          </mc:Choice>
        </mc:AlternateContent>
        <mc:AlternateContent xmlns:mc="http://schemas.openxmlformats.org/markup-compatibility/2006">
          <mc:Choice Requires="x14">
            <control shapeId="15423" r:id="rId23" name="Check Box 63">
              <controlPr defaultSize="0" autoFill="0" autoLine="0" autoPict="0">
                <anchor moveWithCells="1">
                  <from>
                    <xdr:col>13</xdr:col>
                    <xdr:colOff>50800</xdr:colOff>
                    <xdr:row>52</xdr:row>
                    <xdr:rowOff>12700</xdr:rowOff>
                  </from>
                  <to>
                    <xdr:col>14</xdr:col>
                    <xdr:colOff>25400</xdr:colOff>
                    <xdr:row>52</xdr:row>
                    <xdr:rowOff>260350</xdr:rowOff>
                  </to>
                </anchor>
              </controlPr>
            </control>
          </mc:Choice>
        </mc:AlternateContent>
        <mc:AlternateContent xmlns:mc="http://schemas.openxmlformats.org/markup-compatibility/2006">
          <mc:Choice Requires="x14">
            <control shapeId="15424" r:id="rId24" name="Check Box 64">
              <controlPr defaultSize="0" autoFill="0" autoLine="0" autoPict="0">
                <anchor moveWithCells="1" sizeWithCells="1">
                  <from>
                    <xdr:col>10</xdr:col>
                    <xdr:colOff>31750</xdr:colOff>
                    <xdr:row>54</xdr:row>
                    <xdr:rowOff>50800</xdr:rowOff>
                  </from>
                  <to>
                    <xdr:col>10</xdr:col>
                    <xdr:colOff>241300</xdr:colOff>
                    <xdr:row>54</xdr:row>
                    <xdr:rowOff>241300</xdr:rowOff>
                  </to>
                </anchor>
              </controlPr>
            </control>
          </mc:Choice>
        </mc:AlternateContent>
        <mc:AlternateContent xmlns:mc="http://schemas.openxmlformats.org/markup-compatibility/2006">
          <mc:Choice Requires="x14">
            <control shapeId="15425" r:id="rId25" name="Check Box 65">
              <controlPr defaultSize="0" autoFill="0" autoLine="0" autoPict="0">
                <anchor moveWithCells="1" sizeWithCells="1">
                  <from>
                    <xdr:col>17</xdr:col>
                    <xdr:colOff>19050</xdr:colOff>
                    <xdr:row>54</xdr:row>
                    <xdr:rowOff>50800</xdr:rowOff>
                  </from>
                  <to>
                    <xdr:col>17</xdr:col>
                    <xdr:colOff>222250</xdr:colOff>
                    <xdr:row>54</xdr:row>
                    <xdr:rowOff>241300</xdr:rowOff>
                  </to>
                </anchor>
              </controlPr>
            </control>
          </mc:Choice>
        </mc:AlternateContent>
        <mc:AlternateContent xmlns:mc="http://schemas.openxmlformats.org/markup-compatibility/2006">
          <mc:Choice Requires="x14">
            <control shapeId="15426" r:id="rId26" name="Check Box 66">
              <controlPr defaultSize="0" autoFill="0" autoLine="0" autoPict="0">
                <anchor moveWithCells="1" sizeWithCells="1">
                  <from>
                    <xdr:col>13</xdr:col>
                    <xdr:colOff>38100</xdr:colOff>
                    <xdr:row>61</xdr:row>
                    <xdr:rowOff>50800</xdr:rowOff>
                  </from>
                  <to>
                    <xdr:col>13</xdr:col>
                    <xdr:colOff>209550</xdr:colOff>
                    <xdr:row>61</xdr:row>
                    <xdr:rowOff>260350</xdr:rowOff>
                  </to>
                </anchor>
              </controlPr>
            </control>
          </mc:Choice>
        </mc:AlternateContent>
        <mc:AlternateContent xmlns:mc="http://schemas.openxmlformats.org/markup-compatibility/2006">
          <mc:Choice Requires="x14">
            <control shapeId="15427" r:id="rId27" name="Check Box 67">
              <controlPr defaultSize="0" autoFill="0" autoLine="0" autoPict="0">
                <anchor moveWithCells="1" sizeWithCells="1">
                  <from>
                    <xdr:col>17</xdr:col>
                    <xdr:colOff>38100</xdr:colOff>
                    <xdr:row>61</xdr:row>
                    <xdr:rowOff>50800</xdr:rowOff>
                  </from>
                  <to>
                    <xdr:col>17</xdr:col>
                    <xdr:colOff>209550</xdr:colOff>
                    <xdr:row>61</xdr:row>
                    <xdr:rowOff>260350</xdr:rowOff>
                  </to>
                </anchor>
              </controlPr>
            </control>
          </mc:Choice>
        </mc:AlternateContent>
        <mc:AlternateContent xmlns:mc="http://schemas.openxmlformats.org/markup-compatibility/2006">
          <mc:Choice Requires="x14">
            <control shapeId="15428" r:id="rId28" name="Check Box 68">
              <controlPr defaultSize="0" autoFill="0" autoLine="0" autoPict="0">
                <anchor moveWithCells="1" sizeWithCells="1">
                  <from>
                    <xdr:col>21</xdr:col>
                    <xdr:colOff>38100</xdr:colOff>
                    <xdr:row>61</xdr:row>
                    <xdr:rowOff>50800</xdr:rowOff>
                  </from>
                  <to>
                    <xdr:col>21</xdr:col>
                    <xdr:colOff>209550</xdr:colOff>
                    <xdr:row>61</xdr:row>
                    <xdr:rowOff>260350</xdr:rowOff>
                  </to>
                </anchor>
              </controlPr>
            </control>
          </mc:Choice>
        </mc:AlternateContent>
        <mc:AlternateContent xmlns:mc="http://schemas.openxmlformats.org/markup-compatibility/2006">
          <mc:Choice Requires="x14">
            <control shapeId="15431" r:id="rId29" name="Check Box 71">
              <controlPr defaultSize="0" autoFill="0" autoLine="0" autoPict="0">
                <anchor moveWithCells="1" sizeWithCells="1">
                  <from>
                    <xdr:col>9</xdr:col>
                    <xdr:colOff>31750</xdr:colOff>
                    <xdr:row>59</xdr:row>
                    <xdr:rowOff>69850</xdr:rowOff>
                  </from>
                  <to>
                    <xdr:col>9</xdr:col>
                    <xdr:colOff>209550</xdr:colOff>
                    <xdr:row>59</xdr:row>
                    <xdr:rowOff>228600</xdr:rowOff>
                  </to>
                </anchor>
              </controlPr>
            </control>
          </mc:Choice>
        </mc:AlternateContent>
        <mc:AlternateContent xmlns:mc="http://schemas.openxmlformats.org/markup-compatibility/2006">
          <mc:Choice Requires="x14">
            <control shapeId="15432" r:id="rId30" name="Check Box 72">
              <controlPr defaultSize="0" autoFill="0" autoLine="0" autoPict="0">
                <anchor moveWithCells="1" sizeWithCells="1">
                  <from>
                    <xdr:col>11</xdr:col>
                    <xdr:colOff>57150</xdr:colOff>
                    <xdr:row>59</xdr:row>
                    <xdr:rowOff>63500</xdr:rowOff>
                  </from>
                  <to>
                    <xdr:col>12</xdr:col>
                    <xdr:colOff>50800</xdr:colOff>
                    <xdr:row>59</xdr:row>
                    <xdr:rowOff>241300</xdr:rowOff>
                  </to>
                </anchor>
              </controlPr>
            </control>
          </mc:Choice>
        </mc:AlternateContent>
        <mc:AlternateContent xmlns:mc="http://schemas.openxmlformats.org/markup-compatibility/2006">
          <mc:Choice Requires="x14">
            <control shapeId="15437" r:id="rId31" name="Check Box 77">
              <controlPr defaultSize="0" autoFill="0" autoLine="0" autoPict="0">
                <anchor moveWithCells="1" sizeWithCells="1">
                  <from>
                    <xdr:col>12</xdr:col>
                    <xdr:colOff>69850</xdr:colOff>
                    <xdr:row>62</xdr:row>
                    <xdr:rowOff>50800</xdr:rowOff>
                  </from>
                  <to>
                    <xdr:col>13</xdr:col>
                    <xdr:colOff>31750</xdr:colOff>
                    <xdr:row>62</xdr:row>
                    <xdr:rowOff>260350</xdr:rowOff>
                  </to>
                </anchor>
              </controlPr>
            </control>
          </mc:Choice>
        </mc:AlternateContent>
        <mc:AlternateContent xmlns:mc="http://schemas.openxmlformats.org/markup-compatibility/2006">
          <mc:Choice Requires="x14">
            <control shapeId="15438" r:id="rId32" name="Check Box 78">
              <controlPr defaultSize="0" autoFill="0" autoLine="0" autoPict="0">
                <anchor moveWithCells="1" sizeWithCells="1">
                  <from>
                    <xdr:col>17</xdr:col>
                    <xdr:colOff>38100</xdr:colOff>
                    <xdr:row>62</xdr:row>
                    <xdr:rowOff>50800</xdr:rowOff>
                  </from>
                  <to>
                    <xdr:col>17</xdr:col>
                    <xdr:colOff>209550</xdr:colOff>
                    <xdr:row>62</xdr:row>
                    <xdr:rowOff>260350</xdr:rowOff>
                  </to>
                </anchor>
              </controlPr>
            </control>
          </mc:Choice>
        </mc:AlternateContent>
        <mc:AlternateContent xmlns:mc="http://schemas.openxmlformats.org/markup-compatibility/2006">
          <mc:Choice Requires="x14">
            <control shapeId="15439" r:id="rId33" name="Check Box 79">
              <controlPr defaultSize="0" autoFill="0" autoLine="0" autoPict="0">
                <anchor moveWithCells="1" sizeWithCells="1">
                  <from>
                    <xdr:col>22</xdr:col>
                    <xdr:colOff>25400</xdr:colOff>
                    <xdr:row>62</xdr:row>
                    <xdr:rowOff>50800</xdr:rowOff>
                  </from>
                  <to>
                    <xdr:col>23</xdr:col>
                    <xdr:colOff>6350</xdr:colOff>
                    <xdr:row>62</xdr:row>
                    <xdr:rowOff>260350</xdr:rowOff>
                  </to>
                </anchor>
              </controlPr>
            </control>
          </mc:Choice>
        </mc:AlternateContent>
        <mc:AlternateContent xmlns:mc="http://schemas.openxmlformats.org/markup-compatibility/2006">
          <mc:Choice Requires="x14">
            <control shapeId="15440" r:id="rId34" name="Check Box 80">
              <controlPr defaultSize="0" autoFill="0" autoLine="0" autoPict="0">
                <anchor moveWithCells="1" sizeWithCells="1">
                  <from>
                    <xdr:col>9</xdr:col>
                    <xdr:colOff>50800</xdr:colOff>
                    <xdr:row>62</xdr:row>
                    <xdr:rowOff>69850</xdr:rowOff>
                  </from>
                  <to>
                    <xdr:col>9</xdr:col>
                    <xdr:colOff>298450</xdr:colOff>
                    <xdr:row>62</xdr:row>
                    <xdr:rowOff>228600</xdr:rowOff>
                  </to>
                </anchor>
              </controlPr>
            </control>
          </mc:Choice>
        </mc:AlternateContent>
        <mc:AlternateContent xmlns:mc="http://schemas.openxmlformats.org/markup-compatibility/2006">
          <mc:Choice Requires="x14">
            <control shapeId="15441" r:id="rId35" name="Check Box 81">
              <controlPr defaultSize="0" autoFill="0" autoLine="0" autoPict="0">
                <anchor moveWithCells="1" sizeWithCells="1">
                  <from>
                    <xdr:col>21</xdr:col>
                    <xdr:colOff>31750</xdr:colOff>
                    <xdr:row>59</xdr:row>
                    <xdr:rowOff>69850</xdr:rowOff>
                  </from>
                  <to>
                    <xdr:col>21</xdr:col>
                    <xdr:colOff>209550</xdr:colOff>
                    <xdr:row>59</xdr:row>
                    <xdr:rowOff>228600</xdr:rowOff>
                  </to>
                </anchor>
              </controlPr>
            </control>
          </mc:Choice>
        </mc:AlternateContent>
        <mc:AlternateContent xmlns:mc="http://schemas.openxmlformats.org/markup-compatibility/2006">
          <mc:Choice Requires="x14">
            <control shapeId="15442" r:id="rId36" name="Check Box 82">
              <controlPr defaultSize="0" autoFill="0" autoLine="0" autoPict="0">
                <anchor moveWithCells="1" sizeWithCells="1">
                  <from>
                    <xdr:col>23</xdr:col>
                    <xdr:colOff>57150</xdr:colOff>
                    <xdr:row>59</xdr:row>
                    <xdr:rowOff>63500</xdr:rowOff>
                  </from>
                  <to>
                    <xdr:col>24</xdr:col>
                    <xdr:colOff>50800</xdr:colOff>
                    <xdr:row>59</xdr:row>
                    <xdr:rowOff>241300</xdr:rowOff>
                  </to>
                </anchor>
              </controlPr>
            </control>
          </mc:Choice>
        </mc:AlternateContent>
        <mc:AlternateContent xmlns:mc="http://schemas.openxmlformats.org/markup-compatibility/2006">
          <mc:Choice Requires="x14">
            <control shapeId="15443" r:id="rId37" name="Check Box 83">
              <controlPr defaultSize="0" autoFill="0" autoLine="0" autoPict="0">
                <anchor moveWithCells="1" sizeWithCells="1">
                  <from>
                    <xdr:col>9</xdr:col>
                    <xdr:colOff>31750</xdr:colOff>
                    <xdr:row>61</xdr:row>
                    <xdr:rowOff>69850</xdr:rowOff>
                  </from>
                  <to>
                    <xdr:col>9</xdr:col>
                    <xdr:colOff>209550</xdr:colOff>
                    <xdr:row>61</xdr:row>
                    <xdr:rowOff>228600</xdr:rowOff>
                  </to>
                </anchor>
              </controlPr>
            </control>
          </mc:Choice>
        </mc:AlternateContent>
        <mc:AlternateContent xmlns:mc="http://schemas.openxmlformats.org/markup-compatibility/2006">
          <mc:Choice Requires="x14">
            <control shapeId="15444" r:id="rId38" name="Check Box 84">
              <controlPr defaultSize="0" autoFill="0" autoLine="0" autoPict="0">
                <anchor moveWithCells="1" sizeWithCells="1">
                  <from>
                    <xdr:col>11</xdr:col>
                    <xdr:colOff>57150</xdr:colOff>
                    <xdr:row>61</xdr:row>
                    <xdr:rowOff>69850</xdr:rowOff>
                  </from>
                  <to>
                    <xdr:col>12</xdr:col>
                    <xdr:colOff>50800</xdr:colOff>
                    <xdr:row>61</xdr:row>
                    <xdr:rowOff>247650</xdr:rowOff>
                  </to>
                </anchor>
              </controlPr>
            </control>
          </mc:Choice>
        </mc:AlternateContent>
        <mc:AlternateContent xmlns:mc="http://schemas.openxmlformats.org/markup-compatibility/2006">
          <mc:Choice Requires="x14">
            <control shapeId="15445" r:id="rId39" name="Check Box 85">
              <controlPr defaultSize="0" autoFill="0" autoLine="0" autoPict="0">
                <anchor moveWithCells="1" sizeWithCells="1">
                  <from>
                    <xdr:col>9</xdr:col>
                    <xdr:colOff>31750</xdr:colOff>
                    <xdr:row>64</xdr:row>
                    <xdr:rowOff>69850</xdr:rowOff>
                  </from>
                  <to>
                    <xdr:col>9</xdr:col>
                    <xdr:colOff>209550</xdr:colOff>
                    <xdr:row>64</xdr:row>
                    <xdr:rowOff>228600</xdr:rowOff>
                  </to>
                </anchor>
              </controlPr>
            </control>
          </mc:Choice>
        </mc:AlternateContent>
        <mc:AlternateContent xmlns:mc="http://schemas.openxmlformats.org/markup-compatibility/2006">
          <mc:Choice Requires="x14">
            <control shapeId="15446" r:id="rId40" name="Check Box 86">
              <controlPr defaultSize="0" autoFill="0" autoLine="0" autoPict="0">
                <anchor moveWithCells="1" sizeWithCells="1">
                  <from>
                    <xdr:col>11</xdr:col>
                    <xdr:colOff>57150</xdr:colOff>
                    <xdr:row>64</xdr:row>
                    <xdr:rowOff>69850</xdr:rowOff>
                  </from>
                  <to>
                    <xdr:col>12</xdr:col>
                    <xdr:colOff>50800</xdr:colOff>
                    <xdr:row>64</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E791-A1CE-4B82-B5DA-76EDC485E6EF}">
  <dimension ref="A1:AU41"/>
  <sheetViews>
    <sheetView showGridLines="0" view="pageBreakPreview" zoomScaleNormal="100" zoomScaleSheetLayoutView="100" workbookViewId="0"/>
  </sheetViews>
  <sheetFormatPr defaultColWidth="9" defaultRowHeight="21" customHeight="1"/>
  <cols>
    <col min="1" max="25" width="3.6328125" style="724" customWidth="1"/>
    <col min="26" max="26" width="1.26953125" style="724" customWidth="1"/>
    <col min="27" max="30" width="4.26953125" style="724" customWidth="1"/>
    <col min="31" max="39" width="3.36328125" style="724" customWidth="1"/>
    <col min="40" max="16384" width="9" style="724"/>
  </cols>
  <sheetData>
    <row r="1" spans="1:25" s="23" customFormat="1" ht="21" customHeight="1">
      <c r="A1" s="604" t="s">
        <v>955</v>
      </c>
      <c r="B1" s="644"/>
      <c r="C1" s="644"/>
      <c r="D1" s="644"/>
      <c r="E1" s="644"/>
      <c r="F1" s="644"/>
      <c r="G1" s="644"/>
      <c r="H1" s="644"/>
      <c r="I1" s="644"/>
      <c r="J1" s="644"/>
      <c r="K1" s="644"/>
      <c r="L1" s="644"/>
      <c r="M1" s="644"/>
      <c r="N1" s="644"/>
      <c r="O1" s="644"/>
      <c r="P1" s="644"/>
      <c r="Q1" s="644"/>
      <c r="R1" s="644"/>
      <c r="S1" s="644"/>
      <c r="T1" s="644"/>
      <c r="U1" s="644"/>
      <c r="V1" s="644"/>
    </row>
    <row r="2" spans="1:25" s="23" customFormat="1" ht="21" customHeight="1">
      <c r="A2" s="1479" t="s">
        <v>956</v>
      </c>
      <c r="B2" s="1479"/>
      <c r="C2" s="1479"/>
      <c r="D2" s="1479"/>
      <c r="E2" s="1479"/>
      <c r="F2" s="1479"/>
      <c r="G2" s="1479"/>
      <c r="H2" s="1479"/>
      <c r="I2" s="1479"/>
      <c r="J2" s="1479"/>
      <c r="K2" s="1479"/>
      <c r="L2" s="1479"/>
      <c r="M2" s="1479"/>
      <c r="N2" s="1479"/>
      <c r="O2" s="1479"/>
      <c r="P2" s="1479"/>
      <c r="Q2" s="1479"/>
      <c r="R2" s="1479"/>
      <c r="S2" s="1479"/>
      <c r="T2" s="1479"/>
      <c r="U2" s="1479"/>
      <c r="V2" s="1479"/>
    </row>
    <row r="3" spans="1:25" s="23" customFormat="1" ht="21" customHeight="1">
      <c r="A3" s="605"/>
      <c r="B3" s="1455" t="s">
        <v>957</v>
      </c>
      <c r="C3" s="1458" t="s">
        <v>990</v>
      </c>
      <c r="D3" s="1459"/>
      <c r="E3" s="1459"/>
      <c r="F3" s="1459"/>
      <c r="G3" s="1459"/>
      <c r="H3" s="1459"/>
      <c r="I3" s="1459"/>
      <c r="J3" s="1460"/>
      <c r="K3" s="589"/>
      <c r="L3" s="589"/>
      <c r="M3" s="648"/>
      <c r="N3" s="589"/>
      <c r="O3" s="666" t="s">
        <v>959</v>
      </c>
      <c r="P3" s="589"/>
      <c r="Q3" s="589"/>
      <c r="R3" s="589" t="s">
        <v>794</v>
      </c>
      <c r="S3" s="589"/>
      <c r="T3" s="589"/>
      <c r="U3" s="666" t="s">
        <v>960</v>
      </c>
      <c r="V3" s="589"/>
      <c r="W3" s="589"/>
      <c r="X3" s="709"/>
      <c r="Y3" s="710"/>
    </row>
    <row r="4" spans="1:25" s="23" customFormat="1" ht="25" customHeight="1">
      <c r="A4" s="605"/>
      <c r="B4" s="1456"/>
      <c r="C4" s="1461" t="s">
        <v>961</v>
      </c>
      <c r="D4" s="1462"/>
      <c r="E4" s="1462"/>
      <c r="F4" s="1462"/>
      <c r="G4" s="1462"/>
      <c r="H4" s="1463"/>
      <c r="I4" s="711"/>
      <c r="J4" s="1470" t="s">
        <v>962</v>
      </c>
      <c r="K4" s="1470"/>
      <c r="L4" s="1470"/>
      <c r="M4" s="1470"/>
      <c r="N4" s="1470"/>
      <c r="O4" s="1470"/>
      <c r="P4" s="1470"/>
      <c r="Q4" s="1470"/>
      <c r="R4" s="1470"/>
      <c r="S4" s="1470"/>
      <c r="T4" s="1470"/>
      <c r="U4" s="1470"/>
      <c r="V4" s="1470"/>
      <c r="W4" s="1470"/>
      <c r="X4" s="1470"/>
      <c r="Y4" s="1471"/>
    </row>
    <row r="5" spans="1:25" s="23" customFormat="1" ht="25" customHeight="1">
      <c r="A5" s="605"/>
      <c r="B5" s="1456"/>
      <c r="C5" s="1464"/>
      <c r="D5" s="1465"/>
      <c r="E5" s="1465"/>
      <c r="F5" s="1465"/>
      <c r="G5" s="1465"/>
      <c r="H5" s="1466"/>
      <c r="I5" s="659"/>
      <c r="J5" s="1472" t="s">
        <v>963</v>
      </c>
      <c r="K5" s="1472"/>
      <c r="L5" s="1472"/>
      <c r="M5" s="1472"/>
      <c r="N5" s="1472"/>
      <c r="O5" s="1472"/>
      <c r="P5" s="1472"/>
      <c r="Q5" s="1472"/>
      <c r="R5" s="1472"/>
      <c r="S5" s="1472"/>
      <c r="T5" s="1472"/>
      <c r="U5" s="1472"/>
      <c r="V5" s="1472"/>
      <c r="W5" s="1472"/>
      <c r="X5" s="1472"/>
      <c r="Y5" s="1473"/>
    </row>
    <row r="6" spans="1:25" s="23" customFormat="1" ht="25" customHeight="1">
      <c r="A6" s="605"/>
      <c r="B6" s="1456"/>
      <c r="C6" s="1467"/>
      <c r="D6" s="1468"/>
      <c r="E6" s="1468"/>
      <c r="F6" s="1468"/>
      <c r="G6" s="1468"/>
      <c r="H6" s="1469"/>
      <c r="J6" s="1474" t="s">
        <v>964</v>
      </c>
      <c r="K6" s="1474"/>
      <c r="L6" s="1474"/>
      <c r="M6" s="1474"/>
      <c r="N6" s="1474"/>
      <c r="O6" s="1474"/>
      <c r="P6" s="1474"/>
      <c r="Q6" s="1474"/>
      <c r="R6" s="1474"/>
      <c r="S6" s="1474"/>
      <c r="T6" s="1474"/>
      <c r="U6" s="1474"/>
      <c r="V6" s="1474"/>
      <c r="W6" s="1474"/>
      <c r="X6" s="1474"/>
      <c r="Y6" s="1475"/>
    </row>
    <row r="7" spans="1:25" s="23" customFormat="1" ht="21" customHeight="1">
      <c r="A7" s="605"/>
      <c r="B7" s="1456"/>
      <c r="C7" s="1443" t="s">
        <v>983</v>
      </c>
      <c r="D7" s="1444"/>
      <c r="E7" s="1444"/>
      <c r="F7" s="1444"/>
      <c r="G7" s="1444"/>
      <c r="H7" s="1444"/>
      <c r="I7" s="1444"/>
      <c r="J7" s="1445"/>
      <c r="K7" s="1449" t="s">
        <v>796</v>
      </c>
      <c r="L7" s="1450"/>
      <c r="M7" s="1450"/>
      <c r="N7" s="1450"/>
      <c r="O7" s="1450"/>
      <c r="P7" s="1411"/>
      <c r="Q7" s="1411"/>
      <c r="R7" s="1411"/>
      <c r="S7" s="634" t="s">
        <v>779</v>
      </c>
      <c r="T7" s="1411"/>
      <c r="U7" s="1411"/>
      <c r="V7" s="634" t="s">
        <v>132</v>
      </c>
      <c r="W7" s="1411"/>
      <c r="X7" s="1411"/>
      <c r="Y7" s="635" t="s">
        <v>722</v>
      </c>
    </row>
    <row r="8" spans="1:25" s="23" customFormat="1" ht="21" customHeight="1">
      <c r="A8" s="605"/>
      <c r="B8" s="1456"/>
      <c r="C8" s="1476"/>
      <c r="D8" s="1477"/>
      <c r="E8" s="1477"/>
      <c r="F8" s="1477"/>
      <c r="G8" s="1477"/>
      <c r="H8" s="1477"/>
      <c r="I8" s="1477"/>
      <c r="J8" s="1478"/>
      <c r="K8" s="1453" t="s">
        <v>797</v>
      </c>
      <c r="L8" s="1454"/>
      <c r="M8" s="1454"/>
      <c r="N8" s="1454"/>
      <c r="O8" s="636" t="s">
        <v>770</v>
      </c>
      <c r="P8" s="637"/>
      <c r="Q8" s="637" t="s">
        <v>798</v>
      </c>
      <c r="R8" s="636" t="s">
        <v>799</v>
      </c>
      <c r="S8" s="637"/>
      <c r="T8" s="637" t="s">
        <v>965</v>
      </c>
      <c r="U8" s="637"/>
      <c r="V8" s="636" t="s">
        <v>770</v>
      </c>
      <c r="W8" s="637"/>
      <c r="X8" s="1430" t="s">
        <v>800</v>
      </c>
      <c r="Y8" s="1431"/>
    </row>
    <row r="9" spans="1:25" s="23" customFormat="1" ht="21" customHeight="1">
      <c r="A9" s="605"/>
      <c r="B9" s="1456"/>
      <c r="C9" s="1446"/>
      <c r="D9" s="1447"/>
      <c r="E9" s="1447"/>
      <c r="F9" s="1447"/>
      <c r="G9" s="1447"/>
      <c r="H9" s="1447"/>
      <c r="I9" s="1447"/>
      <c r="J9" s="1448"/>
      <c r="K9" s="1451" t="s">
        <v>801</v>
      </c>
      <c r="L9" s="1452"/>
      <c r="M9" s="1452"/>
      <c r="N9" s="1452"/>
      <c r="O9" s="1452"/>
      <c r="P9" s="1452"/>
      <c r="Q9" s="1452"/>
      <c r="R9" s="1452"/>
      <c r="S9" s="632"/>
      <c r="T9" s="632" t="s">
        <v>802</v>
      </c>
      <c r="U9" s="632" t="s">
        <v>374</v>
      </c>
      <c r="V9" s="632"/>
      <c r="W9" s="632" t="s">
        <v>803</v>
      </c>
      <c r="X9" s="632"/>
      <c r="Y9" s="639"/>
    </row>
    <row r="10" spans="1:25" s="23" customFormat="1" ht="21" customHeight="1">
      <c r="A10" s="605"/>
      <c r="B10" s="1456"/>
      <c r="C10" s="1443" t="s">
        <v>982</v>
      </c>
      <c r="D10" s="1444"/>
      <c r="E10" s="1444"/>
      <c r="F10" s="1444"/>
      <c r="G10" s="1444"/>
      <c r="H10" s="1444"/>
      <c r="I10" s="1444"/>
      <c r="J10" s="1445"/>
      <c r="K10" s="1449" t="s">
        <v>796</v>
      </c>
      <c r="L10" s="1450"/>
      <c r="M10" s="1450"/>
      <c r="N10" s="1450"/>
      <c r="O10" s="1450"/>
      <c r="P10" s="1411"/>
      <c r="Q10" s="1411"/>
      <c r="R10" s="1411"/>
      <c r="S10" s="634" t="s">
        <v>779</v>
      </c>
      <c r="T10" s="1411"/>
      <c r="U10" s="1411"/>
      <c r="V10" s="634" t="s">
        <v>132</v>
      </c>
      <c r="W10" s="1411"/>
      <c r="X10" s="1411"/>
      <c r="Y10" s="635" t="s">
        <v>722</v>
      </c>
    </row>
    <row r="11" spans="1:25" s="23" customFormat="1" ht="21" customHeight="1">
      <c r="A11" s="605"/>
      <c r="B11" s="1457"/>
      <c r="C11" s="1446"/>
      <c r="D11" s="1447"/>
      <c r="E11" s="1447"/>
      <c r="F11" s="1447"/>
      <c r="G11" s="1447"/>
      <c r="H11" s="1447"/>
      <c r="I11" s="1447"/>
      <c r="J11" s="1448"/>
      <c r="K11" s="1451" t="s">
        <v>797</v>
      </c>
      <c r="L11" s="1452"/>
      <c r="M11" s="1452"/>
      <c r="N11" s="1452"/>
      <c r="O11" s="649" t="s">
        <v>770</v>
      </c>
      <c r="P11" s="650"/>
      <c r="Q11" s="632" t="s">
        <v>798</v>
      </c>
      <c r="R11" s="649" t="s">
        <v>799</v>
      </c>
      <c r="S11" s="650"/>
      <c r="T11" s="650" t="s">
        <v>965</v>
      </c>
      <c r="U11" s="650"/>
      <c r="V11" s="649" t="s">
        <v>770</v>
      </c>
      <c r="W11" s="650"/>
      <c r="X11" s="1412" t="s">
        <v>800</v>
      </c>
      <c r="Y11" s="1413"/>
    </row>
    <row r="12" spans="1:25" s="23" customFormat="1" ht="21" customHeight="1">
      <c r="A12" s="605"/>
      <c r="B12" s="1455" t="s">
        <v>966</v>
      </c>
      <c r="C12" s="1458" t="s">
        <v>958</v>
      </c>
      <c r="D12" s="1459"/>
      <c r="E12" s="1459"/>
      <c r="F12" s="1459"/>
      <c r="G12" s="1459"/>
      <c r="H12" s="1459"/>
      <c r="I12" s="1459"/>
      <c r="J12" s="1460"/>
      <c r="K12" s="589"/>
      <c r="L12" s="589"/>
      <c r="M12" s="648"/>
      <c r="N12" s="589"/>
      <c r="O12" s="666" t="s">
        <v>959</v>
      </c>
      <c r="P12" s="589"/>
      <c r="Q12" s="589"/>
      <c r="R12" s="589" t="s">
        <v>794</v>
      </c>
      <c r="S12" s="589"/>
      <c r="T12" s="589"/>
      <c r="U12" s="666" t="s">
        <v>960</v>
      </c>
      <c r="V12" s="589"/>
      <c r="W12" s="589"/>
      <c r="X12" s="709"/>
      <c r="Y12" s="710"/>
    </row>
    <row r="13" spans="1:25" s="23" customFormat="1" ht="25" customHeight="1">
      <c r="A13" s="605"/>
      <c r="B13" s="1456"/>
      <c r="C13" s="1461" t="s">
        <v>961</v>
      </c>
      <c r="D13" s="1462"/>
      <c r="E13" s="1462"/>
      <c r="F13" s="1462"/>
      <c r="G13" s="1462"/>
      <c r="H13" s="1463"/>
      <c r="I13" s="711"/>
      <c r="J13" s="1470" t="s">
        <v>967</v>
      </c>
      <c r="K13" s="1470"/>
      <c r="L13" s="1470"/>
      <c r="M13" s="1470"/>
      <c r="N13" s="1470"/>
      <c r="O13" s="1470"/>
      <c r="P13" s="1470"/>
      <c r="Q13" s="1470"/>
      <c r="R13" s="1470"/>
      <c r="S13" s="1470"/>
      <c r="T13" s="1470"/>
      <c r="U13" s="1470"/>
      <c r="V13" s="1470"/>
      <c r="W13" s="1470"/>
      <c r="X13" s="1470"/>
      <c r="Y13" s="1471"/>
    </row>
    <row r="14" spans="1:25" s="23" customFormat="1" ht="25" customHeight="1">
      <c r="A14" s="605"/>
      <c r="B14" s="1456"/>
      <c r="C14" s="1464"/>
      <c r="D14" s="1465"/>
      <c r="E14" s="1465"/>
      <c r="F14" s="1465"/>
      <c r="G14" s="1465"/>
      <c r="H14" s="1466"/>
      <c r="I14" s="712"/>
      <c r="J14" s="1472" t="s">
        <v>968</v>
      </c>
      <c r="K14" s="1472"/>
      <c r="L14" s="1472"/>
      <c r="M14" s="1472"/>
      <c r="N14" s="1472"/>
      <c r="O14" s="1472"/>
      <c r="P14" s="1472"/>
      <c r="Q14" s="1472"/>
      <c r="R14" s="1472"/>
      <c r="S14" s="1472"/>
      <c r="T14" s="1472"/>
      <c r="U14" s="1472"/>
      <c r="V14" s="1472"/>
      <c r="W14" s="1472"/>
      <c r="X14" s="1472"/>
      <c r="Y14" s="1473"/>
    </row>
    <row r="15" spans="1:25" s="23" customFormat="1" ht="25" customHeight="1">
      <c r="A15" s="605"/>
      <c r="B15" s="1456"/>
      <c r="C15" s="1467"/>
      <c r="D15" s="1468"/>
      <c r="E15" s="1468"/>
      <c r="F15" s="1468"/>
      <c r="G15" s="1468"/>
      <c r="H15" s="1469"/>
      <c r="J15" s="1474" t="s">
        <v>969</v>
      </c>
      <c r="K15" s="1474"/>
      <c r="L15" s="1474"/>
      <c r="M15" s="1474"/>
      <c r="N15" s="1474"/>
      <c r="O15" s="1474"/>
      <c r="P15" s="1474"/>
      <c r="Q15" s="1474"/>
      <c r="R15" s="1474"/>
      <c r="S15" s="1474"/>
      <c r="T15" s="1474"/>
      <c r="U15" s="1474"/>
      <c r="V15" s="1474"/>
      <c r="W15" s="1474"/>
      <c r="X15" s="1474"/>
      <c r="Y15" s="1475"/>
    </row>
    <row r="16" spans="1:25" s="23" customFormat="1" ht="21" customHeight="1">
      <c r="A16" s="605"/>
      <c r="B16" s="1456"/>
      <c r="C16" s="1443" t="s">
        <v>983</v>
      </c>
      <c r="D16" s="1444"/>
      <c r="E16" s="1444"/>
      <c r="F16" s="1444"/>
      <c r="G16" s="1444"/>
      <c r="H16" s="1444"/>
      <c r="I16" s="1444"/>
      <c r="J16" s="1445"/>
      <c r="K16" s="1449" t="s">
        <v>796</v>
      </c>
      <c r="L16" s="1450"/>
      <c r="M16" s="1450"/>
      <c r="N16" s="1450"/>
      <c r="O16" s="1450"/>
      <c r="P16" s="1411"/>
      <c r="Q16" s="1411"/>
      <c r="R16" s="1411"/>
      <c r="S16" s="634" t="s">
        <v>779</v>
      </c>
      <c r="T16" s="1411"/>
      <c r="U16" s="1411"/>
      <c r="V16" s="634" t="s">
        <v>132</v>
      </c>
      <c r="W16" s="1411"/>
      <c r="X16" s="1411"/>
      <c r="Y16" s="635" t="s">
        <v>722</v>
      </c>
    </row>
    <row r="17" spans="1:47" s="23" customFormat="1" ht="21" customHeight="1">
      <c r="A17" s="605"/>
      <c r="B17" s="1456"/>
      <c r="C17" s="1476"/>
      <c r="D17" s="1477"/>
      <c r="E17" s="1477"/>
      <c r="F17" s="1477"/>
      <c r="G17" s="1477"/>
      <c r="H17" s="1477"/>
      <c r="I17" s="1477"/>
      <c r="J17" s="1478"/>
      <c r="K17" s="1453" t="s">
        <v>797</v>
      </c>
      <c r="L17" s="1454"/>
      <c r="M17" s="1454"/>
      <c r="N17" s="1454"/>
      <c r="O17" s="636" t="s">
        <v>770</v>
      </c>
      <c r="P17" s="637"/>
      <c r="Q17" s="637" t="s">
        <v>798</v>
      </c>
      <c r="R17" s="636" t="s">
        <v>799</v>
      </c>
      <c r="S17" s="637"/>
      <c r="T17" s="637" t="s">
        <v>965</v>
      </c>
      <c r="U17" s="637"/>
      <c r="V17" s="636" t="s">
        <v>770</v>
      </c>
      <c r="W17" s="637"/>
      <c r="X17" s="1430" t="s">
        <v>800</v>
      </c>
      <c r="Y17" s="1431"/>
    </row>
    <row r="18" spans="1:47" s="23" customFormat="1" ht="21" customHeight="1">
      <c r="A18" s="605"/>
      <c r="B18" s="1456"/>
      <c r="C18" s="1446"/>
      <c r="D18" s="1447"/>
      <c r="E18" s="1447"/>
      <c r="F18" s="1447"/>
      <c r="G18" s="1447"/>
      <c r="H18" s="1447"/>
      <c r="I18" s="1447"/>
      <c r="J18" s="1448"/>
      <c r="K18" s="1451" t="s">
        <v>801</v>
      </c>
      <c r="L18" s="1452"/>
      <c r="M18" s="1452"/>
      <c r="N18" s="1452"/>
      <c r="O18" s="1452"/>
      <c r="P18" s="1452"/>
      <c r="Q18" s="1452"/>
      <c r="R18" s="1452"/>
      <c r="S18" s="632"/>
      <c r="T18" s="632" t="s">
        <v>802</v>
      </c>
      <c r="U18" s="632" t="s">
        <v>374</v>
      </c>
      <c r="V18" s="632"/>
      <c r="W18" s="632" t="s">
        <v>803</v>
      </c>
      <c r="X18" s="632"/>
      <c r="Y18" s="639"/>
    </row>
    <row r="19" spans="1:47" s="23" customFormat="1" ht="21" customHeight="1">
      <c r="A19" s="605"/>
      <c r="B19" s="1456"/>
      <c r="C19" s="1443" t="s">
        <v>982</v>
      </c>
      <c r="D19" s="1444"/>
      <c r="E19" s="1444"/>
      <c r="F19" s="1444"/>
      <c r="G19" s="1444"/>
      <c r="H19" s="1444"/>
      <c r="I19" s="1444"/>
      <c r="J19" s="1445"/>
      <c r="K19" s="1449" t="s">
        <v>796</v>
      </c>
      <c r="L19" s="1450"/>
      <c r="M19" s="1450"/>
      <c r="N19" s="1450"/>
      <c r="O19" s="1450"/>
      <c r="P19" s="1411"/>
      <c r="Q19" s="1411"/>
      <c r="R19" s="1411"/>
      <c r="S19" s="634" t="s">
        <v>779</v>
      </c>
      <c r="T19" s="1411"/>
      <c r="U19" s="1411"/>
      <c r="V19" s="634" t="s">
        <v>132</v>
      </c>
      <c r="W19" s="1411"/>
      <c r="X19" s="1411"/>
      <c r="Y19" s="635" t="s">
        <v>722</v>
      </c>
    </row>
    <row r="20" spans="1:47" s="23" customFormat="1" ht="21" customHeight="1">
      <c r="A20" s="605"/>
      <c r="B20" s="1457"/>
      <c r="C20" s="1446"/>
      <c r="D20" s="1447"/>
      <c r="E20" s="1447"/>
      <c r="F20" s="1447"/>
      <c r="G20" s="1447"/>
      <c r="H20" s="1447"/>
      <c r="I20" s="1447"/>
      <c r="J20" s="1448"/>
      <c r="K20" s="1451" t="s">
        <v>797</v>
      </c>
      <c r="L20" s="1452"/>
      <c r="M20" s="1452"/>
      <c r="N20" s="1452"/>
      <c r="O20" s="649" t="s">
        <v>770</v>
      </c>
      <c r="P20" s="650"/>
      <c r="Q20" s="632" t="s">
        <v>798</v>
      </c>
      <c r="R20" s="649" t="s">
        <v>799</v>
      </c>
      <c r="S20" s="650"/>
      <c r="T20" s="650" t="s">
        <v>965</v>
      </c>
      <c r="U20" s="650"/>
      <c r="V20" s="649" t="s">
        <v>770</v>
      </c>
      <c r="W20" s="650"/>
      <c r="X20" s="1412" t="s">
        <v>800</v>
      </c>
      <c r="Y20" s="1413"/>
    </row>
    <row r="21" spans="1:47" s="23" customFormat="1" ht="14.5" customHeight="1">
      <c r="A21" s="605"/>
      <c r="B21" s="1432" t="s">
        <v>970</v>
      </c>
      <c r="C21" s="1432"/>
      <c r="D21" s="1432"/>
      <c r="E21" s="1432"/>
      <c r="F21" s="1432"/>
      <c r="G21" s="1432"/>
      <c r="H21" s="1432"/>
      <c r="I21" s="1432"/>
      <c r="J21" s="1432"/>
      <c r="K21" s="1432"/>
      <c r="L21" s="1432"/>
      <c r="M21" s="1432"/>
      <c r="N21" s="1432"/>
      <c r="O21" s="1432"/>
      <c r="P21" s="1432"/>
      <c r="Q21" s="1432"/>
      <c r="R21" s="1432"/>
      <c r="S21" s="1432"/>
      <c r="T21" s="1432"/>
      <c r="U21" s="1432"/>
      <c r="V21" s="1432"/>
      <c r="W21" s="621"/>
      <c r="X21" s="627"/>
      <c r="Y21" s="627"/>
    </row>
    <row r="22" spans="1:47" s="23" customFormat="1" ht="28" customHeight="1">
      <c r="A22" s="605"/>
      <c r="B22" s="1433" t="s">
        <v>971</v>
      </c>
      <c r="C22" s="1433"/>
      <c r="D22" s="1433"/>
      <c r="E22" s="1433"/>
      <c r="F22" s="1433"/>
      <c r="G22" s="1433"/>
      <c r="H22" s="1433"/>
      <c r="I22" s="1433"/>
      <c r="J22" s="1433"/>
      <c r="K22" s="1433"/>
      <c r="L22" s="1433"/>
      <c r="M22" s="1433"/>
      <c r="N22" s="1433"/>
      <c r="O22" s="1433"/>
      <c r="P22" s="1433"/>
      <c r="Q22" s="1433"/>
      <c r="R22" s="1433"/>
      <c r="S22" s="1433"/>
      <c r="T22" s="1433"/>
      <c r="U22" s="1433"/>
      <c r="V22" s="1433"/>
      <c r="W22" s="1433"/>
      <c r="X22" s="1433"/>
      <c r="Y22" s="1433"/>
    </row>
    <row r="23" spans="1:47" s="23" customFormat="1" ht="14" customHeight="1">
      <c r="A23" s="605"/>
      <c r="B23" s="1434" t="s">
        <v>984</v>
      </c>
      <c r="C23" s="1434"/>
      <c r="D23" s="1434"/>
      <c r="E23" s="1434"/>
      <c r="F23" s="1434"/>
      <c r="G23" s="1434"/>
      <c r="H23" s="1434"/>
      <c r="I23" s="1434"/>
      <c r="J23" s="1434"/>
      <c r="K23" s="1434"/>
      <c r="L23" s="1434"/>
      <c r="M23" s="1434"/>
      <c r="N23" s="1434"/>
      <c r="O23" s="1434"/>
      <c r="P23" s="1434"/>
      <c r="Q23" s="1434"/>
      <c r="R23" s="1434"/>
      <c r="S23" s="1434"/>
      <c r="T23" s="1434"/>
      <c r="U23" s="1434"/>
      <c r="V23" s="1434"/>
      <c r="W23" s="1434"/>
      <c r="X23" s="1434"/>
      <c r="Y23" s="1434"/>
      <c r="AA23" s="1435"/>
      <c r="AB23" s="1435"/>
      <c r="AC23" s="1435"/>
      <c r="AD23" s="1435"/>
      <c r="AE23" s="1435"/>
      <c r="AF23" s="1435"/>
      <c r="AG23" s="1435"/>
      <c r="AH23" s="1435"/>
      <c r="AI23" s="1435"/>
      <c r="AJ23" s="1435"/>
      <c r="AK23" s="1435"/>
      <c r="AL23" s="1435"/>
      <c r="AM23" s="1435"/>
      <c r="AN23" s="1435"/>
      <c r="AO23" s="1435"/>
      <c r="AP23" s="1435"/>
      <c r="AQ23" s="1435"/>
      <c r="AR23" s="1435"/>
      <c r="AS23" s="1435"/>
      <c r="AT23" s="1435"/>
      <c r="AU23" s="1435"/>
    </row>
    <row r="24" spans="1:47" s="23" customFormat="1" ht="28" customHeight="1">
      <c r="A24" s="605"/>
      <c r="B24" s="1441" t="s">
        <v>985</v>
      </c>
      <c r="C24" s="1442"/>
      <c r="D24" s="1442"/>
      <c r="E24" s="1442"/>
      <c r="F24" s="1442"/>
      <c r="G24" s="1442"/>
      <c r="H24" s="1442"/>
      <c r="I24" s="1442"/>
      <c r="J24" s="1442"/>
      <c r="K24" s="1442"/>
      <c r="L24" s="1442"/>
      <c r="M24" s="1442"/>
      <c r="N24" s="1442"/>
      <c r="O24" s="1442"/>
      <c r="P24" s="1442"/>
      <c r="Q24" s="1442"/>
      <c r="R24" s="1442"/>
      <c r="S24" s="1442"/>
      <c r="T24" s="1442"/>
      <c r="U24" s="1442"/>
      <c r="V24" s="1442"/>
      <c r="W24" s="1442"/>
      <c r="X24" s="1442"/>
      <c r="Y24" s="1442"/>
      <c r="AA24" s="734"/>
      <c r="AB24" s="734"/>
      <c r="AC24" s="734"/>
      <c r="AD24" s="734"/>
      <c r="AE24" s="734"/>
      <c r="AF24" s="734"/>
      <c r="AG24" s="734"/>
      <c r="AH24" s="734"/>
      <c r="AI24" s="734"/>
      <c r="AJ24" s="734"/>
      <c r="AK24" s="734"/>
      <c r="AL24" s="734"/>
      <c r="AM24" s="734"/>
      <c r="AN24" s="734"/>
      <c r="AO24" s="734"/>
      <c r="AP24" s="734"/>
      <c r="AQ24" s="734"/>
      <c r="AR24" s="734"/>
      <c r="AS24" s="734"/>
      <c r="AT24" s="734"/>
      <c r="AU24" s="734"/>
    </row>
    <row r="25" spans="1:47" s="23" customFormat="1" ht="5" customHeight="1">
      <c r="A25" s="605"/>
      <c r="B25" s="732"/>
      <c r="C25" s="733"/>
      <c r="D25" s="733"/>
      <c r="E25" s="733"/>
      <c r="F25" s="733"/>
      <c r="G25" s="733"/>
      <c r="H25" s="733"/>
      <c r="I25" s="733"/>
      <c r="J25" s="733"/>
      <c r="K25" s="733"/>
      <c r="L25" s="733"/>
      <c r="M25" s="733"/>
      <c r="N25" s="733"/>
      <c r="O25" s="733"/>
      <c r="P25" s="733"/>
      <c r="Q25" s="733"/>
      <c r="R25" s="733"/>
      <c r="S25" s="733"/>
      <c r="T25" s="733"/>
      <c r="U25" s="733"/>
      <c r="V25" s="733"/>
      <c r="W25" s="733"/>
      <c r="X25" s="733"/>
      <c r="Y25" s="733"/>
      <c r="AA25" s="734"/>
      <c r="AB25" s="734"/>
      <c r="AC25" s="734"/>
      <c r="AD25" s="734"/>
      <c r="AE25" s="734"/>
      <c r="AF25" s="734"/>
      <c r="AG25" s="734"/>
      <c r="AH25" s="734"/>
      <c r="AI25" s="734"/>
      <c r="AJ25" s="734"/>
      <c r="AK25" s="734"/>
      <c r="AL25" s="734"/>
      <c r="AM25" s="734"/>
      <c r="AN25" s="734"/>
      <c r="AO25" s="734"/>
      <c r="AP25" s="734"/>
      <c r="AQ25" s="734"/>
      <c r="AR25" s="734"/>
      <c r="AS25" s="734"/>
      <c r="AT25" s="734"/>
      <c r="AU25" s="734"/>
    </row>
    <row r="26" spans="1:47" s="23" customFormat="1" ht="13.5" customHeight="1">
      <c r="A26" s="713" t="s">
        <v>972</v>
      </c>
      <c r="B26" s="9"/>
      <c r="C26" s="22"/>
      <c r="D26" s="9"/>
      <c r="E26" s="9"/>
      <c r="F26" s="9"/>
      <c r="G26" s="9"/>
      <c r="H26" s="9"/>
      <c r="I26" s="9"/>
      <c r="J26" s="9"/>
      <c r="K26" s="9"/>
      <c r="L26" s="9"/>
      <c r="M26" s="9"/>
      <c r="N26" s="9"/>
      <c r="O26" s="9"/>
      <c r="P26" s="9"/>
      <c r="Q26" s="9"/>
      <c r="R26" s="9"/>
      <c r="S26" s="9"/>
      <c r="T26" s="9"/>
      <c r="U26" s="9"/>
      <c r="V26" s="9"/>
      <c r="W26" s="9"/>
      <c r="X26" s="9"/>
      <c r="Y26" s="9"/>
    </row>
    <row r="27" spans="1:47" s="23" customFormat="1" ht="21" customHeight="1">
      <c r="A27" s="713"/>
      <c r="B27" s="1391" t="s">
        <v>991</v>
      </c>
      <c r="C27" s="1392"/>
      <c r="D27" s="1392"/>
      <c r="E27" s="1392"/>
      <c r="F27" s="1392"/>
      <c r="G27" s="1392"/>
      <c r="H27" s="1392"/>
      <c r="I27" s="1392"/>
      <c r="J27" s="1393"/>
      <c r="K27" s="714"/>
      <c r="L27" s="711"/>
      <c r="M27" s="711"/>
      <c r="N27" s="715"/>
      <c r="O27" s="715" t="s">
        <v>793</v>
      </c>
      <c r="P27" s="715"/>
      <c r="Q27" s="715"/>
      <c r="R27" s="715" t="s">
        <v>794</v>
      </c>
      <c r="S27" s="715"/>
      <c r="T27" s="715"/>
      <c r="U27" s="715" t="s">
        <v>795</v>
      </c>
      <c r="V27" s="715"/>
      <c r="W27" s="715"/>
      <c r="X27" s="716"/>
      <c r="Y27" s="717"/>
    </row>
    <row r="28" spans="1:47" s="23" customFormat="1" ht="21" customHeight="1">
      <c r="A28" s="713"/>
      <c r="B28" s="1436"/>
      <c r="C28" s="1437"/>
      <c r="D28" s="1437"/>
      <c r="E28" s="1437"/>
      <c r="F28" s="1437"/>
      <c r="G28" s="1437"/>
      <c r="H28" s="1437"/>
      <c r="I28" s="1437"/>
      <c r="J28" s="1438"/>
      <c r="K28" s="1439" t="s">
        <v>796</v>
      </c>
      <c r="L28" s="1440"/>
      <c r="M28" s="1440"/>
      <c r="N28" s="1440"/>
      <c r="O28" s="1440"/>
      <c r="P28" s="1440"/>
      <c r="Q28" s="1440"/>
      <c r="R28" s="1440"/>
      <c r="S28" s="617" t="s">
        <v>779</v>
      </c>
      <c r="T28" s="1440"/>
      <c r="U28" s="1440"/>
      <c r="V28" s="617" t="s">
        <v>132</v>
      </c>
      <c r="W28" s="1440"/>
      <c r="X28" s="1440"/>
      <c r="Y28" s="618" t="s">
        <v>722</v>
      </c>
    </row>
    <row r="29" spans="1:47" s="23" customFormat="1" ht="21" customHeight="1">
      <c r="A29" s="713"/>
      <c r="B29" s="1394"/>
      <c r="C29" s="1395"/>
      <c r="D29" s="1395"/>
      <c r="E29" s="1395"/>
      <c r="F29" s="1395"/>
      <c r="G29" s="1395"/>
      <c r="H29" s="1395"/>
      <c r="I29" s="1395"/>
      <c r="J29" s="1396"/>
      <c r="K29" s="718" t="s">
        <v>797</v>
      </c>
      <c r="L29" s="650"/>
      <c r="M29" s="650"/>
      <c r="N29" s="649" t="s">
        <v>770</v>
      </c>
      <c r="O29" s="650"/>
      <c r="P29" s="632" t="s">
        <v>798</v>
      </c>
      <c r="Q29" s="649" t="s">
        <v>799</v>
      </c>
      <c r="R29" s="650"/>
      <c r="S29" s="650" t="s">
        <v>844</v>
      </c>
      <c r="T29" s="650"/>
      <c r="U29" s="650"/>
      <c r="V29" s="649" t="s">
        <v>770</v>
      </c>
      <c r="W29" s="650"/>
      <c r="X29" s="1412" t="s">
        <v>800</v>
      </c>
      <c r="Y29" s="1413"/>
    </row>
    <row r="30" spans="1:47" s="23" customFormat="1" ht="21" customHeight="1">
      <c r="A30" s="713"/>
      <c r="B30" s="1391" t="s">
        <v>973</v>
      </c>
      <c r="C30" s="1392"/>
      <c r="D30" s="1392"/>
      <c r="E30" s="1392"/>
      <c r="F30" s="1392"/>
      <c r="G30" s="1392"/>
      <c r="H30" s="1392"/>
      <c r="I30" s="1392"/>
      <c r="J30" s="1393"/>
      <c r="K30" s="590"/>
      <c r="L30" s="653" t="s">
        <v>901</v>
      </c>
      <c r="M30" s="591"/>
      <c r="N30" s="715" t="s">
        <v>902</v>
      </c>
      <c r="O30" s="715"/>
      <c r="P30" s="1397" t="s">
        <v>974</v>
      </c>
      <c r="Q30" s="1397"/>
      <c r="R30" s="1397"/>
      <c r="S30" s="1397"/>
      <c r="T30" s="1397"/>
      <c r="U30" s="1397"/>
      <c r="V30" s="1397"/>
      <c r="W30" s="1397"/>
      <c r="X30" s="1397"/>
      <c r="Y30" s="1398"/>
    </row>
    <row r="31" spans="1:47" s="23" customFormat="1" ht="21" customHeight="1">
      <c r="A31" s="713"/>
      <c r="B31" s="1394"/>
      <c r="C31" s="1395"/>
      <c r="D31" s="1395"/>
      <c r="E31" s="1395"/>
      <c r="F31" s="1395"/>
      <c r="G31" s="1395"/>
      <c r="H31" s="1395"/>
      <c r="I31" s="1395"/>
      <c r="J31" s="1396"/>
      <c r="K31" s="1399" t="s">
        <v>975</v>
      </c>
      <c r="L31" s="1400"/>
      <c r="M31" s="1401"/>
      <c r="N31" s="719"/>
      <c r="O31" s="720"/>
      <c r="P31" s="1402" t="s">
        <v>976</v>
      </c>
      <c r="Q31" s="1402"/>
      <c r="R31" s="1402"/>
      <c r="S31" s="1402"/>
      <c r="T31" s="720"/>
      <c r="U31" s="721"/>
      <c r="V31" s="1403" t="s">
        <v>977</v>
      </c>
      <c r="W31" s="1403"/>
      <c r="X31" s="1403"/>
      <c r="Y31" s="1404"/>
    </row>
    <row r="32" spans="1:47" s="23" customFormat="1" ht="21" customHeight="1">
      <c r="A32" s="713"/>
      <c r="B32" s="1405" t="s">
        <v>992</v>
      </c>
      <c r="C32" s="1406"/>
      <c r="D32" s="1406"/>
      <c r="E32" s="1406"/>
      <c r="F32" s="1406"/>
      <c r="G32" s="1406"/>
      <c r="H32" s="1406"/>
      <c r="I32" s="1406"/>
      <c r="J32" s="1407"/>
      <c r="K32" s="722" t="s">
        <v>796</v>
      </c>
      <c r="L32" s="634"/>
      <c r="M32" s="634"/>
      <c r="N32" s="634"/>
      <c r="O32" s="634"/>
      <c r="P32" s="1411"/>
      <c r="Q32" s="1411"/>
      <c r="R32" s="1411"/>
      <c r="S32" s="634" t="s">
        <v>779</v>
      </c>
      <c r="T32" s="1411"/>
      <c r="U32" s="1411"/>
      <c r="V32" s="634" t="s">
        <v>132</v>
      </c>
      <c r="W32" s="1411"/>
      <c r="X32" s="1411"/>
      <c r="Y32" s="635" t="s">
        <v>722</v>
      </c>
    </row>
    <row r="33" spans="1:25" ht="21" customHeight="1">
      <c r="A33" s="713"/>
      <c r="B33" s="1427"/>
      <c r="C33" s="1428"/>
      <c r="D33" s="1428"/>
      <c r="E33" s="1428"/>
      <c r="F33" s="1428"/>
      <c r="G33" s="1428"/>
      <c r="H33" s="1428"/>
      <c r="I33" s="1428"/>
      <c r="J33" s="1429"/>
      <c r="K33" s="723" t="s">
        <v>797</v>
      </c>
      <c r="L33" s="637"/>
      <c r="M33" s="637"/>
      <c r="N33" s="636" t="s">
        <v>770</v>
      </c>
      <c r="O33" s="637"/>
      <c r="P33" s="637" t="s">
        <v>798</v>
      </c>
      <c r="Q33" s="636" t="s">
        <v>799</v>
      </c>
      <c r="R33" s="637"/>
      <c r="S33" s="637" t="s">
        <v>844</v>
      </c>
      <c r="T33" s="637"/>
      <c r="U33" s="637"/>
      <c r="V33" s="636" t="s">
        <v>770</v>
      </c>
      <c r="W33" s="637"/>
      <c r="X33" s="1430" t="s">
        <v>800</v>
      </c>
      <c r="Y33" s="1431"/>
    </row>
    <row r="34" spans="1:25" ht="21" customHeight="1">
      <c r="A34" s="713"/>
      <c r="B34" s="1408"/>
      <c r="C34" s="1409"/>
      <c r="D34" s="1409"/>
      <c r="E34" s="1409"/>
      <c r="F34" s="1409"/>
      <c r="G34" s="1409"/>
      <c r="H34" s="1409"/>
      <c r="I34" s="1409"/>
      <c r="J34" s="1410"/>
      <c r="K34" s="638" t="s">
        <v>801</v>
      </c>
      <c r="L34" s="632"/>
      <c r="M34" s="632"/>
      <c r="N34" s="632"/>
      <c r="O34" s="632"/>
      <c r="P34" s="632"/>
      <c r="Q34" s="632"/>
      <c r="R34" s="632"/>
      <c r="S34" s="632" t="s">
        <v>802</v>
      </c>
      <c r="T34" s="632" t="s">
        <v>374</v>
      </c>
      <c r="U34" s="632"/>
      <c r="V34" s="632" t="s">
        <v>803</v>
      </c>
      <c r="W34" s="632"/>
      <c r="X34" s="632"/>
      <c r="Y34" s="639"/>
    </row>
    <row r="35" spans="1:25" ht="21" customHeight="1">
      <c r="A35" s="22"/>
      <c r="B35" s="1405" t="s">
        <v>993</v>
      </c>
      <c r="C35" s="1406"/>
      <c r="D35" s="1406"/>
      <c r="E35" s="1406"/>
      <c r="F35" s="1406"/>
      <c r="G35" s="1406"/>
      <c r="H35" s="1406"/>
      <c r="I35" s="1406"/>
      <c r="J35" s="1407"/>
      <c r="K35" s="722" t="s">
        <v>796</v>
      </c>
      <c r="L35" s="634"/>
      <c r="M35" s="634"/>
      <c r="N35" s="634"/>
      <c r="O35" s="634"/>
      <c r="P35" s="1411"/>
      <c r="Q35" s="1411"/>
      <c r="R35" s="1411"/>
      <c r="S35" s="634" t="s">
        <v>779</v>
      </c>
      <c r="T35" s="1411"/>
      <c r="U35" s="1411"/>
      <c r="V35" s="634" t="s">
        <v>132</v>
      </c>
      <c r="W35" s="1411"/>
      <c r="X35" s="1411"/>
      <c r="Y35" s="635" t="s">
        <v>722</v>
      </c>
    </row>
    <row r="36" spans="1:25" ht="21" customHeight="1">
      <c r="A36" s="22"/>
      <c r="B36" s="1408"/>
      <c r="C36" s="1409"/>
      <c r="D36" s="1409"/>
      <c r="E36" s="1409"/>
      <c r="F36" s="1409"/>
      <c r="G36" s="1409"/>
      <c r="H36" s="1409"/>
      <c r="I36" s="1409"/>
      <c r="J36" s="1410"/>
      <c r="K36" s="718" t="s">
        <v>797</v>
      </c>
      <c r="L36" s="650"/>
      <c r="M36" s="650"/>
      <c r="N36" s="649" t="s">
        <v>770</v>
      </c>
      <c r="O36" s="650"/>
      <c r="P36" s="650" t="s">
        <v>798</v>
      </c>
      <c r="Q36" s="649" t="s">
        <v>799</v>
      </c>
      <c r="R36" s="650"/>
      <c r="S36" s="650" t="s">
        <v>844</v>
      </c>
      <c r="T36" s="650"/>
      <c r="U36" s="650"/>
      <c r="V36" s="649" t="s">
        <v>770</v>
      </c>
      <c r="W36" s="650"/>
      <c r="X36" s="1412" t="s">
        <v>800</v>
      </c>
      <c r="Y36" s="1413"/>
    </row>
    <row r="37" spans="1:25" ht="21" customHeight="1">
      <c r="A37" s="23"/>
      <c r="B37" s="1419" t="s">
        <v>978</v>
      </c>
      <c r="C37" s="1420"/>
      <c r="D37" s="1420"/>
      <c r="E37" s="1420"/>
      <c r="F37" s="1421"/>
      <c r="G37" s="725" t="s">
        <v>76</v>
      </c>
      <c r="H37" s="1425" t="s">
        <v>979</v>
      </c>
      <c r="I37" s="1425"/>
      <c r="J37" s="1425"/>
      <c r="K37" s="725"/>
      <c r="L37" s="1425" t="s">
        <v>986</v>
      </c>
      <c r="M37" s="1425"/>
      <c r="N37" s="1425"/>
      <c r="O37" s="1425"/>
      <c r="P37" s="725"/>
      <c r="Q37" s="1425" t="s">
        <v>987</v>
      </c>
      <c r="R37" s="1425"/>
      <c r="S37" s="1425"/>
      <c r="T37" s="725"/>
      <c r="U37" s="1425" t="s">
        <v>113</v>
      </c>
      <c r="V37" s="1425"/>
      <c r="W37" s="1425"/>
      <c r="X37" s="725"/>
      <c r="Y37" s="726"/>
    </row>
    <row r="38" spans="1:25" ht="21" customHeight="1">
      <c r="A38" s="23"/>
      <c r="B38" s="1422"/>
      <c r="C38" s="1423"/>
      <c r="D38" s="1423"/>
      <c r="E38" s="1423"/>
      <c r="F38" s="1424"/>
      <c r="G38" s="720" t="s">
        <v>76</v>
      </c>
      <c r="H38" s="1402" t="s">
        <v>988</v>
      </c>
      <c r="I38" s="1402"/>
      <c r="J38" s="1402"/>
      <c r="K38" s="1402"/>
      <c r="L38" s="720"/>
      <c r="M38" s="1426" t="s">
        <v>989</v>
      </c>
      <c r="N38" s="1426"/>
      <c r="O38" s="1426"/>
      <c r="P38" s="1426"/>
      <c r="Q38" s="1426"/>
      <c r="R38" s="1426"/>
      <c r="S38" s="1426"/>
      <c r="T38" s="1426"/>
      <c r="U38" s="1426"/>
      <c r="V38" s="1426"/>
      <c r="W38" s="1426"/>
      <c r="X38" s="1426"/>
      <c r="Y38" s="727" t="s">
        <v>771</v>
      </c>
    </row>
    <row r="39" spans="1:25" ht="21" customHeight="1">
      <c r="A39" s="23"/>
      <c r="B39" s="1414" t="s">
        <v>980</v>
      </c>
      <c r="C39" s="1415"/>
      <c r="D39" s="1415"/>
      <c r="E39" s="1415"/>
      <c r="F39" s="1415"/>
      <c r="G39" s="1415"/>
      <c r="H39" s="1415"/>
      <c r="I39" s="1415"/>
      <c r="J39" s="1415"/>
      <c r="K39" s="1415"/>
      <c r="L39" s="1416"/>
      <c r="M39" s="728"/>
      <c r="N39" s="632"/>
      <c r="O39" s="632" t="s">
        <v>802</v>
      </c>
      <c r="P39" s="632" t="s">
        <v>374</v>
      </c>
      <c r="Q39" s="632"/>
      <c r="R39" s="632" t="s">
        <v>803</v>
      </c>
      <c r="S39" s="632"/>
      <c r="T39" s="648"/>
      <c r="U39" s="729"/>
      <c r="V39" s="729"/>
      <c r="W39" s="729"/>
      <c r="X39" s="729"/>
      <c r="Y39" s="730"/>
    </row>
    <row r="40" spans="1:25" ht="21" customHeight="1">
      <c r="A40" s="23"/>
      <c r="B40" s="1414" t="s">
        <v>981</v>
      </c>
      <c r="C40" s="1415"/>
      <c r="D40" s="1415"/>
      <c r="E40" s="1415"/>
      <c r="F40" s="1415"/>
      <c r="G40" s="1415"/>
      <c r="H40" s="1415"/>
      <c r="I40" s="1415"/>
      <c r="J40" s="1415"/>
      <c r="K40" s="1415"/>
      <c r="L40" s="1416"/>
      <c r="M40" s="1417"/>
      <c r="N40" s="1417"/>
      <c r="O40" s="1417"/>
      <c r="P40" s="1417"/>
      <c r="Q40" s="1417"/>
      <c r="R40" s="1417"/>
      <c r="S40" s="731" t="s">
        <v>770</v>
      </c>
      <c r="T40" s="1418"/>
      <c r="U40" s="1418"/>
      <c r="V40" s="1418"/>
      <c r="W40" s="1418"/>
      <c r="X40" s="1418"/>
      <c r="Y40" s="730" t="s">
        <v>771</v>
      </c>
    </row>
    <row r="41" spans="1:25" ht="5" customHeight="1"/>
  </sheetData>
  <mergeCells count="81">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K18:R18"/>
    <mergeCell ref="K11:N11"/>
    <mergeCell ref="X11:Y11"/>
    <mergeCell ref="B12:B20"/>
    <mergeCell ref="C12:J12"/>
    <mergeCell ref="C13:H15"/>
    <mergeCell ref="J13:Y13"/>
    <mergeCell ref="J14:Y14"/>
    <mergeCell ref="J15:Y15"/>
    <mergeCell ref="C16:J18"/>
    <mergeCell ref="K16:O16"/>
    <mergeCell ref="C10:J11"/>
    <mergeCell ref="K10:O10"/>
    <mergeCell ref="P10:R10"/>
    <mergeCell ref="T10:U10"/>
    <mergeCell ref="W10:X10"/>
    <mergeCell ref="P16:R16"/>
    <mergeCell ref="T16:U16"/>
    <mergeCell ref="W16:X16"/>
    <mergeCell ref="K17:N17"/>
    <mergeCell ref="X17:Y17"/>
    <mergeCell ref="C19:J20"/>
    <mergeCell ref="K19:O19"/>
    <mergeCell ref="P19:R19"/>
    <mergeCell ref="T19:U19"/>
    <mergeCell ref="W19:X19"/>
    <mergeCell ref="K20:N20"/>
    <mergeCell ref="X20:Y20"/>
    <mergeCell ref="B21:V21"/>
    <mergeCell ref="B22:Y22"/>
    <mergeCell ref="B23:Y23"/>
    <mergeCell ref="AA23:AU23"/>
    <mergeCell ref="B27:J29"/>
    <mergeCell ref="K28:O28"/>
    <mergeCell ref="P28:R28"/>
    <mergeCell ref="T28:U28"/>
    <mergeCell ref="W28:X28"/>
    <mergeCell ref="X29:Y29"/>
    <mergeCell ref="B24:Y24"/>
    <mergeCell ref="B32:J34"/>
    <mergeCell ref="P32:R32"/>
    <mergeCell ref="T32:U32"/>
    <mergeCell ref="W32:X32"/>
    <mergeCell ref="X33:Y33"/>
    <mergeCell ref="B39:L39"/>
    <mergeCell ref="B40:L40"/>
    <mergeCell ref="M40:R40"/>
    <mergeCell ref="T40:X40"/>
    <mergeCell ref="H38:K38"/>
    <mergeCell ref="B37:F38"/>
    <mergeCell ref="U37:W37"/>
    <mergeCell ref="M38:O38"/>
    <mergeCell ref="P38:X38"/>
    <mergeCell ref="L37:O37"/>
    <mergeCell ref="Q37:S37"/>
    <mergeCell ref="H37:J37"/>
    <mergeCell ref="B35:J36"/>
    <mergeCell ref="P35:R35"/>
    <mergeCell ref="T35:U35"/>
    <mergeCell ref="W35:X35"/>
    <mergeCell ref="X36:Y36"/>
    <mergeCell ref="B30:J31"/>
    <mergeCell ref="P30:Y30"/>
    <mergeCell ref="K31:M31"/>
    <mergeCell ref="P31:S31"/>
    <mergeCell ref="V31:Y31"/>
  </mergeCells>
  <phoneticPr fontId="5"/>
  <dataValidations count="1">
    <dataValidation type="list" allowBlank="1" showInputMessage="1" showErrorMessage="1" sqref="V7:X7 N7:O7 V16:X16 N16:O16" xr:uid="{53F108D5-8A02-4DBB-AF2D-E4AA2AEC487F}">
      <formula1>"有,無"</formula1>
    </dataValidation>
  </dataValidations>
  <pageMargins left="0.7" right="0.7" top="0.75" bottom="0.75" header="0.3" footer="0.3"/>
  <pageSetup paperSize="9" scale="89"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7675" r:id="rId4" name="Check Box 9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67676" r:id="rId5" name="Check Box 9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67677" r:id="rId6" name="Check Box 93">
              <controlPr defaultSize="0" autoFill="0" autoLine="0" autoPict="0">
                <anchor moveWithCells="1" sizeWithCells="1">
                  <from>
                    <xdr:col>8</xdr:col>
                    <xdr:colOff>38100</xdr:colOff>
                    <xdr:row>3</xdr:row>
                    <xdr:rowOff>57150</xdr:rowOff>
                  </from>
                  <to>
                    <xdr:col>8</xdr:col>
                    <xdr:colOff>241300</xdr:colOff>
                    <xdr:row>3</xdr:row>
                    <xdr:rowOff>298450</xdr:rowOff>
                  </to>
                </anchor>
              </controlPr>
            </control>
          </mc:Choice>
        </mc:AlternateContent>
        <mc:AlternateContent xmlns:mc="http://schemas.openxmlformats.org/markup-compatibility/2006">
          <mc:Choice Requires="x14">
            <control shapeId="67678" r:id="rId7" name="Check Box 94">
              <controlPr defaultSize="0" autoFill="0" autoLine="0" autoPict="0">
                <anchor moveWithCells="1" sizeWithCells="1">
                  <from>
                    <xdr:col>8</xdr:col>
                    <xdr:colOff>38100</xdr:colOff>
                    <xdr:row>4</xdr:row>
                    <xdr:rowOff>57150</xdr:rowOff>
                  </from>
                  <to>
                    <xdr:col>8</xdr:col>
                    <xdr:colOff>241300</xdr:colOff>
                    <xdr:row>4</xdr:row>
                    <xdr:rowOff>298450</xdr:rowOff>
                  </to>
                </anchor>
              </controlPr>
            </control>
          </mc:Choice>
        </mc:AlternateContent>
        <mc:AlternateContent xmlns:mc="http://schemas.openxmlformats.org/markup-compatibility/2006">
          <mc:Choice Requires="x14">
            <control shapeId="67679" r:id="rId8" name="Check Box 95">
              <controlPr defaultSize="0" autoFill="0" autoLine="0" autoPict="0">
                <anchor moveWithCells="1" sizeWithCells="1">
                  <from>
                    <xdr:col>8</xdr:col>
                    <xdr:colOff>38100</xdr:colOff>
                    <xdr:row>5</xdr:row>
                    <xdr:rowOff>57150</xdr:rowOff>
                  </from>
                  <to>
                    <xdr:col>8</xdr:col>
                    <xdr:colOff>241300</xdr:colOff>
                    <xdr:row>5</xdr:row>
                    <xdr:rowOff>298450</xdr:rowOff>
                  </to>
                </anchor>
              </controlPr>
            </control>
          </mc:Choice>
        </mc:AlternateContent>
        <mc:AlternateContent xmlns:mc="http://schemas.openxmlformats.org/markup-compatibility/2006">
          <mc:Choice Requires="x14">
            <control shapeId="67680" r:id="rId9" name="Check Box 9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67681" r:id="rId10" name="Check Box 9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67682" r:id="rId11" name="Check Box 9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67683" r:id="rId12" name="Check Box 99">
              <controlPr defaultSize="0" autoFill="0" autoLine="0" autoPict="0">
                <anchor moveWithCells="1" sizeWithCells="1">
                  <from>
                    <xdr:col>8</xdr:col>
                    <xdr:colOff>38100</xdr:colOff>
                    <xdr:row>13</xdr:row>
                    <xdr:rowOff>57150</xdr:rowOff>
                  </from>
                  <to>
                    <xdr:col>8</xdr:col>
                    <xdr:colOff>241300</xdr:colOff>
                    <xdr:row>13</xdr:row>
                    <xdr:rowOff>298450</xdr:rowOff>
                  </to>
                </anchor>
              </controlPr>
            </control>
          </mc:Choice>
        </mc:AlternateContent>
        <mc:AlternateContent xmlns:mc="http://schemas.openxmlformats.org/markup-compatibility/2006">
          <mc:Choice Requires="x14">
            <control shapeId="67684" r:id="rId13" name="Check Box 100">
              <controlPr defaultSize="0" autoFill="0" autoLine="0" autoPict="0">
                <anchor moveWithCells="1" sizeWithCells="1">
                  <from>
                    <xdr:col>8</xdr:col>
                    <xdr:colOff>38100</xdr:colOff>
                    <xdr:row>14</xdr:row>
                    <xdr:rowOff>57150</xdr:rowOff>
                  </from>
                  <to>
                    <xdr:col>8</xdr:col>
                    <xdr:colOff>241300</xdr:colOff>
                    <xdr:row>14</xdr:row>
                    <xdr:rowOff>298450</xdr:rowOff>
                  </to>
                </anchor>
              </controlPr>
            </control>
          </mc:Choice>
        </mc:AlternateContent>
        <mc:AlternateContent xmlns:mc="http://schemas.openxmlformats.org/markup-compatibility/2006">
          <mc:Choice Requires="x14">
            <control shapeId="67685" r:id="rId14" name="Check Box 10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67686" r:id="rId15" name="Check Box 10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2" r:id="rId16" name="Check Box 103">
              <controlPr defaultSize="0" autoFill="0" autoLine="0" autoPict="0">
                <anchor moveWithCells="1" sizeWithCells="1">
                  <from>
                    <xdr:col>12</xdr:col>
                    <xdr:colOff>190500</xdr:colOff>
                    <xdr:row>26</xdr:row>
                    <xdr:rowOff>19050</xdr:rowOff>
                  </from>
                  <to>
                    <xdr:col>13</xdr:col>
                    <xdr:colOff>209550</xdr:colOff>
                    <xdr:row>26</xdr:row>
                    <xdr:rowOff>241300</xdr:rowOff>
                  </to>
                </anchor>
              </controlPr>
            </control>
          </mc:Choice>
        </mc:AlternateContent>
        <mc:AlternateContent xmlns:mc="http://schemas.openxmlformats.org/markup-compatibility/2006">
          <mc:Choice Requires="x14">
            <control shapeId="3" r:id="rId17" name="Check Box 104">
              <controlPr defaultSize="0" autoFill="0" autoLine="0" autoPict="0">
                <anchor moveWithCells="1" sizeWithCells="1">
                  <from>
                    <xdr:col>18</xdr:col>
                    <xdr:colOff>203200</xdr:colOff>
                    <xdr:row>26</xdr:row>
                    <xdr:rowOff>19050</xdr:rowOff>
                  </from>
                  <to>
                    <xdr:col>19</xdr:col>
                    <xdr:colOff>222250</xdr:colOff>
                    <xdr:row>26</xdr:row>
                    <xdr:rowOff>241300</xdr:rowOff>
                  </to>
                </anchor>
              </controlPr>
            </control>
          </mc:Choice>
        </mc:AlternateContent>
        <mc:AlternateContent xmlns:mc="http://schemas.openxmlformats.org/markup-compatibility/2006">
          <mc:Choice Requires="x14">
            <control shapeId="67689" r:id="rId18" name="Check Box 105">
              <controlPr defaultSize="0" autoFill="0" autoLine="0" autoPict="0">
                <anchor moveWithCells="1" sizeWithCells="1">
                  <from>
                    <xdr:col>17</xdr:col>
                    <xdr:colOff>6350</xdr:colOff>
                    <xdr:row>33</xdr:row>
                    <xdr:rowOff>19050</xdr:rowOff>
                  </from>
                  <to>
                    <xdr:col>17</xdr:col>
                    <xdr:colOff>241300</xdr:colOff>
                    <xdr:row>34</xdr:row>
                    <xdr:rowOff>0</xdr:rowOff>
                  </to>
                </anchor>
              </controlPr>
            </control>
          </mc:Choice>
        </mc:AlternateContent>
        <mc:AlternateContent xmlns:mc="http://schemas.openxmlformats.org/markup-compatibility/2006">
          <mc:Choice Requires="x14">
            <control shapeId="67690" r:id="rId19" name="Check Box 106">
              <controlPr defaultSize="0" autoFill="0" autoLine="0" autoPict="0">
                <anchor moveWithCells="1" sizeWithCells="1">
                  <from>
                    <xdr:col>20</xdr:col>
                    <xdr:colOff>12700</xdr:colOff>
                    <xdr:row>33</xdr:row>
                    <xdr:rowOff>6350</xdr:rowOff>
                  </from>
                  <to>
                    <xdr:col>20</xdr:col>
                    <xdr:colOff>247650</xdr:colOff>
                    <xdr:row>34</xdr:row>
                    <xdr:rowOff>0</xdr:rowOff>
                  </to>
                </anchor>
              </controlPr>
            </control>
          </mc:Choice>
        </mc:AlternateContent>
        <mc:AlternateContent xmlns:mc="http://schemas.openxmlformats.org/markup-compatibility/2006">
          <mc:Choice Requires="x14">
            <control shapeId="67691" r:id="rId20" name="Check Box 107">
              <controlPr defaultSize="0" autoFill="0" autoLine="0" autoPict="0">
                <anchor moveWithCells="1" sizeWithCells="1">
                  <from>
                    <xdr:col>10</xdr:col>
                    <xdr:colOff>19050</xdr:colOff>
                    <xdr:row>29</xdr:row>
                    <xdr:rowOff>38100</xdr:rowOff>
                  </from>
                  <to>
                    <xdr:col>11</xdr:col>
                    <xdr:colOff>0</xdr:colOff>
                    <xdr:row>29</xdr:row>
                    <xdr:rowOff>241300</xdr:rowOff>
                  </to>
                </anchor>
              </controlPr>
            </control>
          </mc:Choice>
        </mc:AlternateContent>
        <mc:AlternateContent xmlns:mc="http://schemas.openxmlformats.org/markup-compatibility/2006">
          <mc:Choice Requires="x14">
            <control shapeId="67692" r:id="rId21" name="Check Box 108">
              <controlPr defaultSize="0" autoFill="0" autoLine="0" autoPict="0">
                <anchor moveWithCells="1" sizeWithCells="1">
                  <from>
                    <xdr:col>12</xdr:col>
                    <xdr:colOff>38100</xdr:colOff>
                    <xdr:row>29</xdr:row>
                    <xdr:rowOff>31750</xdr:rowOff>
                  </from>
                  <to>
                    <xdr:col>13</xdr:col>
                    <xdr:colOff>12700</xdr:colOff>
                    <xdr:row>29</xdr:row>
                    <xdr:rowOff>260350</xdr:rowOff>
                  </to>
                </anchor>
              </controlPr>
            </control>
          </mc:Choice>
        </mc:AlternateContent>
        <mc:AlternateContent xmlns:mc="http://schemas.openxmlformats.org/markup-compatibility/2006">
          <mc:Choice Requires="x14">
            <control shapeId="67693" r:id="rId22" name="Check Box 109">
              <controlPr defaultSize="0" autoFill="0" autoLine="0" autoPict="0">
                <anchor moveWithCells="1" sizeWithCells="1">
                  <from>
                    <xdr:col>6</xdr:col>
                    <xdr:colOff>19050</xdr:colOff>
                    <xdr:row>35</xdr:row>
                    <xdr:rowOff>260350</xdr:rowOff>
                  </from>
                  <to>
                    <xdr:col>7</xdr:col>
                    <xdr:colOff>0</xdr:colOff>
                    <xdr:row>37</xdr:row>
                    <xdr:rowOff>19050</xdr:rowOff>
                  </to>
                </anchor>
              </controlPr>
            </control>
          </mc:Choice>
        </mc:AlternateContent>
        <mc:AlternateContent xmlns:mc="http://schemas.openxmlformats.org/markup-compatibility/2006">
          <mc:Choice Requires="x14">
            <control shapeId="67694" r:id="rId23" name="Check Box 110">
              <controlPr defaultSize="0" autoFill="0" autoLine="0" autoPict="0">
                <anchor moveWithCells="1" sizeWithCells="1">
                  <from>
                    <xdr:col>12</xdr:col>
                    <xdr:colOff>260350</xdr:colOff>
                    <xdr:row>38</xdr:row>
                    <xdr:rowOff>12700</xdr:rowOff>
                  </from>
                  <to>
                    <xdr:col>14</xdr:col>
                    <xdr:colOff>12700</xdr:colOff>
                    <xdr:row>38</xdr:row>
                    <xdr:rowOff>260350</xdr:rowOff>
                  </to>
                </anchor>
              </controlPr>
            </control>
          </mc:Choice>
        </mc:AlternateContent>
        <mc:AlternateContent xmlns:mc="http://schemas.openxmlformats.org/markup-compatibility/2006">
          <mc:Choice Requires="x14">
            <control shapeId="67695" r:id="rId24" name="Check Box 111">
              <controlPr defaultSize="0" autoFill="0" autoLine="0" autoPict="0">
                <anchor moveWithCells="1" sizeWithCells="1">
                  <from>
                    <xdr:col>15</xdr:col>
                    <xdr:colOff>12700</xdr:colOff>
                    <xdr:row>37</xdr:row>
                    <xdr:rowOff>266700</xdr:rowOff>
                  </from>
                  <to>
                    <xdr:col>16</xdr:col>
                    <xdr:colOff>12700</xdr:colOff>
                    <xdr:row>38</xdr:row>
                    <xdr:rowOff>260350</xdr:rowOff>
                  </to>
                </anchor>
              </controlPr>
            </control>
          </mc:Choice>
        </mc:AlternateContent>
        <mc:AlternateContent xmlns:mc="http://schemas.openxmlformats.org/markup-compatibility/2006">
          <mc:Choice Requires="x14">
            <control shapeId="67696" r:id="rId25" name="Check Box 112">
              <controlPr defaultSize="0" autoFill="0" autoLine="0" autoPict="0">
                <anchor moveWithCells="1" sizeWithCells="1">
                  <from>
                    <xdr:col>14</xdr:col>
                    <xdr:colOff>38100</xdr:colOff>
                    <xdr:row>29</xdr:row>
                    <xdr:rowOff>38100</xdr:rowOff>
                  </from>
                  <to>
                    <xdr:col>15</xdr:col>
                    <xdr:colOff>50800</xdr:colOff>
                    <xdr:row>29</xdr:row>
                    <xdr:rowOff>228600</xdr:rowOff>
                  </to>
                </anchor>
              </controlPr>
            </control>
          </mc:Choice>
        </mc:AlternateContent>
        <mc:AlternateContent xmlns:mc="http://schemas.openxmlformats.org/markup-compatibility/2006">
          <mc:Choice Requires="x14">
            <control shapeId="67697" r:id="rId26" name="Check Box 113">
              <controlPr defaultSize="0" autoFill="0" autoLine="0" autoPict="0">
                <anchor moveWithCells="1" sizeWithCells="1">
                  <from>
                    <xdr:col>15</xdr:col>
                    <xdr:colOff>19050</xdr:colOff>
                    <xdr:row>36</xdr:row>
                    <xdr:rowOff>0</xdr:rowOff>
                  </from>
                  <to>
                    <xdr:col>16</xdr:col>
                    <xdr:colOff>0</xdr:colOff>
                    <xdr:row>36</xdr:row>
                    <xdr:rowOff>254000</xdr:rowOff>
                  </to>
                </anchor>
              </controlPr>
            </control>
          </mc:Choice>
        </mc:AlternateContent>
        <mc:AlternateContent xmlns:mc="http://schemas.openxmlformats.org/markup-compatibility/2006">
          <mc:Choice Requires="x14">
            <control shapeId="67699" r:id="rId27" name="Check Box 115">
              <controlPr defaultSize="0" autoFill="0" autoLine="0" autoPict="0">
                <anchor moveWithCells="1" sizeWithCells="1">
                  <from>
                    <xdr:col>19</xdr:col>
                    <xdr:colOff>19050</xdr:colOff>
                    <xdr:row>36</xdr:row>
                    <xdr:rowOff>0</xdr:rowOff>
                  </from>
                  <to>
                    <xdr:col>20</xdr:col>
                    <xdr:colOff>44450</xdr:colOff>
                    <xdr:row>36</xdr:row>
                    <xdr:rowOff>241300</xdr:rowOff>
                  </to>
                </anchor>
              </controlPr>
            </control>
          </mc:Choice>
        </mc:AlternateContent>
        <mc:AlternateContent xmlns:mc="http://schemas.openxmlformats.org/markup-compatibility/2006">
          <mc:Choice Requires="x14">
            <control shapeId="67700" r:id="rId28" name="Check Box 116">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67701" r:id="rId29" name="Check Box 117">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67702" r:id="rId30" name="Check Box 118">
              <controlPr defaultSize="0" autoFill="0" autoLine="0" autoPict="0">
                <anchor moveWithCells="1">
                  <from>
                    <xdr:col>14</xdr:col>
                    <xdr:colOff>0</xdr:colOff>
                    <xdr:row>30</xdr:row>
                    <xdr:rowOff>38100</xdr:rowOff>
                  </from>
                  <to>
                    <xdr:col>15</xdr:col>
                    <xdr:colOff>0</xdr:colOff>
                    <xdr:row>30</xdr:row>
                    <xdr:rowOff>234950</xdr:rowOff>
                  </to>
                </anchor>
              </controlPr>
            </control>
          </mc:Choice>
        </mc:AlternateContent>
        <mc:AlternateContent xmlns:mc="http://schemas.openxmlformats.org/markup-compatibility/2006">
          <mc:Choice Requires="x14">
            <control shapeId="67703" r:id="rId31" name="Check Box 119">
              <controlPr defaultSize="0" autoFill="0" autoLine="0" autoPict="0">
                <anchor moveWithCells="1">
                  <from>
                    <xdr:col>19</xdr:col>
                    <xdr:colOff>241300</xdr:colOff>
                    <xdr:row>30</xdr:row>
                    <xdr:rowOff>25400</xdr:rowOff>
                  </from>
                  <to>
                    <xdr:col>21</xdr:col>
                    <xdr:colOff>19050</xdr:colOff>
                    <xdr:row>30</xdr:row>
                    <xdr:rowOff>254000</xdr:rowOff>
                  </to>
                </anchor>
              </controlPr>
            </control>
          </mc:Choice>
        </mc:AlternateContent>
        <mc:AlternateContent xmlns:mc="http://schemas.openxmlformats.org/markup-compatibility/2006">
          <mc:Choice Requires="x14">
            <control shapeId="67704" r:id="rId32" name="Check Box 120">
              <controlPr defaultSize="0" autoFill="0" autoLine="0" autoPict="0">
                <anchor moveWithCells="1" sizeWithCells="1">
                  <from>
                    <xdr:col>6</xdr:col>
                    <xdr:colOff>19050</xdr:colOff>
                    <xdr:row>36</xdr:row>
                    <xdr:rowOff>260350</xdr:rowOff>
                  </from>
                  <to>
                    <xdr:col>7</xdr:col>
                    <xdr:colOff>0</xdr:colOff>
                    <xdr:row>38</xdr:row>
                    <xdr:rowOff>19050</xdr:rowOff>
                  </to>
                </anchor>
              </controlPr>
            </control>
          </mc:Choice>
        </mc:AlternateContent>
        <mc:AlternateContent xmlns:mc="http://schemas.openxmlformats.org/markup-compatibility/2006">
          <mc:Choice Requires="x14">
            <control shapeId="67705" r:id="rId33" name="Check Box 121">
              <controlPr defaultSize="0" autoFill="0" autoLine="0" autoPict="0">
                <anchor moveWithCells="1" sizeWithCells="1">
                  <from>
                    <xdr:col>10</xdr:col>
                    <xdr:colOff>12700</xdr:colOff>
                    <xdr:row>36</xdr:row>
                    <xdr:rowOff>25400</xdr:rowOff>
                  </from>
                  <to>
                    <xdr:col>11</xdr:col>
                    <xdr:colOff>0</xdr:colOff>
                    <xdr:row>36</xdr:row>
                    <xdr:rowOff>247650</xdr:rowOff>
                  </to>
                </anchor>
              </controlPr>
            </control>
          </mc:Choice>
        </mc:AlternateContent>
        <mc:AlternateContent xmlns:mc="http://schemas.openxmlformats.org/markup-compatibility/2006">
          <mc:Choice Requires="x14">
            <control shapeId="67706" r:id="rId34" name="Check Box 122">
              <controlPr defaultSize="0" autoFill="0" autoLine="0" autoPict="0">
                <anchor moveWithCells="1" sizeWithCells="1">
                  <from>
                    <xdr:col>11</xdr:col>
                    <xdr:colOff>57150</xdr:colOff>
                    <xdr:row>36</xdr:row>
                    <xdr:rowOff>247650</xdr:rowOff>
                  </from>
                  <to>
                    <xdr:col>12</xdr:col>
                    <xdr:colOff>57150</xdr:colOff>
                    <xdr:row>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276C-88A4-4A34-8723-3DE6BBA6CE93}">
  <sheetPr>
    <pageSetUpPr fitToPage="1"/>
  </sheetPr>
  <dimension ref="A1:AB110"/>
  <sheetViews>
    <sheetView showGridLines="0" view="pageBreakPreview" zoomScaleNormal="90" zoomScaleSheetLayoutView="100" workbookViewId="0"/>
  </sheetViews>
  <sheetFormatPr defaultColWidth="9" defaultRowHeight="12"/>
  <cols>
    <col min="1" max="1" width="4.453125" style="23" customWidth="1"/>
    <col min="2" max="15" width="4.26953125" style="23" customWidth="1"/>
    <col min="16" max="16" width="4.453125" style="23" customWidth="1"/>
    <col min="17" max="19" width="4.26953125" style="23" customWidth="1"/>
    <col min="20" max="20" width="4.7265625" style="23" customWidth="1"/>
    <col min="21" max="22" width="4.26953125" style="23" customWidth="1"/>
    <col min="23" max="23" width="0.90625" style="23" customWidth="1"/>
    <col min="24" max="25" width="3.36328125" style="23" customWidth="1"/>
    <col min="26" max="30" width="4.26953125" style="23" customWidth="1"/>
    <col min="31" max="39" width="3.36328125" style="23" customWidth="1"/>
    <col min="40" max="16384" width="9" style="23"/>
  </cols>
  <sheetData>
    <row r="1" spans="1:25" ht="21" customHeight="1">
      <c r="A1" s="604" t="s">
        <v>841</v>
      </c>
    </row>
    <row r="2" spans="1:25" ht="21" customHeight="1">
      <c r="A2" s="1479" t="s">
        <v>842</v>
      </c>
      <c r="B2" s="1479"/>
      <c r="C2" s="1479"/>
      <c r="D2" s="1479"/>
      <c r="E2" s="1479"/>
      <c r="F2" s="1479"/>
      <c r="G2" s="1479"/>
      <c r="H2" s="1479"/>
      <c r="I2" s="1479"/>
      <c r="J2" s="1479"/>
      <c r="K2" s="1479"/>
      <c r="L2" s="1479"/>
      <c r="M2" s="1479"/>
      <c r="N2" s="1479"/>
      <c r="O2" s="1479"/>
      <c r="P2" s="1479"/>
      <c r="Q2" s="1479"/>
      <c r="R2" s="1479"/>
      <c r="S2" s="1479"/>
      <c r="T2" s="1479"/>
      <c r="U2" s="1479"/>
      <c r="V2" s="1479"/>
      <c r="W2" s="606"/>
    </row>
    <row r="3" spans="1:25" s="616" customFormat="1" ht="24" customHeight="1">
      <c r="A3" s="607"/>
      <c r="B3" s="1391" t="s">
        <v>843</v>
      </c>
      <c r="C3" s="1392"/>
      <c r="D3" s="1392"/>
      <c r="E3" s="1392"/>
      <c r="F3" s="1392"/>
      <c r="G3" s="1392"/>
      <c r="H3" s="1392"/>
      <c r="I3" s="608"/>
      <c r="J3" s="609"/>
      <c r="K3" s="610"/>
      <c r="L3" s="610" t="s">
        <v>793</v>
      </c>
      <c r="M3" s="610"/>
      <c r="N3" s="610"/>
      <c r="O3" s="610" t="s">
        <v>794</v>
      </c>
      <c r="P3" s="610"/>
      <c r="Q3" s="610"/>
      <c r="R3" s="610" t="s">
        <v>795</v>
      </c>
      <c r="S3" s="610"/>
      <c r="T3" s="610"/>
      <c r="U3" s="611"/>
      <c r="V3" s="612"/>
      <c r="W3" s="613"/>
      <c r="X3" s="614"/>
      <c r="Y3" s="615"/>
    </row>
    <row r="4" spans="1:25" s="616" customFormat="1" ht="24" customHeight="1">
      <c r="A4" s="607"/>
      <c r="B4" s="1436"/>
      <c r="C4" s="1437"/>
      <c r="D4" s="1437"/>
      <c r="E4" s="1437"/>
      <c r="F4" s="1437"/>
      <c r="G4" s="1437"/>
      <c r="H4" s="1438"/>
      <c r="I4" s="1439" t="s">
        <v>796</v>
      </c>
      <c r="J4" s="1440"/>
      <c r="K4" s="1440"/>
      <c r="L4" s="1440"/>
      <c r="M4" s="1440"/>
      <c r="N4" s="1440"/>
      <c r="O4" s="1440"/>
      <c r="P4" s="617" t="s">
        <v>779</v>
      </c>
      <c r="Q4" s="1440"/>
      <c r="R4" s="1440"/>
      <c r="S4" s="617" t="s">
        <v>132</v>
      </c>
      <c r="T4" s="1440"/>
      <c r="U4" s="1440"/>
      <c r="V4" s="618" t="s">
        <v>722</v>
      </c>
      <c r="W4" s="613"/>
    </row>
    <row r="5" spans="1:25" s="616" customFormat="1" ht="24" customHeight="1">
      <c r="A5" s="607"/>
      <c r="B5" s="1436"/>
      <c r="C5" s="1437"/>
      <c r="D5" s="1437"/>
      <c r="E5" s="1437"/>
      <c r="F5" s="1437"/>
      <c r="G5" s="1437"/>
      <c r="H5" s="1438"/>
      <c r="I5" s="1480" t="s">
        <v>797</v>
      </c>
      <c r="J5" s="1481"/>
      <c r="K5" s="1481"/>
      <c r="L5" s="619" t="s">
        <v>770</v>
      </c>
      <c r="M5" s="620"/>
      <c r="N5" s="621" t="s">
        <v>798</v>
      </c>
      <c r="O5" s="619" t="s">
        <v>799</v>
      </c>
      <c r="P5" s="620"/>
      <c r="Q5" s="620" t="s">
        <v>844</v>
      </c>
      <c r="R5" s="620"/>
      <c r="S5" s="619" t="s">
        <v>770</v>
      </c>
      <c r="T5" s="620"/>
      <c r="U5" s="1482" t="s">
        <v>800</v>
      </c>
      <c r="V5" s="1483"/>
      <c r="W5" s="622"/>
    </row>
    <row r="6" spans="1:25" s="616" customFormat="1" ht="15" customHeight="1">
      <c r="A6" s="607"/>
      <c r="B6" s="623"/>
      <c r="C6" s="624"/>
      <c r="D6" s="624"/>
      <c r="E6" s="625"/>
      <c r="F6" s="1486" t="s">
        <v>845</v>
      </c>
      <c r="G6" s="1486"/>
      <c r="H6" s="1487"/>
      <c r="I6" s="620"/>
      <c r="J6" s="1492" t="s">
        <v>846</v>
      </c>
      <c r="K6" s="1492"/>
      <c r="L6" s="1492"/>
      <c r="M6" s="1492"/>
      <c r="N6" s="1492"/>
      <c r="O6" s="620"/>
      <c r="P6" s="1493" t="s">
        <v>847</v>
      </c>
      <c r="Q6" s="1493"/>
      <c r="R6" s="1493"/>
      <c r="S6" s="620"/>
      <c r="T6" s="1492" t="s">
        <v>848</v>
      </c>
      <c r="U6" s="1492"/>
      <c r="V6" s="1494"/>
      <c r="W6" s="622"/>
    </row>
    <row r="7" spans="1:25" s="616" customFormat="1" ht="15" customHeight="1">
      <c r="A7" s="607"/>
      <c r="B7" s="623"/>
      <c r="C7" s="624"/>
      <c r="D7" s="624"/>
      <c r="E7" s="625"/>
      <c r="F7" s="1488"/>
      <c r="G7" s="1488"/>
      <c r="H7" s="1489"/>
      <c r="I7" s="621"/>
      <c r="J7" s="1495" t="s">
        <v>849</v>
      </c>
      <c r="K7" s="1495"/>
      <c r="L7" s="1495"/>
      <c r="M7" s="1495"/>
      <c r="N7" s="1495"/>
      <c r="O7" s="1495"/>
      <c r="P7" s="626"/>
      <c r="Q7" s="1496" t="s">
        <v>850</v>
      </c>
      <c r="R7" s="1496"/>
      <c r="S7" s="1496"/>
      <c r="T7" s="1496"/>
      <c r="U7" s="1496"/>
      <c r="V7" s="1497"/>
      <c r="W7" s="622"/>
    </row>
    <row r="8" spans="1:25" s="616" customFormat="1" ht="15" customHeight="1">
      <c r="A8" s="607"/>
      <c r="B8" s="623"/>
      <c r="C8" s="624"/>
      <c r="D8" s="624"/>
      <c r="E8" s="628"/>
      <c r="F8" s="1490"/>
      <c r="G8" s="1490"/>
      <c r="H8" s="1491"/>
      <c r="I8" s="621"/>
      <c r="J8" s="1498" t="s">
        <v>851</v>
      </c>
      <c r="K8" s="1498"/>
      <c r="L8" s="1498"/>
      <c r="M8" s="1498"/>
      <c r="N8" s="1498"/>
      <c r="O8" s="1498"/>
      <c r="P8" s="621"/>
      <c r="Q8" s="1498" t="s">
        <v>852</v>
      </c>
      <c r="R8" s="1498"/>
      <c r="S8" s="1498"/>
      <c r="T8" s="1498"/>
      <c r="U8" s="1498"/>
      <c r="V8" s="1499"/>
      <c r="W8" s="622"/>
    </row>
    <row r="9" spans="1:25" s="616" customFormat="1" ht="30" customHeight="1">
      <c r="A9" s="607"/>
      <c r="B9" s="1391" t="s">
        <v>853</v>
      </c>
      <c r="C9" s="1392"/>
      <c r="D9" s="1392"/>
      <c r="E9" s="1392"/>
      <c r="F9" s="1392"/>
      <c r="G9" s="1392"/>
      <c r="H9" s="1393"/>
      <c r="I9" s="1502" t="s">
        <v>854</v>
      </c>
      <c r="J9" s="1502"/>
      <c r="K9" s="1502"/>
      <c r="L9" s="1503" t="s">
        <v>855</v>
      </c>
      <c r="M9" s="1503"/>
      <c r="N9" s="1503"/>
      <c r="O9" s="1503"/>
      <c r="P9" s="1503"/>
      <c r="Q9" s="1503"/>
      <c r="R9" s="1503"/>
      <c r="S9" s="1503"/>
      <c r="T9" s="1503"/>
      <c r="U9" s="1503"/>
      <c r="V9" s="1504"/>
    </row>
    <row r="10" spans="1:25" s="616" customFormat="1" ht="15" customHeight="1">
      <c r="A10" s="607"/>
      <c r="B10" s="623"/>
      <c r="C10" s="624"/>
      <c r="D10" s="624"/>
      <c r="E10" s="625"/>
      <c r="F10" s="1486" t="s">
        <v>856</v>
      </c>
      <c r="G10" s="1486"/>
      <c r="H10" s="1487"/>
      <c r="I10" s="629"/>
      <c r="J10" s="1505" t="s">
        <v>857</v>
      </c>
      <c r="K10" s="1505"/>
      <c r="L10" s="1505"/>
      <c r="M10" s="620"/>
      <c r="N10" s="1492" t="s">
        <v>846</v>
      </c>
      <c r="O10" s="1492"/>
      <c r="P10" s="1492"/>
      <c r="Q10" s="1492"/>
      <c r="R10" s="1492"/>
      <c r="S10" s="620"/>
      <c r="T10" s="1492" t="s">
        <v>858</v>
      </c>
      <c r="U10" s="1492"/>
      <c r="V10" s="1494"/>
    </row>
    <row r="11" spans="1:25" s="616" customFormat="1" ht="15" customHeight="1">
      <c r="A11" s="607"/>
      <c r="B11" s="623"/>
      <c r="C11" s="624"/>
      <c r="D11" s="624"/>
      <c r="E11" s="625"/>
      <c r="F11" s="1488"/>
      <c r="G11" s="1488"/>
      <c r="H11" s="1489"/>
      <c r="I11" s="630"/>
      <c r="J11" s="1506" t="s">
        <v>859</v>
      </c>
      <c r="K11" s="1506"/>
      <c r="L11" s="1506"/>
      <c r="M11" s="621"/>
      <c r="N11" s="1507" t="s">
        <v>860</v>
      </c>
      <c r="O11" s="1507"/>
      <c r="P11" s="1507"/>
      <c r="Q11" s="621"/>
      <c r="R11" s="1508" t="s">
        <v>861</v>
      </c>
      <c r="S11" s="1508"/>
      <c r="T11" s="1508"/>
      <c r="U11" s="1508"/>
      <c r="V11" s="1509"/>
    </row>
    <row r="12" spans="1:25" s="616" customFormat="1" ht="15" customHeight="1">
      <c r="A12" s="607"/>
      <c r="B12" s="623"/>
      <c r="C12" s="624"/>
      <c r="D12" s="624"/>
      <c r="E12" s="628"/>
      <c r="F12" s="1490"/>
      <c r="G12" s="1490"/>
      <c r="H12" s="1491"/>
      <c r="I12" s="630"/>
      <c r="J12" s="1510" t="s">
        <v>862</v>
      </c>
      <c r="K12" s="1510"/>
      <c r="L12" s="1510"/>
      <c r="M12" s="621"/>
      <c r="N12" s="1498" t="s">
        <v>863</v>
      </c>
      <c r="O12" s="1498"/>
      <c r="P12" s="1498"/>
      <c r="Q12" s="1498"/>
      <c r="R12" s="1498"/>
      <c r="S12" s="631"/>
      <c r="T12" s="1484" t="s">
        <v>864</v>
      </c>
      <c r="U12" s="1484"/>
      <c r="V12" s="1485"/>
    </row>
    <row r="13" spans="1:25" s="616" customFormat="1" ht="24" customHeight="1">
      <c r="A13" s="633"/>
      <c r="B13" s="1405" t="s">
        <v>865</v>
      </c>
      <c r="C13" s="1406"/>
      <c r="D13" s="1406"/>
      <c r="E13" s="1406"/>
      <c r="F13" s="1406"/>
      <c r="G13" s="1406"/>
      <c r="H13" s="1407"/>
      <c r="I13" s="1526" t="s">
        <v>796</v>
      </c>
      <c r="J13" s="1411"/>
      <c r="K13" s="1411"/>
      <c r="L13" s="1411"/>
      <c r="M13" s="1411"/>
      <c r="N13" s="1411"/>
      <c r="O13" s="1411"/>
      <c r="P13" s="634" t="s">
        <v>779</v>
      </c>
      <c r="Q13" s="1411"/>
      <c r="R13" s="1411"/>
      <c r="S13" s="634" t="s">
        <v>132</v>
      </c>
      <c r="T13" s="1411"/>
      <c r="U13" s="1411"/>
      <c r="V13" s="635" t="s">
        <v>722</v>
      </c>
    </row>
    <row r="14" spans="1:25" s="616" customFormat="1" ht="24" customHeight="1">
      <c r="A14" s="633"/>
      <c r="B14" s="1427"/>
      <c r="C14" s="1428"/>
      <c r="D14" s="1428"/>
      <c r="E14" s="1428"/>
      <c r="F14" s="1428"/>
      <c r="G14" s="1428"/>
      <c r="H14" s="1429"/>
      <c r="I14" s="1500" t="s">
        <v>797</v>
      </c>
      <c r="J14" s="1501"/>
      <c r="K14" s="1501"/>
      <c r="L14" s="636" t="s">
        <v>770</v>
      </c>
      <c r="M14" s="637"/>
      <c r="N14" s="637" t="s">
        <v>798</v>
      </c>
      <c r="O14" s="636" t="s">
        <v>799</v>
      </c>
      <c r="P14" s="637"/>
      <c r="Q14" s="637" t="s">
        <v>844</v>
      </c>
      <c r="R14" s="637"/>
      <c r="S14" s="636" t="s">
        <v>770</v>
      </c>
      <c r="T14" s="637"/>
      <c r="U14" s="1430" t="s">
        <v>800</v>
      </c>
      <c r="V14" s="1431"/>
    </row>
    <row r="15" spans="1:25" s="616" customFormat="1" ht="24" customHeight="1">
      <c r="A15" s="633"/>
      <c r="B15" s="1408"/>
      <c r="C15" s="1409"/>
      <c r="D15" s="1409"/>
      <c r="E15" s="1409"/>
      <c r="F15" s="1409"/>
      <c r="G15" s="1409"/>
      <c r="H15" s="1410"/>
      <c r="I15" s="638" t="s">
        <v>801</v>
      </c>
      <c r="J15" s="631"/>
      <c r="K15" s="631"/>
      <c r="L15" s="631"/>
      <c r="M15" s="631"/>
      <c r="N15" s="631"/>
      <c r="O15" s="631"/>
      <c r="P15" s="631"/>
      <c r="Q15" s="631" t="s">
        <v>802</v>
      </c>
      <c r="R15" s="631" t="s">
        <v>374</v>
      </c>
      <c r="S15" s="631"/>
      <c r="T15" s="631" t="s">
        <v>803</v>
      </c>
      <c r="U15" s="631"/>
      <c r="V15" s="639"/>
    </row>
    <row r="16" spans="1:25" s="616" customFormat="1" ht="30" customHeight="1">
      <c r="A16" s="633"/>
      <c r="B16" s="1513" t="s">
        <v>866</v>
      </c>
      <c r="C16" s="1514"/>
      <c r="D16" s="1514"/>
      <c r="E16" s="1514"/>
      <c r="F16" s="1514"/>
      <c r="G16" s="1514"/>
      <c r="H16" s="1515"/>
      <c r="I16" s="1516" t="s">
        <v>854</v>
      </c>
      <c r="J16" s="1516"/>
      <c r="K16" s="1517"/>
      <c r="L16" s="1518" t="s">
        <v>867</v>
      </c>
      <c r="M16" s="1519"/>
      <c r="N16" s="1520"/>
      <c r="O16" s="1521"/>
      <c r="P16" s="1522"/>
      <c r="Q16" s="1522"/>
      <c r="R16" s="640" t="s">
        <v>770</v>
      </c>
      <c r="S16" s="1522"/>
      <c r="T16" s="1522"/>
      <c r="U16" s="1522"/>
      <c r="V16" s="641" t="s">
        <v>771</v>
      </c>
    </row>
    <row r="17" spans="1:28" s="616" customFormat="1" ht="30" customHeight="1">
      <c r="A17" s="633"/>
      <c r="B17" s="1513" t="s">
        <v>868</v>
      </c>
      <c r="C17" s="1514"/>
      <c r="D17" s="1514"/>
      <c r="E17" s="1514"/>
      <c r="F17" s="1514"/>
      <c r="G17" s="1514"/>
      <c r="H17" s="1515"/>
      <c r="I17" s="1518"/>
      <c r="J17" s="1523"/>
      <c r="K17" s="1523"/>
      <c r="L17" s="1523"/>
      <c r="M17" s="1523"/>
      <c r="N17" s="1523"/>
      <c r="O17" s="1523"/>
      <c r="P17" s="1523"/>
      <c r="Q17" s="1523"/>
      <c r="R17" s="1523"/>
      <c r="S17" s="1523"/>
      <c r="T17" s="1523"/>
      <c r="U17" s="1523"/>
      <c r="V17" s="1524"/>
    </row>
    <row r="18" spans="1:28" ht="15" customHeight="1">
      <c r="B18" s="1432" t="s">
        <v>869</v>
      </c>
      <c r="C18" s="1432"/>
      <c r="D18" s="1432"/>
      <c r="E18" s="1432"/>
      <c r="F18" s="1432"/>
      <c r="G18" s="1432"/>
      <c r="H18" s="1432"/>
      <c r="I18" s="1432"/>
      <c r="J18" s="1432"/>
      <c r="K18" s="1432"/>
      <c r="L18" s="1432"/>
      <c r="M18" s="1432"/>
      <c r="N18" s="1432"/>
      <c r="O18" s="1432"/>
      <c r="P18" s="1432"/>
      <c r="Q18" s="1432"/>
      <c r="R18" s="1432"/>
      <c r="S18" s="1432"/>
      <c r="T18" s="1432"/>
      <c r="U18" s="1432"/>
      <c r="V18" s="1432"/>
    </row>
    <row r="19" spans="1:28" ht="15" customHeight="1">
      <c r="B19" s="1525" t="s">
        <v>870</v>
      </c>
      <c r="C19" s="1525"/>
      <c r="D19" s="1525"/>
      <c r="E19" s="1525"/>
      <c r="F19" s="1525"/>
      <c r="G19" s="1525"/>
      <c r="H19" s="1525"/>
      <c r="I19" s="1525"/>
      <c r="J19" s="1525"/>
      <c r="K19" s="1525"/>
      <c r="L19" s="1525"/>
      <c r="M19" s="1525"/>
      <c r="N19" s="1525"/>
      <c r="O19" s="1525"/>
      <c r="P19" s="1525"/>
      <c r="Q19" s="1525"/>
      <c r="R19" s="1525"/>
      <c r="S19" s="1525"/>
      <c r="T19" s="1525"/>
      <c r="U19" s="1525"/>
      <c r="V19" s="1525"/>
      <c r="W19" s="606"/>
    </row>
    <row r="20" spans="1:28" ht="12.75" customHeight="1">
      <c r="B20" s="1525"/>
      <c r="C20" s="1525"/>
      <c r="D20" s="1525"/>
      <c r="E20" s="1525"/>
      <c r="F20" s="1525"/>
      <c r="G20" s="1525"/>
      <c r="H20" s="1525"/>
      <c r="I20" s="1525"/>
      <c r="J20" s="1525"/>
      <c r="K20" s="1525"/>
      <c r="L20" s="1525"/>
      <c r="M20" s="1525"/>
      <c r="N20" s="1525"/>
      <c r="O20" s="1525"/>
      <c r="P20" s="1525"/>
      <c r="Q20" s="1525"/>
      <c r="R20" s="1525"/>
      <c r="S20" s="1525"/>
      <c r="T20" s="1525"/>
      <c r="U20" s="1525"/>
      <c r="V20" s="1525"/>
    </row>
    <row r="21" spans="1:28" ht="14.25" customHeight="1">
      <c r="B21" s="587"/>
      <c r="C21" s="587"/>
      <c r="D21" s="587"/>
      <c r="E21" s="587"/>
      <c r="F21" s="587"/>
      <c r="G21" s="587"/>
      <c r="H21" s="587"/>
      <c r="I21" s="587"/>
      <c r="J21" s="587"/>
      <c r="K21" s="587"/>
      <c r="L21" s="587"/>
      <c r="M21" s="587"/>
      <c r="N21" s="587"/>
      <c r="O21" s="587"/>
      <c r="P21" s="587"/>
      <c r="Q21" s="587"/>
      <c r="R21" s="587"/>
      <c r="S21" s="587"/>
      <c r="T21" s="587"/>
      <c r="U21" s="587"/>
      <c r="V21" s="587"/>
    </row>
    <row r="22" spans="1:28" s="606" customFormat="1" ht="21" customHeight="1">
      <c r="A22" s="1479" t="s">
        <v>871</v>
      </c>
      <c r="B22" s="1479"/>
      <c r="C22" s="1479"/>
      <c r="D22" s="1479"/>
      <c r="E22" s="1479"/>
      <c r="F22" s="1479"/>
      <c r="G22" s="1479"/>
      <c r="H22" s="1479"/>
      <c r="I22" s="1479"/>
      <c r="J22" s="1479"/>
      <c r="K22" s="1479"/>
      <c r="L22" s="1479"/>
      <c r="M22" s="1479"/>
      <c r="N22" s="1479"/>
      <c r="O22" s="1479"/>
      <c r="P22" s="1479"/>
      <c r="Q22" s="1479"/>
      <c r="R22" s="1479"/>
      <c r="S22" s="1479"/>
      <c r="T22" s="1479"/>
      <c r="U22" s="1479"/>
      <c r="V22" s="1479"/>
      <c r="W22" s="23"/>
    </row>
    <row r="23" spans="1:28" s="642" customFormat="1" ht="30" customHeight="1">
      <c r="A23" s="607"/>
      <c r="B23" s="1511" t="s">
        <v>804</v>
      </c>
      <c r="C23" s="1512"/>
      <c r="D23" s="1512"/>
      <c r="E23" s="1512"/>
      <c r="F23" s="1512"/>
      <c r="G23" s="1512"/>
      <c r="H23" s="1512"/>
      <c r="I23" s="1512"/>
      <c r="J23" s="1512"/>
      <c r="K23" s="1512"/>
      <c r="L23" s="1512"/>
      <c r="M23" s="1512"/>
      <c r="N23" s="1512"/>
      <c r="O23" s="1512"/>
      <c r="P23" s="1512"/>
      <c r="Q23" s="584"/>
      <c r="R23" s="585" t="s">
        <v>793</v>
      </c>
      <c r="S23" s="860" t="s">
        <v>374</v>
      </c>
      <c r="T23" s="860"/>
      <c r="U23" s="585"/>
      <c r="V23" s="586" t="s">
        <v>795</v>
      </c>
      <c r="W23" s="615"/>
      <c r="X23" s="615"/>
      <c r="Y23" s="615"/>
      <c r="Z23" s="615"/>
      <c r="AA23" s="616"/>
      <c r="AB23" s="616"/>
    </row>
    <row r="24" spans="1:28" s="616" customFormat="1" ht="30" customHeight="1">
      <c r="A24" s="633"/>
      <c r="B24" s="1513" t="s">
        <v>805</v>
      </c>
      <c r="C24" s="1514"/>
      <c r="D24" s="1514"/>
      <c r="E24" s="1514"/>
      <c r="F24" s="1514"/>
      <c r="G24" s="1514"/>
      <c r="H24" s="1514"/>
      <c r="I24" s="1514"/>
      <c r="J24" s="1514"/>
      <c r="K24" s="1514"/>
      <c r="L24" s="1514"/>
      <c r="M24" s="1514"/>
      <c r="N24" s="1514"/>
      <c r="O24" s="1514"/>
      <c r="P24" s="1514"/>
      <c r="Q24" s="1527"/>
      <c r="R24" s="1528"/>
      <c r="S24" s="1528"/>
      <c r="T24" s="1528"/>
      <c r="U24" s="1528"/>
      <c r="V24" s="643" t="s">
        <v>792</v>
      </c>
    </row>
    <row r="25" spans="1:28" s="616" customFormat="1" ht="30" customHeight="1">
      <c r="A25" s="633"/>
      <c r="B25" s="1513" t="s">
        <v>806</v>
      </c>
      <c r="C25" s="1514"/>
      <c r="D25" s="1514"/>
      <c r="E25" s="1514"/>
      <c r="F25" s="1514"/>
      <c r="G25" s="1514"/>
      <c r="H25" s="1515"/>
      <c r="I25" s="824"/>
      <c r="J25" s="860"/>
      <c r="K25" s="860"/>
      <c r="L25" s="860"/>
      <c r="M25" s="860"/>
      <c r="N25" s="860"/>
      <c r="O25" s="860"/>
      <c r="P25" s="860"/>
      <c r="Q25" s="860"/>
      <c r="R25" s="860"/>
      <c r="S25" s="860"/>
      <c r="T25" s="860"/>
      <c r="U25" s="860"/>
      <c r="V25" s="825"/>
    </row>
    <row r="26" spans="1:28" s="616" customFormat="1" ht="30" customHeight="1">
      <c r="A26" s="633"/>
      <c r="B26" s="1529" t="s">
        <v>872</v>
      </c>
      <c r="C26" s="1530"/>
      <c r="D26" s="1530"/>
      <c r="E26" s="1530"/>
      <c r="F26" s="1530"/>
      <c r="G26" s="1530"/>
      <c r="H26" s="1530"/>
      <c r="I26" s="1530"/>
      <c r="J26" s="1530"/>
      <c r="K26" s="1530"/>
      <c r="L26" s="1530"/>
      <c r="M26" s="1530"/>
      <c r="N26" s="1530"/>
      <c r="O26" s="1530"/>
      <c r="P26" s="1530"/>
      <c r="Q26" s="584"/>
      <c r="R26" s="585" t="s">
        <v>793</v>
      </c>
      <c r="S26" s="860" t="s">
        <v>374</v>
      </c>
      <c r="T26" s="860"/>
      <c r="U26" s="585"/>
      <c r="V26" s="586" t="s">
        <v>795</v>
      </c>
    </row>
    <row r="27" spans="1:28" s="616" customFormat="1" ht="45" customHeight="1">
      <c r="A27" s="633"/>
      <c r="B27" s="1529" t="s">
        <v>873</v>
      </c>
      <c r="C27" s="1530"/>
      <c r="D27" s="1530"/>
      <c r="E27" s="1530"/>
      <c r="F27" s="1530"/>
      <c r="G27" s="1530"/>
      <c r="H27" s="1530"/>
      <c r="I27" s="1530"/>
      <c r="J27" s="1530"/>
      <c r="K27" s="1530"/>
      <c r="L27" s="1530"/>
      <c r="M27" s="1530"/>
      <c r="N27" s="1530"/>
      <c r="O27" s="1530"/>
      <c r="P27" s="1531"/>
      <c r="Q27" s="584"/>
      <c r="R27" s="585" t="s">
        <v>793</v>
      </c>
      <c r="S27" s="860" t="s">
        <v>374</v>
      </c>
      <c r="T27" s="860"/>
      <c r="U27" s="585"/>
      <c r="V27" s="586" t="s">
        <v>795</v>
      </c>
    </row>
    <row r="28" spans="1:28" s="616" customFormat="1" ht="30" customHeight="1">
      <c r="A28" s="633"/>
      <c r="B28" s="1529" t="s">
        <v>874</v>
      </c>
      <c r="C28" s="1530"/>
      <c r="D28" s="1530"/>
      <c r="E28" s="1530"/>
      <c r="F28" s="1530"/>
      <c r="G28" s="1530"/>
      <c r="H28" s="1530"/>
      <c r="I28" s="1530"/>
      <c r="J28" s="1530"/>
      <c r="K28" s="1530"/>
      <c r="L28" s="1530"/>
      <c r="M28" s="1530"/>
      <c r="N28" s="1530"/>
      <c r="O28" s="1530"/>
      <c r="P28" s="1531"/>
      <c r="Q28" s="584"/>
      <c r="R28" s="585" t="s">
        <v>793</v>
      </c>
      <c r="S28" s="860" t="s">
        <v>374</v>
      </c>
      <c r="T28" s="860"/>
      <c r="U28" s="585"/>
      <c r="V28" s="586" t="s">
        <v>795</v>
      </c>
    </row>
    <row r="29" spans="1:28" s="616" customFormat="1" ht="24" customHeight="1">
      <c r="B29" s="1405" t="s">
        <v>875</v>
      </c>
      <c r="C29" s="1406"/>
      <c r="D29" s="1406"/>
      <c r="E29" s="1406"/>
      <c r="F29" s="1406"/>
      <c r="G29" s="1406"/>
      <c r="H29" s="1407"/>
      <c r="I29" s="1526" t="s">
        <v>796</v>
      </c>
      <c r="J29" s="1411"/>
      <c r="K29" s="1411"/>
      <c r="L29" s="1411"/>
      <c r="M29" s="1411"/>
      <c r="N29" s="1411"/>
      <c r="O29" s="1411"/>
      <c r="P29" s="634" t="s">
        <v>779</v>
      </c>
      <c r="Q29" s="1411"/>
      <c r="R29" s="1411"/>
      <c r="S29" s="634" t="s">
        <v>132</v>
      </c>
      <c r="T29" s="1411"/>
      <c r="U29" s="1411"/>
      <c r="V29" s="635" t="s">
        <v>722</v>
      </c>
    </row>
    <row r="30" spans="1:28" s="616" customFormat="1" ht="24" customHeight="1">
      <c r="B30" s="1427"/>
      <c r="C30" s="1428"/>
      <c r="D30" s="1428"/>
      <c r="E30" s="1428"/>
      <c r="F30" s="1428"/>
      <c r="G30" s="1428"/>
      <c r="H30" s="1429"/>
      <c r="I30" s="1500" t="s">
        <v>797</v>
      </c>
      <c r="J30" s="1501"/>
      <c r="K30" s="1501"/>
      <c r="L30" s="636" t="s">
        <v>770</v>
      </c>
      <c r="M30" s="637"/>
      <c r="N30" s="637" t="s">
        <v>798</v>
      </c>
      <c r="O30" s="636" t="s">
        <v>799</v>
      </c>
      <c r="P30" s="637"/>
      <c r="Q30" s="637" t="s">
        <v>844</v>
      </c>
      <c r="R30" s="637"/>
      <c r="S30" s="636" t="s">
        <v>770</v>
      </c>
      <c r="T30" s="637"/>
      <c r="U30" s="1430" t="s">
        <v>800</v>
      </c>
      <c r="V30" s="1431"/>
    </row>
    <row r="31" spans="1:28" s="616" customFormat="1" ht="24" customHeight="1">
      <c r="B31" s="1408"/>
      <c r="C31" s="1409"/>
      <c r="D31" s="1409"/>
      <c r="E31" s="1409"/>
      <c r="F31" s="1409"/>
      <c r="G31" s="1409"/>
      <c r="H31" s="1410"/>
      <c r="I31" s="638" t="s">
        <v>801</v>
      </c>
      <c r="J31" s="631"/>
      <c r="K31" s="631"/>
      <c r="L31" s="631"/>
      <c r="M31" s="631"/>
      <c r="N31" s="631"/>
      <c r="O31" s="631"/>
      <c r="P31" s="631"/>
      <c r="Q31" s="631" t="s">
        <v>802</v>
      </c>
      <c r="R31" s="631" t="s">
        <v>374</v>
      </c>
      <c r="S31" s="631"/>
      <c r="T31" s="631" t="s">
        <v>803</v>
      </c>
      <c r="U31" s="631"/>
      <c r="V31" s="639"/>
    </row>
    <row r="32" spans="1:28" ht="7.5" customHeight="1">
      <c r="A32" s="644"/>
      <c r="B32" s="644"/>
      <c r="C32" s="644"/>
      <c r="D32" s="644"/>
      <c r="E32" s="644"/>
      <c r="F32" s="644"/>
      <c r="G32" s="644"/>
      <c r="H32" s="644"/>
      <c r="I32" s="644"/>
      <c r="J32" s="644"/>
      <c r="K32" s="644"/>
      <c r="L32" s="644"/>
      <c r="M32" s="644"/>
      <c r="N32" s="644"/>
      <c r="O32" s="644"/>
      <c r="P32" s="644"/>
      <c r="Q32" s="644"/>
      <c r="R32" s="644"/>
      <c r="S32" s="644"/>
      <c r="T32" s="644"/>
      <c r="U32" s="644"/>
      <c r="V32" s="644"/>
    </row>
    <row r="33" spans="1:28" s="647" customFormat="1" ht="24" customHeight="1">
      <c r="A33" s="23"/>
      <c r="B33" s="645"/>
      <c r="C33" s="645"/>
      <c r="D33" s="645"/>
      <c r="E33" s="645"/>
      <c r="F33" s="645"/>
      <c r="G33" s="645"/>
      <c r="H33" s="645"/>
      <c r="J33" s="645"/>
      <c r="K33" s="645"/>
      <c r="L33" s="645"/>
      <c r="M33" s="645"/>
      <c r="N33" s="645"/>
      <c r="O33" s="645"/>
      <c r="P33" s="645"/>
      <c r="Q33" s="645"/>
      <c r="R33" s="645"/>
      <c r="S33" s="645"/>
      <c r="T33" s="645"/>
      <c r="U33" s="645"/>
      <c r="V33" s="645"/>
      <c r="W33" s="646"/>
      <c r="X33" s="646"/>
      <c r="Y33" s="646"/>
      <c r="Z33" s="646"/>
      <c r="AA33" s="23"/>
      <c r="AB33" s="23"/>
    </row>
    <row r="34" spans="1:28" ht="18" customHeight="1"/>
    <row r="35" spans="1:28" ht="18" customHeight="1"/>
    <row r="36" spans="1:28" ht="18" customHeight="1"/>
    <row r="37" spans="1:28" ht="18" customHeight="1"/>
    <row r="38" spans="1:28" ht="18" customHeight="1"/>
    <row r="39" spans="1:28" ht="18" customHeight="1"/>
    <row r="40" spans="1:28" ht="18" customHeight="1"/>
    <row r="41" spans="1:28" ht="18" customHeight="1"/>
    <row r="42" spans="1:28" ht="18" customHeight="1"/>
    <row r="43" spans="1:28" ht="18" customHeight="1"/>
    <row r="44" spans="1:28" ht="18" customHeight="1"/>
    <row r="45" spans="1:28" ht="18" customHeight="1"/>
    <row r="46" spans="1:28" ht="18" customHeight="1"/>
    <row r="47" spans="1:28" ht="18" customHeight="1"/>
    <row r="48" spans="1:28" ht="18" customHeight="1"/>
    <row r="49" s="23" customFormat="1" ht="18" customHeight="1"/>
    <row r="50" s="23" customFormat="1" ht="18" customHeight="1"/>
    <row r="51" s="23" customFormat="1" ht="18" customHeight="1"/>
    <row r="52" s="23" customFormat="1" ht="18" customHeight="1"/>
    <row r="53" s="23" customFormat="1" ht="18" customHeight="1"/>
    <row r="54" s="23" customFormat="1" ht="18" customHeight="1"/>
    <row r="55" s="23" customFormat="1" ht="18" customHeight="1"/>
    <row r="56" s="23" customFormat="1" ht="18" customHeight="1"/>
    <row r="57" s="23" customFormat="1" ht="18" customHeight="1"/>
    <row r="58" s="23" customFormat="1" ht="18" customHeight="1"/>
    <row r="59" s="23" customFormat="1" ht="18" customHeight="1"/>
    <row r="60" s="23" customFormat="1" ht="18" customHeight="1"/>
    <row r="61" s="23" customFormat="1" ht="18" customHeight="1"/>
    <row r="62" s="23" customFormat="1" ht="18" customHeight="1"/>
    <row r="63" s="23" customFormat="1" ht="18" customHeight="1"/>
    <row r="64" s="23" customFormat="1" ht="18" customHeight="1"/>
    <row r="65" s="23" customFormat="1" ht="18" customHeight="1"/>
    <row r="66" s="23" customFormat="1" ht="18" customHeight="1"/>
    <row r="67" s="23" customFormat="1" ht="18" customHeight="1"/>
    <row r="68" s="23" customFormat="1" ht="18" customHeight="1"/>
    <row r="69" s="23" customFormat="1" ht="18" customHeight="1"/>
    <row r="70" s="23" customFormat="1" ht="18" customHeight="1"/>
    <row r="71" s="23" customFormat="1" ht="18" customHeight="1"/>
    <row r="72" s="23" customFormat="1" ht="18" customHeight="1"/>
    <row r="73" s="23" customFormat="1" ht="18" customHeight="1"/>
    <row r="74" s="23" customFormat="1" ht="18" customHeight="1"/>
    <row r="75" s="23" customFormat="1" ht="18" customHeight="1"/>
    <row r="76" s="23" customFormat="1" ht="18" customHeight="1"/>
    <row r="77" s="23" customFormat="1" ht="18" customHeight="1"/>
    <row r="78" s="23" customFormat="1" ht="18" customHeight="1"/>
    <row r="79" s="23" customFormat="1" ht="18" customHeight="1"/>
    <row r="80" s="23" customFormat="1" ht="18" customHeight="1"/>
    <row r="81" s="23" customFormat="1" ht="18" customHeight="1"/>
    <row r="82" s="23" customFormat="1" ht="18" customHeight="1"/>
    <row r="83" s="23" customFormat="1" ht="18" customHeight="1"/>
    <row r="84" s="23" customFormat="1" ht="18" customHeight="1"/>
    <row r="85" s="23" customFormat="1" ht="18" customHeight="1"/>
    <row r="86" s="23" customFormat="1" ht="18" customHeight="1"/>
    <row r="87" s="23" customFormat="1" ht="18" customHeight="1"/>
    <row r="88" s="23" customFormat="1" ht="18" customHeight="1"/>
    <row r="89" s="23" customFormat="1" ht="18" customHeight="1"/>
    <row r="90" s="23" customFormat="1" ht="18" customHeight="1"/>
    <row r="91" s="23" customFormat="1" ht="18" customHeight="1"/>
    <row r="92" s="23" customFormat="1" ht="18" customHeight="1"/>
    <row r="93" s="23" customFormat="1" ht="18" customHeight="1"/>
    <row r="94" s="23" customFormat="1" ht="18" customHeight="1"/>
    <row r="95" s="23" customFormat="1" ht="18" customHeight="1"/>
    <row r="96" s="23" customFormat="1" ht="18" customHeight="1"/>
    <row r="97" s="23" customFormat="1" ht="18" customHeight="1"/>
    <row r="98" s="23" customFormat="1" ht="18" customHeight="1"/>
    <row r="99" s="23" customFormat="1" ht="18" customHeight="1"/>
    <row r="100" s="23" customFormat="1" ht="18" customHeight="1"/>
    <row r="101" s="23" customFormat="1" ht="18" customHeight="1"/>
    <row r="102" s="23" customFormat="1" ht="18" customHeight="1"/>
    <row r="103" s="23" customFormat="1" ht="18" customHeight="1"/>
    <row r="104" s="23" customFormat="1" ht="18" customHeight="1"/>
    <row r="105" s="23" customFormat="1" ht="18" customHeight="1"/>
    <row r="106" s="23" customFormat="1" ht="18" customHeight="1"/>
    <row r="107" s="23" customFormat="1" ht="18" customHeight="1"/>
    <row r="108" s="23" customFormat="1" ht="18" customHeight="1"/>
    <row r="109" s="23" customFormat="1" ht="18" customHeight="1"/>
    <row r="110" s="23" customFormat="1" ht="18" customHeight="1"/>
  </sheetData>
  <mergeCells count="66">
    <mergeCell ref="U30:V30"/>
    <mergeCell ref="B27:P27"/>
    <mergeCell ref="S27:T27"/>
    <mergeCell ref="B28:P28"/>
    <mergeCell ref="S28:T28"/>
    <mergeCell ref="B29:H31"/>
    <mergeCell ref="I29:L29"/>
    <mergeCell ref="M29:O29"/>
    <mergeCell ref="Q29:R29"/>
    <mergeCell ref="T29:U29"/>
    <mergeCell ref="I30:K30"/>
    <mergeCell ref="B24:P24"/>
    <mergeCell ref="Q24:U24"/>
    <mergeCell ref="B25:H25"/>
    <mergeCell ref="I25:V25"/>
    <mergeCell ref="B26:P26"/>
    <mergeCell ref="S26:T26"/>
    <mergeCell ref="B23:P23"/>
    <mergeCell ref="S23:T23"/>
    <mergeCell ref="U14:V14"/>
    <mergeCell ref="B16:H16"/>
    <mergeCell ref="I16:K16"/>
    <mergeCell ref="L16:N16"/>
    <mergeCell ref="O16:Q16"/>
    <mergeCell ref="S16:U16"/>
    <mergeCell ref="B17:H17"/>
    <mergeCell ref="I17:V17"/>
    <mergeCell ref="B18:V18"/>
    <mergeCell ref="B19:V20"/>
    <mergeCell ref="A22:V22"/>
    <mergeCell ref="B13:H15"/>
    <mergeCell ref="I13:L13"/>
    <mergeCell ref="M13:O13"/>
    <mergeCell ref="Q13:R13"/>
    <mergeCell ref="T13:U13"/>
    <mergeCell ref="I14:K14"/>
    <mergeCell ref="B9:H9"/>
    <mergeCell ref="I9:K9"/>
    <mergeCell ref="L9:N9"/>
    <mergeCell ref="O9:V9"/>
    <mergeCell ref="F10:H12"/>
    <mergeCell ref="J10:L10"/>
    <mergeCell ref="N10:R10"/>
    <mergeCell ref="T10:V10"/>
    <mergeCell ref="J11:L11"/>
    <mergeCell ref="N11:P11"/>
    <mergeCell ref="R11:V11"/>
    <mergeCell ref="J12:L12"/>
    <mergeCell ref="N12:R12"/>
    <mergeCell ref="T12:V12"/>
    <mergeCell ref="F6:H8"/>
    <mergeCell ref="J6:N6"/>
    <mergeCell ref="P6:R6"/>
    <mergeCell ref="T6:V6"/>
    <mergeCell ref="J7:O7"/>
    <mergeCell ref="Q7:V7"/>
    <mergeCell ref="J8:O8"/>
    <mergeCell ref="Q8:V8"/>
    <mergeCell ref="A2:V2"/>
    <mergeCell ref="B3:H5"/>
    <mergeCell ref="I4:L4"/>
    <mergeCell ref="M4:O4"/>
    <mergeCell ref="Q4:R4"/>
    <mergeCell ref="T4:U4"/>
    <mergeCell ref="I5:K5"/>
    <mergeCell ref="U5:V5"/>
  </mergeCells>
  <phoneticPr fontId="5"/>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sizeWithCells="1">
                  <from>
                    <xdr:col>10</xdr:col>
                    <xdr:colOff>146050</xdr:colOff>
                    <xdr:row>2</xdr:row>
                    <xdr:rowOff>38100</xdr:rowOff>
                  </from>
                  <to>
                    <xdr:col>11</xdr:col>
                    <xdr:colOff>69850</xdr:colOff>
                    <xdr:row>2</xdr:row>
                    <xdr:rowOff>279400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sizeWithCells="1">
                  <from>
                    <xdr:col>16</xdr:col>
                    <xdr:colOff>146050</xdr:colOff>
                    <xdr:row>2</xdr:row>
                    <xdr:rowOff>38100</xdr:rowOff>
                  </from>
                  <to>
                    <xdr:col>17</xdr:col>
                    <xdr:colOff>69850</xdr:colOff>
                    <xdr:row>2</xdr:row>
                    <xdr:rowOff>279400</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sizeWithCells="1">
                  <from>
                    <xdr:col>8</xdr:col>
                    <xdr:colOff>12700</xdr:colOff>
                    <xdr:row>15</xdr:row>
                    <xdr:rowOff>88900</xdr:rowOff>
                  </from>
                  <to>
                    <xdr:col>8</xdr:col>
                    <xdr:colOff>260350</xdr:colOff>
                    <xdr:row>15</xdr:row>
                    <xdr:rowOff>285750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sizeWithCells="1">
                  <from>
                    <xdr:col>9</xdr:col>
                    <xdr:colOff>171450</xdr:colOff>
                    <xdr:row>15</xdr:row>
                    <xdr:rowOff>88900</xdr:rowOff>
                  </from>
                  <to>
                    <xdr:col>10</xdr:col>
                    <xdr:colOff>95250</xdr:colOff>
                    <xdr:row>15</xdr:row>
                    <xdr:rowOff>298450</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sizeWithCells="1">
                  <from>
                    <xdr:col>15</xdr:col>
                    <xdr:colOff>57150</xdr:colOff>
                    <xdr:row>14</xdr:row>
                    <xdr:rowOff>38100</xdr:rowOff>
                  </from>
                  <to>
                    <xdr:col>15</xdr:col>
                    <xdr:colOff>241300</xdr:colOff>
                    <xdr:row>14</xdr:row>
                    <xdr:rowOff>279400</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sizeWithCells="1">
                  <from>
                    <xdr:col>18</xdr:col>
                    <xdr:colOff>50800</xdr:colOff>
                    <xdr:row>14</xdr:row>
                    <xdr:rowOff>38100</xdr:rowOff>
                  </from>
                  <to>
                    <xdr:col>18</xdr:col>
                    <xdr:colOff>247650</xdr:colOff>
                    <xdr:row>14</xdr:row>
                    <xdr:rowOff>279400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sizeWithCells="1">
                  <from>
                    <xdr:col>8</xdr:col>
                    <xdr:colOff>19050</xdr:colOff>
                    <xdr:row>8</xdr:row>
                    <xdr:rowOff>88900</xdr:rowOff>
                  </from>
                  <to>
                    <xdr:col>8</xdr:col>
                    <xdr:colOff>266700</xdr:colOff>
                    <xdr:row>8</xdr:row>
                    <xdr:rowOff>285750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sizeWithCells="1">
                  <from>
                    <xdr:col>9</xdr:col>
                    <xdr:colOff>184150</xdr:colOff>
                    <xdr:row>8</xdr:row>
                    <xdr:rowOff>88900</xdr:rowOff>
                  </from>
                  <to>
                    <xdr:col>10</xdr:col>
                    <xdr:colOff>107950</xdr:colOff>
                    <xdr:row>8</xdr:row>
                    <xdr:rowOff>298450</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sizeWithCells="1">
                  <from>
                    <xdr:col>8</xdr:col>
                    <xdr:colOff>69850</xdr:colOff>
                    <xdr:row>9</xdr:row>
                    <xdr:rowOff>184150</xdr:rowOff>
                  </from>
                  <to>
                    <xdr:col>8</xdr:col>
                    <xdr:colOff>317500</xdr:colOff>
                    <xdr:row>11</xdr:row>
                    <xdr:rowOff>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sizeWithCells="1">
                  <from>
                    <xdr:col>8</xdr:col>
                    <xdr:colOff>69850</xdr:colOff>
                    <xdr:row>8</xdr:row>
                    <xdr:rowOff>374650</xdr:rowOff>
                  </from>
                  <to>
                    <xdr:col>8</xdr:col>
                    <xdr:colOff>317500</xdr:colOff>
                    <xdr:row>10</xdr:row>
                    <xdr:rowOff>0</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sizeWithCells="1">
                  <from>
                    <xdr:col>12</xdr:col>
                    <xdr:colOff>69850</xdr:colOff>
                    <xdr:row>10</xdr:row>
                    <xdr:rowOff>184150</xdr:rowOff>
                  </from>
                  <to>
                    <xdr:col>12</xdr:col>
                    <xdr:colOff>317500</xdr:colOff>
                    <xdr:row>12</xdr:row>
                    <xdr:rowOff>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sizeWithCells="1">
                  <from>
                    <xdr:col>18</xdr:col>
                    <xdr:colOff>69850</xdr:colOff>
                    <xdr:row>10</xdr:row>
                    <xdr:rowOff>184150</xdr:rowOff>
                  </from>
                  <to>
                    <xdr:col>18</xdr:col>
                    <xdr:colOff>317500</xdr:colOff>
                    <xdr:row>12</xdr:row>
                    <xdr:rowOff>0</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sizeWithCells="1">
                  <from>
                    <xdr:col>16</xdr:col>
                    <xdr:colOff>241300</xdr:colOff>
                    <xdr:row>9</xdr:row>
                    <xdr:rowOff>184150</xdr:rowOff>
                  </from>
                  <to>
                    <xdr:col>17</xdr:col>
                    <xdr:colOff>165100</xdr:colOff>
                    <xdr:row>11</xdr:row>
                    <xdr:rowOff>0</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sizeWithCells="1">
                  <from>
                    <xdr:col>18</xdr:col>
                    <xdr:colOff>69850</xdr:colOff>
                    <xdr:row>8</xdr:row>
                    <xdr:rowOff>374650</xdr:rowOff>
                  </from>
                  <to>
                    <xdr:col>18</xdr:col>
                    <xdr:colOff>317500</xdr:colOff>
                    <xdr:row>10</xdr:row>
                    <xdr:rowOff>0</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sizeWithCells="1">
                  <from>
                    <xdr:col>12</xdr:col>
                    <xdr:colOff>69850</xdr:colOff>
                    <xdr:row>8</xdr:row>
                    <xdr:rowOff>374650</xdr:rowOff>
                  </from>
                  <to>
                    <xdr:col>12</xdr:col>
                    <xdr:colOff>317500</xdr:colOff>
                    <xdr:row>10</xdr:row>
                    <xdr:rowOff>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sizeWithCells="1">
                  <from>
                    <xdr:col>8</xdr:col>
                    <xdr:colOff>69850</xdr:colOff>
                    <xdr:row>10</xdr:row>
                    <xdr:rowOff>171450</xdr:rowOff>
                  </from>
                  <to>
                    <xdr:col>8</xdr:col>
                    <xdr:colOff>317500</xdr:colOff>
                    <xdr:row>11</xdr:row>
                    <xdr:rowOff>184150</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sizeWithCells="1">
                  <from>
                    <xdr:col>8</xdr:col>
                    <xdr:colOff>69850</xdr:colOff>
                    <xdr:row>4</xdr:row>
                    <xdr:rowOff>374650</xdr:rowOff>
                  </from>
                  <to>
                    <xdr:col>8</xdr:col>
                    <xdr:colOff>317500</xdr:colOff>
                    <xdr:row>6</xdr:row>
                    <xdr:rowOff>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sizeWithCells="1">
                  <from>
                    <xdr:col>14</xdr:col>
                    <xdr:colOff>69850</xdr:colOff>
                    <xdr:row>4</xdr:row>
                    <xdr:rowOff>298450</xdr:rowOff>
                  </from>
                  <to>
                    <xdr:col>14</xdr:col>
                    <xdr:colOff>317500</xdr:colOff>
                    <xdr:row>5</xdr:row>
                    <xdr:rowOff>184150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sizeWithCells="1">
                  <from>
                    <xdr:col>18</xdr:col>
                    <xdr:colOff>69850</xdr:colOff>
                    <xdr:row>4</xdr:row>
                    <xdr:rowOff>298450</xdr:rowOff>
                  </from>
                  <to>
                    <xdr:col>18</xdr:col>
                    <xdr:colOff>317500</xdr:colOff>
                    <xdr:row>5</xdr:row>
                    <xdr:rowOff>184150</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sizeWithCells="1">
                  <from>
                    <xdr:col>8</xdr:col>
                    <xdr:colOff>69850</xdr:colOff>
                    <xdr:row>7</xdr:row>
                    <xdr:rowOff>19050</xdr:rowOff>
                  </from>
                  <to>
                    <xdr:col>8</xdr:col>
                    <xdr:colOff>317500</xdr:colOff>
                    <xdr:row>7</xdr:row>
                    <xdr:rowOff>171450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sizeWithCells="1">
                  <from>
                    <xdr:col>8</xdr:col>
                    <xdr:colOff>69850</xdr:colOff>
                    <xdr:row>6</xdr:row>
                    <xdr:rowOff>19050</xdr:rowOff>
                  </from>
                  <to>
                    <xdr:col>8</xdr:col>
                    <xdr:colOff>317500</xdr:colOff>
                    <xdr:row>6</xdr:row>
                    <xdr:rowOff>171450</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sizeWithCells="1">
                  <from>
                    <xdr:col>15</xdr:col>
                    <xdr:colOff>222250</xdr:colOff>
                    <xdr:row>5</xdr:row>
                    <xdr:rowOff>184150</xdr:rowOff>
                  </from>
                  <to>
                    <xdr:col>16</xdr:col>
                    <xdr:colOff>127000</xdr:colOff>
                    <xdr:row>6</xdr:row>
                    <xdr:rowOff>184150</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sizeWithCells="1">
                  <from>
                    <xdr:col>15</xdr:col>
                    <xdr:colOff>69850</xdr:colOff>
                    <xdr:row>7</xdr:row>
                    <xdr:rowOff>19050</xdr:rowOff>
                  </from>
                  <to>
                    <xdr:col>15</xdr:col>
                    <xdr:colOff>317500</xdr:colOff>
                    <xdr:row>7</xdr:row>
                    <xdr:rowOff>171450</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sizeWithCells="1">
                  <from>
                    <xdr:col>20</xdr:col>
                    <xdr:colOff>88900</xdr:colOff>
                    <xdr:row>25</xdr:row>
                    <xdr:rowOff>127000</xdr:rowOff>
                  </from>
                  <to>
                    <xdr:col>21</xdr:col>
                    <xdr:colOff>12700</xdr:colOff>
                    <xdr:row>25</xdr:row>
                    <xdr:rowOff>279400</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sizeWithCells="1">
                  <from>
                    <xdr:col>20</xdr:col>
                    <xdr:colOff>69850</xdr:colOff>
                    <xdr:row>22</xdr:row>
                    <xdr:rowOff>127000</xdr:rowOff>
                  </from>
                  <to>
                    <xdr:col>20</xdr:col>
                    <xdr:colOff>317500</xdr:colOff>
                    <xdr:row>22</xdr:row>
                    <xdr:rowOff>279400</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sizeWithCells="1">
                  <from>
                    <xdr:col>16</xdr:col>
                    <xdr:colOff>69850</xdr:colOff>
                    <xdr:row>22</xdr:row>
                    <xdr:rowOff>133350</xdr:rowOff>
                  </from>
                  <to>
                    <xdr:col>16</xdr:col>
                    <xdr:colOff>317500</xdr:colOff>
                    <xdr:row>22</xdr:row>
                    <xdr:rowOff>285750</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sizeWithCells="1">
                  <from>
                    <xdr:col>16</xdr:col>
                    <xdr:colOff>50800</xdr:colOff>
                    <xdr:row>25</xdr:row>
                    <xdr:rowOff>127000</xdr:rowOff>
                  </from>
                  <to>
                    <xdr:col>16</xdr:col>
                    <xdr:colOff>298450</xdr:colOff>
                    <xdr:row>25</xdr:row>
                    <xdr:rowOff>279400</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sizeWithCells="1">
                  <from>
                    <xdr:col>15</xdr:col>
                    <xdr:colOff>50800</xdr:colOff>
                    <xdr:row>30</xdr:row>
                    <xdr:rowOff>38100</xdr:rowOff>
                  </from>
                  <to>
                    <xdr:col>15</xdr:col>
                    <xdr:colOff>228600</xdr:colOff>
                    <xdr:row>30</xdr:row>
                    <xdr:rowOff>279400</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sizeWithCells="1">
                  <from>
                    <xdr:col>18</xdr:col>
                    <xdr:colOff>50800</xdr:colOff>
                    <xdr:row>30</xdr:row>
                    <xdr:rowOff>31750</xdr:rowOff>
                  </from>
                  <to>
                    <xdr:col>18</xdr:col>
                    <xdr:colOff>247650</xdr:colOff>
                    <xdr:row>30</xdr:row>
                    <xdr:rowOff>266700</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sizeWithCells="1">
                  <from>
                    <xdr:col>20</xdr:col>
                    <xdr:colOff>88900</xdr:colOff>
                    <xdr:row>26</xdr:row>
                    <xdr:rowOff>222250</xdr:rowOff>
                  </from>
                  <to>
                    <xdr:col>21</xdr:col>
                    <xdr:colOff>12700</xdr:colOff>
                    <xdr:row>26</xdr:row>
                    <xdr:rowOff>374650</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sizeWithCells="1">
                  <from>
                    <xdr:col>16</xdr:col>
                    <xdr:colOff>50800</xdr:colOff>
                    <xdr:row>26</xdr:row>
                    <xdr:rowOff>222250</xdr:rowOff>
                  </from>
                  <to>
                    <xdr:col>16</xdr:col>
                    <xdr:colOff>298450</xdr:colOff>
                    <xdr:row>26</xdr:row>
                    <xdr:rowOff>374650</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sizeWithCells="1">
                  <from>
                    <xdr:col>20</xdr:col>
                    <xdr:colOff>88900</xdr:colOff>
                    <xdr:row>27</xdr:row>
                    <xdr:rowOff>114300</xdr:rowOff>
                  </from>
                  <to>
                    <xdr:col>21</xdr:col>
                    <xdr:colOff>12700</xdr:colOff>
                    <xdr:row>27</xdr:row>
                    <xdr:rowOff>266700</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sizeWithCells="1">
                  <from>
                    <xdr:col>16</xdr:col>
                    <xdr:colOff>50800</xdr:colOff>
                    <xdr:row>27</xdr:row>
                    <xdr:rowOff>127000</xdr:rowOff>
                  </from>
                  <to>
                    <xdr:col>16</xdr:col>
                    <xdr:colOff>298450</xdr:colOff>
                    <xdr:row>27</xdr:row>
                    <xdr:rowOff>279400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9635-9AA1-431E-A262-9C453777107E}">
  <dimension ref="A1:Y75"/>
  <sheetViews>
    <sheetView showGridLines="0" view="pageBreakPreview" zoomScaleNormal="100" zoomScaleSheetLayoutView="100" workbookViewId="0"/>
  </sheetViews>
  <sheetFormatPr defaultColWidth="9" defaultRowHeight="12"/>
  <cols>
    <col min="1" max="1" width="4.453125" style="616" customWidth="1"/>
    <col min="2" max="15" width="4.26953125" style="616" customWidth="1"/>
    <col min="16" max="16" width="4.453125" style="616" customWidth="1"/>
    <col min="17" max="19" width="4.26953125" style="616" customWidth="1"/>
    <col min="20" max="20" width="4.7265625" style="616" customWidth="1"/>
    <col min="21" max="22" width="4.26953125" style="616" customWidth="1"/>
    <col min="23" max="23" width="1.26953125" style="616" customWidth="1"/>
    <col min="24" max="25" width="3.36328125" style="616" customWidth="1"/>
    <col min="26" max="30" width="4.26953125" style="616" customWidth="1"/>
    <col min="31" max="39" width="3.36328125" style="616" customWidth="1"/>
    <col min="40" max="16384" width="9" style="616"/>
  </cols>
  <sheetData>
    <row r="1" spans="1:25" ht="18.75" customHeight="1">
      <c r="A1" s="604" t="s">
        <v>999</v>
      </c>
      <c r="B1" s="23"/>
      <c r="C1" s="23"/>
      <c r="D1" s="23"/>
      <c r="E1" s="23"/>
      <c r="F1" s="23"/>
      <c r="G1" s="23"/>
      <c r="H1" s="23"/>
      <c r="I1" s="23"/>
      <c r="J1" s="23"/>
      <c r="K1" s="23"/>
      <c r="L1" s="23"/>
      <c r="M1" s="23"/>
      <c r="N1" s="23"/>
      <c r="O1" s="23"/>
      <c r="P1" s="23"/>
      <c r="Q1" s="23"/>
      <c r="R1" s="23"/>
      <c r="S1" s="23"/>
      <c r="T1" s="23"/>
      <c r="U1" s="23"/>
      <c r="V1" s="23"/>
    </row>
    <row r="2" spans="1:25" ht="20.5" customHeight="1">
      <c r="A2" s="1479" t="s">
        <v>876</v>
      </c>
      <c r="B2" s="1479"/>
      <c r="C2" s="1479"/>
      <c r="D2" s="1479"/>
      <c r="E2" s="1479"/>
      <c r="F2" s="1479"/>
      <c r="G2" s="1479"/>
      <c r="H2" s="1479"/>
      <c r="I2" s="1479"/>
      <c r="J2" s="1479"/>
      <c r="K2" s="1479"/>
      <c r="L2" s="1479"/>
      <c r="M2" s="1479"/>
      <c r="N2" s="1479"/>
      <c r="O2" s="1479"/>
      <c r="P2" s="1479"/>
      <c r="Q2" s="1479"/>
      <c r="R2" s="1479"/>
      <c r="S2" s="1479"/>
      <c r="T2" s="1479"/>
      <c r="U2" s="1479"/>
      <c r="V2" s="1479"/>
    </row>
    <row r="3" spans="1:25" ht="18" customHeight="1">
      <c r="A3" s="607"/>
      <c r="B3" s="1391" t="s">
        <v>877</v>
      </c>
      <c r="C3" s="1392"/>
      <c r="D3" s="1392"/>
      <c r="E3" s="1392"/>
      <c r="F3" s="1392"/>
      <c r="G3" s="1392"/>
      <c r="H3" s="1392"/>
      <c r="I3" s="1007"/>
      <c r="J3" s="1008"/>
      <c r="K3" s="1008"/>
      <c r="L3" s="1008"/>
      <c r="M3" s="1008"/>
      <c r="N3" s="1008"/>
      <c r="O3" s="1008"/>
      <c r="P3" s="1008"/>
      <c r="Q3" s="1008"/>
      <c r="R3" s="1008"/>
      <c r="S3" s="1008"/>
      <c r="T3" s="1008"/>
      <c r="U3" s="1008"/>
      <c r="V3" s="1536"/>
    </row>
    <row r="4" spans="1:25" ht="18" customHeight="1">
      <c r="A4" s="607"/>
      <c r="B4" s="1436"/>
      <c r="C4" s="1437"/>
      <c r="D4" s="1437"/>
      <c r="E4" s="1437"/>
      <c r="F4" s="1437"/>
      <c r="G4" s="1437"/>
      <c r="H4" s="1438"/>
      <c r="I4" s="945"/>
      <c r="J4" s="1537"/>
      <c r="K4" s="1537"/>
      <c r="L4" s="1537"/>
      <c r="M4" s="1537"/>
      <c r="N4" s="1537"/>
      <c r="O4" s="1537"/>
      <c r="P4" s="1537"/>
      <c r="Q4" s="1537"/>
      <c r="R4" s="1537"/>
      <c r="S4" s="1537"/>
      <c r="T4" s="1537"/>
      <c r="U4" s="1537"/>
      <c r="V4" s="1538"/>
    </row>
    <row r="5" spans="1:25" ht="18" customHeight="1">
      <c r="A5" s="607"/>
      <c r="B5" s="1391" t="s">
        <v>878</v>
      </c>
      <c r="C5" s="1392"/>
      <c r="D5" s="1392"/>
      <c r="E5" s="1392"/>
      <c r="F5" s="1392"/>
      <c r="G5" s="1392"/>
      <c r="H5" s="1392"/>
      <c r="I5" s="1007"/>
      <c r="J5" s="1008"/>
      <c r="K5" s="1008"/>
      <c r="L5" s="1008"/>
      <c r="M5" s="1008"/>
      <c r="N5" s="1008"/>
      <c r="O5" s="1008"/>
      <c r="P5" s="1008"/>
      <c r="Q5" s="1008"/>
      <c r="R5" s="1008"/>
      <c r="S5" s="1008"/>
      <c r="T5" s="1008"/>
      <c r="U5" s="1008"/>
      <c r="V5" s="1536"/>
    </row>
    <row r="6" spans="1:25" ht="18" customHeight="1">
      <c r="A6" s="607"/>
      <c r="B6" s="1394"/>
      <c r="C6" s="1395"/>
      <c r="D6" s="1395"/>
      <c r="E6" s="1395"/>
      <c r="F6" s="1395"/>
      <c r="G6" s="1395"/>
      <c r="H6" s="1396"/>
      <c r="I6" s="1539"/>
      <c r="J6" s="1540"/>
      <c r="K6" s="1540"/>
      <c r="L6" s="1540"/>
      <c r="M6" s="1540"/>
      <c r="N6" s="1540"/>
      <c r="O6" s="1540"/>
      <c r="P6" s="1540"/>
      <c r="Q6" s="1540"/>
      <c r="R6" s="1540"/>
      <c r="S6" s="1540"/>
      <c r="T6" s="1540"/>
      <c r="U6" s="1540"/>
      <c r="V6" s="1541"/>
    </row>
    <row r="7" spans="1:25" ht="23" customHeight="1">
      <c r="A7" s="607"/>
      <c r="B7" s="1543" t="s">
        <v>886</v>
      </c>
      <c r="C7" s="1544"/>
      <c r="D7" s="1544"/>
      <c r="E7" s="1544"/>
      <c r="F7" s="1544"/>
      <c r="G7" s="1544"/>
      <c r="H7" s="1544"/>
      <c r="I7" s="1007"/>
      <c r="J7" s="1008"/>
      <c r="K7" s="1008"/>
      <c r="L7" s="1008"/>
      <c r="M7" s="1008"/>
      <c r="N7" s="1008"/>
      <c r="O7" s="1008"/>
      <c r="P7" s="1008"/>
      <c r="Q7" s="1008"/>
      <c r="R7" s="1008"/>
      <c r="S7" s="1008"/>
      <c r="T7" s="1008"/>
      <c r="U7" s="1008"/>
      <c r="V7" s="1536"/>
    </row>
    <row r="8" spans="1:25" ht="23" customHeight="1">
      <c r="A8" s="607"/>
      <c r="B8" s="1545"/>
      <c r="C8" s="1546"/>
      <c r="D8" s="1546"/>
      <c r="E8" s="1546"/>
      <c r="F8" s="1546"/>
      <c r="G8" s="1546"/>
      <c r="H8" s="1547"/>
      <c r="I8" s="1539"/>
      <c r="J8" s="1540"/>
      <c r="K8" s="1540"/>
      <c r="L8" s="1540"/>
      <c r="M8" s="1540"/>
      <c r="N8" s="1540"/>
      <c r="O8" s="1540"/>
      <c r="P8" s="1540"/>
      <c r="Q8" s="1540"/>
      <c r="R8" s="1540"/>
      <c r="S8" s="1540"/>
      <c r="T8" s="1540"/>
      <c r="U8" s="1540"/>
      <c r="V8" s="1541"/>
    </row>
    <row r="9" spans="1:25" ht="18" customHeight="1"/>
    <row r="10" spans="1:25" ht="18.75" customHeight="1">
      <c r="A10" s="1495" t="s">
        <v>1010</v>
      </c>
      <c r="B10" s="1495"/>
      <c r="C10" s="1495"/>
      <c r="D10" s="1495"/>
      <c r="E10" s="1495"/>
      <c r="F10" s="1495"/>
      <c r="G10" s="1495"/>
      <c r="H10" s="1495"/>
      <c r="I10" s="1495"/>
      <c r="J10" s="1495"/>
      <c r="K10" s="1495"/>
      <c r="L10" s="1495"/>
      <c r="M10" s="1495"/>
      <c r="N10" s="1495"/>
      <c r="O10" s="1495"/>
      <c r="P10" s="1495"/>
      <c r="Q10" s="1495"/>
      <c r="R10" s="1495"/>
      <c r="S10" s="1495"/>
      <c r="T10" s="1495"/>
      <c r="U10" s="1495"/>
      <c r="V10" s="1495"/>
    </row>
    <row r="11" spans="1:25" ht="18.5" customHeight="1">
      <c r="A11" s="607"/>
      <c r="B11" s="1391" t="s">
        <v>889</v>
      </c>
      <c r="C11" s="1392"/>
      <c r="D11" s="1392"/>
      <c r="E11" s="1392"/>
      <c r="F11" s="1392"/>
      <c r="G11" s="1392"/>
      <c r="H11" s="1392"/>
      <c r="I11" s="584"/>
      <c r="J11" s="648"/>
      <c r="K11" s="585"/>
      <c r="L11" s="585" t="s">
        <v>793</v>
      </c>
      <c r="M11" s="585"/>
      <c r="N11" s="585"/>
      <c r="O11" s="585" t="s">
        <v>794</v>
      </c>
      <c r="P11" s="585"/>
      <c r="Q11" s="585"/>
      <c r="R11" s="585" t="s">
        <v>795</v>
      </c>
      <c r="S11" s="585"/>
      <c r="T11" s="585"/>
      <c r="U11" s="491"/>
      <c r="V11" s="492"/>
    </row>
    <row r="12" spans="1:25" ht="18.5" customHeight="1">
      <c r="A12" s="607"/>
      <c r="B12" s="1436"/>
      <c r="C12" s="1437"/>
      <c r="D12" s="1437"/>
      <c r="E12" s="1437"/>
      <c r="F12" s="1437"/>
      <c r="G12" s="1437"/>
      <c r="H12" s="1438"/>
      <c r="I12" s="1439" t="s">
        <v>796</v>
      </c>
      <c r="J12" s="1440"/>
      <c r="K12" s="1440"/>
      <c r="L12" s="1440"/>
      <c r="M12" s="1440"/>
      <c r="N12" s="1440"/>
      <c r="O12" s="1440"/>
      <c r="P12" s="617" t="s">
        <v>779</v>
      </c>
      <c r="Q12" s="1440"/>
      <c r="R12" s="1440"/>
      <c r="S12" s="617" t="s">
        <v>132</v>
      </c>
      <c r="T12" s="1440"/>
      <c r="U12" s="1440"/>
      <c r="V12" s="618" t="s">
        <v>722</v>
      </c>
      <c r="W12" s="613"/>
    </row>
    <row r="13" spans="1:25" ht="18.5" customHeight="1">
      <c r="A13" s="607"/>
      <c r="B13" s="1394"/>
      <c r="C13" s="1395"/>
      <c r="D13" s="1395"/>
      <c r="E13" s="1395"/>
      <c r="F13" s="1395"/>
      <c r="G13" s="1395"/>
      <c r="H13" s="1396"/>
      <c r="I13" s="1534" t="s">
        <v>797</v>
      </c>
      <c r="J13" s="1535"/>
      <c r="K13" s="1535"/>
      <c r="L13" s="649" t="s">
        <v>770</v>
      </c>
      <c r="M13" s="650"/>
      <c r="N13" s="631" t="s">
        <v>798</v>
      </c>
      <c r="O13" s="649" t="s">
        <v>799</v>
      </c>
      <c r="P13" s="650"/>
      <c r="Q13" s="650" t="s">
        <v>844</v>
      </c>
      <c r="R13" s="650"/>
      <c r="S13" s="649" t="s">
        <v>770</v>
      </c>
      <c r="T13" s="650"/>
      <c r="U13" s="1412" t="s">
        <v>800</v>
      </c>
      <c r="V13" s="1413"/>
      <c r="W13" s="613"/>
      <c r="X13" s="614"/>
      <c r="Y13" s="615"/>
    </row>
    <row r="14" spans="1:25" ht="18.5" customHeight="1">
      <c r="A14" s="607"/>
      <c r="B14" s="1391" t="s">
        <v>888</v>
      </c>
      <c r="C14" s="1392"/>
      <c r="D14" s="1392"/>
      <c r="E14" s="1392"/>
      <c r="F14" s="1392"/>
      <c r="G14" s="1392"/>
      <c r="H14" s="1393"/>
      <c r="I14" s="651"/>
      <c r="J14" s="1532" t="s">
        <v>879</v>
      </c>
      <c r="K14" s="1532"/>
      <c r="L14" s="652"/>
      <c r="M14" s="1532" t="s">
        <v>880</v>
      </c>
      <c r="N14" s="1532"/>
      <c r="O14" s="1532"/>
      <c r="P14" s="652"/>
      <c r="Q14" s="653" t="s">
        <v>890</v>
      </c>
      <c r="R14" s="653"/>
      <c r="S14" s="653"/>
      <c r="T14" s="653"/>
      <c r="U14" s="654"/>
      <c r="V14" s="655"/>
      <c r="W14" s="613"/>
    </row>
    <row r="15" spans="1:25" ht="18.5" customHeight="1">
      <c r="A15" s="607"/>
      <c r="B15" s="1436"/>
      <c r="C15" s="1437"/>
      <c r="D15" s="1437"/>
      <c r="E15" s="1437"/>
      <c r="F15" s="1437"/>
      <c r="G15" s="1437"/>
      <c r="H15" s="1438"/>
      <c r="I15" s="656"/>
      <c r="J15" s="1533" t="s">
        <v>881</v>
      </c>
      <c r="K15" s="1533"/>
      <c r="L15" s="1533"/>
      <c r="M15" s="1533"/>
      <c r="N15" s="1533"/>
      <c r="O15" s="23"/>
      <c r="P15" s="24" t="s">
        <v>891</v>
      </c>
      <c r="Q15" s="24"/>
      <c r="R15" s="24"/>
      <c r="S15" s="24"/>
      <c r="T15" s="23"/>
      <c r="U15" s="621"/>
      <c r="V15" s="657"/>
      <c r="W15" s="622"/>
    </row>
    <row r="16" spans="1:25" ht="18.5" customHeight="1">
      <c r="A16" s="607"/>
      <c r="B16" s="1394"/>
      <c r="C16" s="1395"/>
      <c r="D16" s="1395"/>
      <c r="E16" s="1395"/>
      <c r="F16" s="1395"/>
      <c r="G16" s="1395"/>
      <c r="H16" s="1396"/>
      <c r="I16" s="658"/>
      <c r="J16" s="1548" t="s">
        <v>882</v>
      </c>
      <c r="K16" s="1548"/>
      <c r="L16" s="1548"/>
      <c r="M16" s="1540"/>
      <c r="N16" s="1540"/>
      <c r="O16" s="1540"/>
      <c r="P16" s="1540"/>
      <c r="Q16" s="1540"/>
      <c r="R16" s="1540"/>
      <c r="S16" s="1540"/>
      <c r="T16" s="1540"/>
      <c r="U16" s="1540"/>
      <c r="V16" s="657" t="s">
        <v>771</v>
      </c>
      <c r="W16" s="622"/>
    </row>
    <row r="17" spans="1:23" ht="21" customHeight="1">
      <c r="A17" s="607"/>
      <c r="B17" s="1391" t="s">
        <v>892</v>
      </c>
      <c r="C17" s="1392"/>
      <c r="D17" s="1392"/>
      <c r="E17" s="1392"/>
      <c r="F17" s="1392"/>
      <c r="G17" s="1392"/>
      <c r="H17" s="1393"/>
      <c r="I17" s="651"/>
      <c r="J17" s="1532" t="s">
        <v>883</v>
      </c>
      <c r="K17" s="1532"/>
      <c r="L17" s="1532"/>
      <c r="M17" s="1532"/>
      <c r="N17" s="1532"/>
      <c r="O17" s="1532"/>
      <c r="P17" s="1532"/>
      <c r="Q17" s="1532"/>
      <c r="R17" s="1532"/>
      <c r="S17" s="1532"/>
      <c r="T17" s="1532"/>
      <c r="U17" s="1532"/>
      <c r="V17" s="1550"/>
      <c r="W17" s="622"/>
    </row>
    <row r="18" spans="1:23" ht="21" customHeight="1">
      <c r="A18" s="607"/>
      <c r="B18" s="1436"/>
      <c r="C18" s="1549"/>
      <c r="D18" s="1549"/>
      <c r="E18" s="1549"/>
      <c r="F18" s="1549"/>
      <c r="G18" s="1549"/>
      <c r="H18" s="1438"/>
      <c r="I18" s="659"/>
      <c r="J18" s="1551" t="s">
        <v>893</v>
      </c>
      <c r="K18" s="1552"/>
      <c r="L18" s="1552"/>
      <c r="M18" s="1552"/>
      <c r="N18" s="1552"/>
      <c r="O18" s="1552"/>
      <c r="P18" s="1552"/>
      <c r="Q18" s="1552"/>
      <c r="R18" s="1552"/>
      <c r="S18" s="1552"/>
      <c r="T18" s="1552"/>
      <c r="U18" s="1552"/>
      <c r="V18" s="1553"/>
      <c r="W18" s="622"/>
    </row>
    <row r="19" spans="1:23" ht="20.5" customHeight="1">
      <c r="A19" s="607"/>
      <c r="B19" s="1436"/>
      <c r="C19" s="1437"/>
      <c r="D19" s="1437"/>
      <c r="E19" s="1437"/>
      <c r="F19" s="1437"/>
      <c r="G19" s="1437"/>
      <c r="H19" s="1438"/>
      <c r="I19" s="659"/>
      <c r="J19" s="1551" t="s">
        <v>887</v>
      </c>
      <c r="K19" s="1552"/>
      <c r="L19" s="1552"/>
      <c r="M19" s="1552"/>
      <c r="N19" s="1552"/>
      <c r="O19" s="1552"/>
      <c r="P19" s="1552"/>
      <c r="Q19" s="1552"/>
      <c r="R19" s="1552"/>
      <c r="S19" s="1552"/>
      <c r="T19" s="1552"/>
      <c r="U19" s="1552"/>
      <c r="V19" s="1553"/>
    </row>
    <row r="20" spans="1:23" ht="18" customHeight="1">
      <c r="A20" s="607"/>
      <c r="B20" s="1436"/>
      <c r="C20" s="1437"/>
      <c r="D20" s="1437"/>
      <c r="E20" s="1437"/>
      <c r="F20" s="1437"/>
      <c r="G20" s="1437"/>
      <c r="H20" s="1438"/>
      <c r="I20" s="945"/>
      <c r="J20" s="1554" t="s">
        <v>884</v>
      </c>
      <c r="K20" s="1554"/>
      <c r="L20" s="1554"/>
      <c r="M20" s="1554"/>
      <c r="N20" s="1554"/>
      <c r="O20" s="1554"/>
      <c r="P20" s="1554"/>
      <c r="Q20" s="1554"/>
      <c r="R20" s="1554"/>
      <c r="S20" s="1554"/>
      <c r="T20" s="1554"/>
      <c r="U20" s="1554"/>
      <c r="V20" s="1555"/>
    </row>
    <row r="21" spans="1:23" ht="18" customHeight="1">
      <c r="A21" s="607"/>
      <c r="B21" s="1394"/>
      <c r="C21" s="1395"/>
      <c r="D21" s="1395"/>
      <c r="E21" s="1395"/>
      <c r="F21" s="1395"/>
      <c r="G21" s="1395"/>
      <c r="H21" s="1396"/>
      <c r="I21" s="1539"/>
      <c r="J21" s="1542" t="s">
        <v>885</v>
      </c>
      <c r="K21" s="1542"/>
      <c r="L21" s="1542"/>
      <c r="M21" s="1542"/>
      <c r="N21" s="1540"/>
      <c r="O21" s="1540"/>
      <c r="P21" s="1540"/>
      <c r="Q21" s="1540"/>
      <c r="R21" s="1540"/>
      <c r="S21" s="1540"/>
      <c r="T21" s="1540"/>
      <c r="U21" s="1540"/>
      <c r="V21" s="660" t="s">
        <v>771</v>
      </c>
    </row>
    <row r="22" spans="1:23" ht="5.5" customHeight="1"/>
    <row r="23" spans="1:23" ht="18" customHeight="1"/>
    <row r="24" spans="1:23" ht="18" customHeight="1"/>
    <row r="25" spans="1:23" ht="18" customHeight="1"/>
    <row r="26" spans="1:23" ht="18" customHeight="1"/>
    <row r="27" spans="1:23" ht="18" customHeight="1"/>
    <row r="28" spans="1:23" ht="18" customHeight="1"/>
    <row r="29" spans="1:23" ht="18" customHeight="1"/>
    <row r="30" spans="1:23" ht="18" customHeight="1"/>
    <row r="31" spans="1:23" ht="18" customHeight="1"/>
    <row r="32" spans="1:2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sheetData>
  <mergeCells count="29">
    <mergeCell ref="J21:M21"/>
    <mergeCell ref="N21:U21"/>
    <mergeCell ref="B7:H8"/>
    <mergeCell ref="I7:V8"/>
    <mergeCell ref="J16:L16"/>
    <mergeCell ref="M16:U16"/>
    <mergeCell ref="B17:H21"/>
    <mergeCell ref="J17:V17"/>
    <mergeCell ref="J18:V18"/>
    <mergeCell ref="J19:V19"/>
    <mergeCell ref="I20:I21"/>
    <mergeCell ref="J20:V20"/>
    <mergeCell ref="A10:V10"/>
    <mergeCell ref="B11:H13"/>
    <mergeCell ref="I12:L12"/>
    <mergeCell ref="M12:O12"/>
    <mergeCell ref="T12:U12"/>
    <mergeCell ref="I13:K13"/>
    <mergeCell ref="U13:V13"/>
    <mergeCell ref="A2:V2"/>
    <mergeCell ref="B3:H4"/>
    <mergeCell ref="I3:V4"/>
    <mergeCell ref="B5:H6"/>
    <mergeCell ref="I5:V6"/>
    <mergeCell ref="B14:H16"/>
    <mergeCell ref="J14:K14"/>
    <mergeCell ref="M14:O14"/>
    <mergeCell ref="J15:N15"/>
    <mergeCell ref="Q12:R12"/>
  </mergeCells>
  <phoneticPr fontId="5"/>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6" r:id="rId4" name="Check Box 26">
              <controlPr defaultSize="0" autoFill="0" autoLine="0" autoPict="0">
                <anchor moveWithCells="1" sizeWithCells="1">
                  <from>
                    <xdr:col>10</xdr:col>
                    <xdr:colOff>114300</xdr:colOff>
                    <xdr:row>10</xdr:row>
                    <xdr:rowOff>31750</xdr:rowOff>
                  </from>
                  <to>
                    <xdr:col>11</xdr:col>
                    <xdr:colOff>38100</xdr:colOff>
                    <xdr:row>10</xdr:row>
                    <xdr:rowOff>222250</xdr:rowOff>
                  </to>
                </anchor>
              </controlPr>
            </control>
          </mc:Choice>
        </mc:AlternateContent>
        <mc:AlternateContent xmlns:mc="http://schemas.openxmlformats.org/markup-compatibility/2006">
          <mc:Choice Requires="x14">
            <control shapeId="61467" r:id="rId5" name="Check Box 27">
              <controlPr defaultSize="0" autoFill="0" autoLine="0" autoPict="0">
                <anchor moveWithCells="1" sizeWithCells="1">
                  <from>
                    <xdr:col>16</xdr:col>
                    <xdr:colOff>114300</xdr:colOff>
                    <xdr:row>10</xdr:row>
                    <xdr:rowOff>31750</xdr:rowOff>
                  </from>
                  <to>
                    <xdr:col>17</xdr:col>
                    <xdr:colOff>38100</xdr:colOff>
                    <xdr:row>10</xdr:row>
                    <xdr:rowOff>222250</xdr:rowOff>
                  </to>
                </anchor>
              </controlPr>
            </control>
          </mc:Choice>
        </mc:AlternateContent>
        <mc:AlternateContent xmlns:mc="http://schemas.openxmlformats.org/markup-compatibility/2006">
          <mc:Choice Requires="x14">
            <control shapeId="61468" r:id="rId6" name="Check Box 28">
              <controlPr defaultSize="0" autoFill="0" autoLine="0" autoPict="0">
                <anchor moveWithCells="1" sizeWithCells="1">
                  <from>
                    <xdr:col>8</xdr:col>
                    <xdr:colOff>50800</xdr:colOff>
                    <xdr:row>13</xdr:row>
                    <xdr:rowOff>38100</xdr:rowOff>
                  </from>
                  <to>
                    <xdr:col>8</xdr:col>
                    <xdr:colOff>285750</xdr:colOff>
                    <xdr:row>13</xdr:row>
                    <xdr:rowOff>254000</xdr:rowOff>
                  </to>
                </anchor>
              </controlPr>
            </control>
          </mc:Choice>
        </mc:AlternateContent>
        <mc:AlternateContent xmlns:mc="http://schemas.openxmlformats.org/markup-compatibility/2006">
          <mc:Choice Requires="x14">
            <control shapeId="61469" r:id="rId7" name="Check Box 29">
              <controlPr defaultSize="0" autoFill="0" autoLine="0" autoPict="0">
                <anchor moveWithCells="1" sizeWithCells="1">
                  <from>
                    <xdr:col>11</xdr:col>
                    <xdr:colOff>50800</xdr:colOff>
                    <xdr:row>13</xdr:row>
                    <xdr:rowOff>38100</xdr:rowOff>
                  </from>
                  <to>
                    <xdr:col>12</xdr:col>
                    <xdr:colOff>12700</xdr:colOff>
                    <xdr:row>13</xdr:row>
                    <xdr:rowOff>266700</xdr:rowOff>
                  </to>
                </anchor>
              </controlPr>
            </control>
          </mc:Choice>
        </mc:AlternateContent>
        <mc:AlternateContent xmlns:mc="http://schemas.openxmlformats.org/markup-compatibility/2006">
          <mc:Choice Requires="x14">
            <control shapeId="61470" r:id="rId8" name="Check Box 30">
              <controlPr defaultSize="0" autoFill="0" autoLine="0" autoPict="0">
                <anchor moveWithCells="1" sizeWithCells="1">
                  <from>
                    <xdr:col>15</xdr:col>
                    <xdr:colOff>50800</xdr:colOff>
                    <xdr:row>13</xdr:row>
                    <xdr:rowOff>38100</xdr:rowOff>
                  </from>
                  <to>
                    <xdr:col>16</xdr:col>
                    <xdr:colOff>0</xdr:colOff>
                    <xdr:row>13</xdr:row>
                    <xdr:rowOff>247650</xdr:rowOff>
                  </to>
                </anchor>
              </controlPr>
            </control>
          </mc:Choice>
        </mc:AlternateContent>
        <mc:AlternateContent xmlns:mc="http://schemas.openxmlformats.org/markup-compatibility/2006">
          <mc:Choice Requires="x14">
            <control shapeId="61471" r:id="rId9" name="Check Box 31">
              <controlPr defaultSize="0" autoFill="0" autoLine="0" autoPict="0">
                <anchor moveWithCells="1" sizeWithCells="1">
                  <from>
                    <xdr:col>8</xdr:col>
                    <xdr:colOff>50800</xdr:colOff>
                    <xdr:row>15</xdr:row>
                    <xdr:rowOff>19050</xdr:rowOff>
                  </from>
                  <to>
                    <xdr:col>9</xdr:col>
                    <xdr:colOff>25400</xdr:colOff>
                    <xdr:row>16</xdr:row>
                    <xdr:rowOff>0</xdr:rowOff>
                  </to>
                </anchor>
              </controlPr>
            </control>
          </mc:Choice>
        </mc:AlternateContent>
        <mc:AlternateContent xmlns:mc="http://schemas.openxmlformats.org/markup-compatibility/2006">
          <mc:Choice Requires="x14">
            <control shapeId="61473" r:id="rId10" name="Check Box 33">
              <controlPr defaultSize="0" autoFill="0" autoLine="0" autoPict="0">
                <anchor moveWithCells="1" sizeWithCells="1">
                  <from>
                    <xdr:col>8</xdr:col>
                    <xdr:colOff>50800</xdr:colOff>
                    <xdr:row>16</xdr:row>
                    <xdr:rowOff>57150</xdr:rowOff>
                  </from>
                  <to>
                    <xdr:col>8</xdr:col>
                    <xdr:colOff>298450</xdr:colOff>
                    <xdr:row>16</xdr:row>
                    <xdr:rowOff>209550</xdr:rowOff>
                  </to>
                </anchor>
              </controlPr>
            </control>
          </mc:Choice>
        </mc:AlternateContent>
        <mc:AlternateContent xmlns:mc="http://schemas.openxmlformats.org/markup-compatibility/2006">
          <mc:Choice Requires="x14">
            <control shapeId="61475" r:id="rId11" name="Check Box 35">
              <controlPr defaultSize="0" autoFill="0" autoLine="0" autoPict="0">
                <anchor moveWithCells="1" sizeWithCells="1">
                  <from>
                    <xdr:col>8</xdr:col>
                    <xdr:colOff>50800</xdr:colOff>
                    <xdr:row>14</xdr:row>
                    <xdr:rowOff>38100</xdr:rowOff>
                  </from>
                  <to>
                    <xdr:col>8</xdr:col>
                    <xdr:colOff>241300</xdr:colOff>
                    <xdr:row>14</xdr:row>
                    <xdr:rowOff>273050</xdr:rowOff>
                  </to>
                </anchor>
              </controlPr>
            </control>
          </mc:Choice>
        </mc:AlternateContent>
        <mc:AlternateContent xmlns:mc="http://schemas.openxmlformats.org/markup-compatibility/2006">
          <mc:Choice Requires="x14">
            <control shapeId="61476" r:id="rId12" name="Check Box 36">
              <controlPr defaultSize="0" autoFill="0" autoLine="0" autoPict="0">
                <anchor moveWithCells="1" sizeWithCells="1">
                  <from>
                    <xdr:col>14</xdr:col>
                    <xdr:colOff>69850</xdr:colOff>
                    <xdr:row>14</xdr:row>
                    <xdr:rowOff>50800</xdr:rowOff>
                  </from>
                  <to>
                    <xdr:col>14</xdr:col>
                    <xdr:colOff>279400</xdr:colOff>
                    <xdr:row>14</xdr:row>
                    <xdr:rowOff>254000</xdr:rowOff>
                  </to>
                </anchor>
              </controlPr>
            </control>
          </mc:Choice>
        </mc:AlternateContent>
        <mc:AlternateContent xmlns:mc="http://schemas.openxmlformats.org/markup-compatibility/2006">
          <mc:Choice Requires="x14">
            <control shapeId="61477" r:id="rId13" name="Check Box 37">
              <controlPr defaultSize="0" autoFill="0" autoLine="0" autoPict="0">
                <anchor moveWithCells="1" sizeWithCells="1">
                  <from>
                    <xdr:col>8</xdr:col>
                    <xdr:colOff>50800</xdr:colOff>
                    <xdr:row>18</xdr:row>
                    <xdr:rowOff>31750</xdr:rowOff>
                  </from>
                  <to>
                    <xdr:col>8</xdr:col>
                    <xdr:colOff>241300</xdr:colOff>
                    <xdr:row>18</xdr:row>
                    <xdr:rowOff>247650</xdr:rowOff>
                  </to>
                </anchor>
              </controlPr>
            </control>
          </mc:Choice>
        </mc:AlternateContent>
        <mc:AlternateContent xmlns:mc="http://schemas.openxmlformats.org/markup-compatibility/2006">
          <mc:Choice Requires="x14">
            <control shapeId="61478" r:id="rId14" name="Check Box 38">
              <controlPr defaultSize="0" autoFill="0" autoLine="0" autoPict="0">
                <anchor moveWithCells="1" sizeWithCells="1">
                  <from>
                    <xdr:col>8</xdr:col>
                    <xdr:colOff>50800</xdr:colOff>
                    <xdr:row>19</xdr:row>
                    <xdr:rowOff>88900</xdr:rowOff>
                  </from>
                  <to>
                    <xdr:col>9</xdr:col>
                    <xdr:colOff>0</xdr:colOff>
                    <xdr:row>20</xdr:row>
                    <xdr:rowOff>114300</xdr:rowOff>
                  </to>
                </anchor>
              </controlPr>
            </control>
          </mc:Choice>
        </mc:AlternateContent>
        <mc:AlternateContent xmlns:mc="http://schemas.openxmlformats.org/markup-compatibility/2006">
          <mc:Choice Requires="x14">
            <control shapeId="61481" r:id="rId15" name="Check Box 41">
              <controlPr defaultSize="0" autoFill="0" autoLine="0" autoPict="0">
                <anchor moveWithCells="1" sizeWithCells="1">
                  <from>
                    <xdr:col>8</xdr:col>
                    <xdr:colOff>50800</xdr:colOff>
                    <xdr:row>17</xdr:row>
                    <xdr:rowOff>31750</xdr:rowOff>
                  </from>
                  <to>
                    <xdr:col>8</xdr:col>
                    <xdr:colOff>241300</xdr:colOff>
                    <xdr:row>17</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7"/>
  <sheetViews>
    <sheetView showGridLines="0" view="pageBreakPreview" topLeftCell="A13" zoomScaleNormal="100" zoomScaleSheetLayoutView="100" workbookViewId="0">
      <selection sqref="A1:E1"/>
    </sheetView>
  </sheetViews>
  <sheetFormatPr defaultColWidth="9" defaultRowHeight="12"/>
  <cols>
    <col min="1" max="1" width="1.26953125" style="64" customWidth="1"/>
    <col min="2" max="2" width="12.453125" style="64" customWidth="1"/>
    <col min="3" max="3" width="29.7265625" style="64" customWidth="1"/>
    <col min="4" max="4" width="3.90625" style="64" customWidth="1"/>
    <col min="5" max="5" width="12.36328125" style="64" customWidth="1"/>
    <col min="6" max="6" width="18.90625" style="64" customWidth="1"/>
    <col min="7" max="7" width="12.26953125" style="64" customWidth="1"/>
    <col min="8" max="8" width="1" style="64" customWidth="1"/>
    <col min="9" max="9" width="5.36328125" style="64" customWidth="1"/>
    <col min="10" max="11" width="3.26953125" style="64" customWidth="1"/>
    <col min="12" max="12" width="22.26953125" style="64" bestFit="1" customWidth="1"/>
    <col min="13" max="29" width="3.26953125" style="64" customWidth="1"/>
    <col min="30" max="16384" width="9" style="64"/>
  </cols>
  <sheetData>
    <row r="1" spans="1:28" ht="18" customHeight="1">
      <c r="A1" s="1559" t="s">
        <v>1000</v>
      </c>
      <c r="B1" s="1559"/>
      <c r="C1" s="1559"/>
      <c r="D1" s="1559"/>
      <c r="E1" s="1559"/>
      <c r="F1" s="184"/>
      <c r="G1" s="132"/>
      <c r="H1" s="132"/>
      <c r="I1" s="132"/>
    </row>
    <row r="2" spans="1:28" ht="21" customHeight="1">
      <c r="A2" s="103" t="s">
        <v>91</v>
      </c>
      <c r="B2" s="130"/>
      <c r="C2" s="130"/>
      <c r="D2" s="130"/>
      <c r="E2" s="130"/>
      <c r="F2" s="130"/>
      <c r="G2" s="130"/>
      <c r="H2" s="130"/>
      <c r="I2" s="130"/>
      <c r="J2" s="130"/>
      <c r="K2" s="130"/>
      <c r="R2" s="124"/>
      <c r="S2" s="124"/>
      <c r="T2" s="124"/>
      <c r="U2" s="124"/>
      <c r="V2" s="124"/>
      <c r="W2" s="124"/>
      <c r="X2" s="124"/>
      <c r="Y2" s="124"/>
      <c r="Z2" s="124"/>
      <c r="AA2" s="186"/>
      <c r="AB2" s="97"/>
    </row>
    <row r="3" spans="1:28" ht="21" customHeight="1">
      <c r="A3" s="130"/>
      <c r="B3" s="144" t="s">
        <v>256</v>
      </c>
      <c r="C3" s="180" t="s">
        <v>953</v>
      </c>
      <c r="D3" s="1556" t="s">
        <v>254</v>
      </c>
      <c r="E3" s="1556"/>
      <c r="F3" s="1557"/>
      <c r="G3" s="1558"/>
      <c r="H3" s="187"/>
      <c r="I3" s="187"/>
      <c r="J3" s="130"/>
      <c r="K3" s="130"/>
    </row>
    <row r="4" spans="1:28" ht="21" customHeight="1">
      <c r="A4" s="130"/>
      <c r="B4" s="183" t="s">
        <v>255</v>
      </c>
      <c r="C4" s="134"/>
      <c r="D4" s="1556" t="s">
        <v>257</v>
      </c>
      <c r="E4" s="1556"/>
      <c r="F4" s="457"/>
      <c r="G4" s="458" t="s">
        <v>721</v>
      </c>
      <c r="H4" s="187"/>
      <c r="I4" s="187"/>
      <c r="J4" s="130"/>
      <c r="K4" s="130"/>
    </row>
    <row r="5" spans="1:28" ht="18" customHeight="1">
      <c r="A5" s="103"/>
      <c r="B5" s="145" t="s">
        <v>258</v>
      </c>
      <c r="C5" s="130"/>
      <c r="D5" s="130"/>
      <c r="E5" s="130"/>
      <c r="F5" s="130"/>
      <c r="G5" s="130"/>
      <c r="H5" s="130"/>
      <c r="I5" s="130"/>
      <c r="J5" s="130"/>
      <c r="K5" s="130"/>
      <c r="R5" s="124"/>
      <c r="S5" s="124"/>
      <c r="T5" s="124"/>
      <c r="U5" s="124"/>
      <c r="V5" s="124"/>
      <c r="W5" s="124"/>
      <c r="X5" s="124"/>
      <c r="Y5" s="124"/>
      <c r="Z5" s="124"/>
      <c r="AA5" s="186"/>
      <c r="AB5" s="97"/>
    </row>
    <row r="6" spans="1:28" ht="3" customHeight="1">
      <c r="B6" s="184"/>
      <c r="C6" s="184"/>
      <c r="D6" s="184"/>
      <c r="E6" s="132"/>
      <c r="F6" s="132"/>
      <c r="G6" s="132"/>
      <c r="H6" s="132"/>
      <c r="I6" s="132"/>
    </row>
    <row r="7" spans="1:28" ht="13.5" customHeight="1">
      <c r="A7" s="103" t="s">
        <v>423</v>
      </c>
      <c r="B7" s="130"/>
      <c r="C7" s="130"/>
      <c r="D7" s="130"/>
      <c r="E7" s="130"/>
      <c r="F7" s="130"/>
      <c r="G7" s="130"/>
      <c r="H7" s="130"/>
      <c r="I7" s="130"/>
      <c r="J7" s="130"/>
      <c r="K7" s="130"/>
      <c r="R7" s="124"/>
      <c r="S7" s="124"/>
      <c r="T7" s="124"/>
      <c r="U7" s="124"/>
      <c r="V7" s="124"/>
      <c r="W7" s="124"/>
      <c r="X7" s="124"/>
      <c r="Y7" s="124"/>
      <c r="Z7" s="124"/>
      <c r="AA7" s="186"/>
      <c r="AB7" s="97"/>
    </row>
    <row r="8" spans="1:28" ht="29.25" customHeight="1">
      <c r="A8" s="130"/>
      <c r="B8" s="135"/>
      <c r="C8" s="1571" t="s">
        <v>92</v>
      </c>
      <c r="D8" s="1572"/>
      <c r="E8" s="1572"/>
      <c r="F8" s="1569" t="s">
        <v>372</v>
      </c>
      <c r="G8" s="1570"/>
      <c r="H8" s="132"/>
      <c r="I8" s="132"/>
      <c r="J8" s="130"/>
      <c r="K8" s="130"/>
      <c r="L8" s="1573"/>
      <c r="M8" s="1573"/>
      <c r="R8" s="124"/>
      <c r="S8" s="124"/>
      <c r="T8" s="124"/>
      <c r="U8" s="124"/>
      <c r="V8" s="124"/>
      <c r="W8" s="124"/>
      <c r="X8" s="124"/>
      <c r="Y8" s="124"/>
      <c r="Z8" s="124"/>
      <c r="AA8" s="186"/>
    </row>
    <row r="9" spans="1:28" ht="18" customHeight="1">
      <c r="A9" s="130"/>
      <c r="B9" s="182" t="s">
        <v>424</v>
      </c>
      <c r="C9" s="457"/>
      <c r="D9" s="459" t="s">
        <v>727</v>
      </c>
      <c r="E9" s="460"/>
      <c r="F9" s="461"/>
      <c r="G9" s="458" t="s">
        <v>727</v>
      </c>
      <c r="H9" s="132"/>
      <c r="I9" s="132"/>
      <c r="J9" s="130"/>
      <c r="K9" s="130"/>
      <c r="L9" s="179"/>
      <c r="M9" s="179"/>
      <c r="R9" s="124"/>
      <c r="S9" s="124"/>
      <c r="T9" s="124"/>
      <c r="U9" s="124"/>
      <c r="V9" s="124"/>
      <c r="W9" s="124"/>
      <c r="X9" s="124"/>
      <c r="Y9" s="124"/>
      <c r="Z9" s="124"/>
      <c r="AA9" s="186"/>
    </row>
    <row r="10" spans="1:28" ht="18" customHeight="1">
      <c r="A10" s="130"/>
      <c r="B10" s="182" t="s">
        <v>425</v>
      </c>
      <c r="C10" s="457"/>
      <c r="D10" s="459" t="s">
        <v>727</v>
      </c>
      <c r="E10" s="460"/>
      <c r="F10" s="461"/>
      <c r="G10" s="458" t="s">
        <v>727</v>
      </c>
      <c r="H10" s="132"/>
      <c r="I10" s="132"/>
      <c r="J10" s="130"/>
      <c r="K10" s="130"/>
      <c r="L10" s="179"/>
      <c r="M10" s="179"/>
      <c r="R10" s="124"/>
      <c r="S10" s="124"/>
      <c r="T10" s="124"/>
      <c r="U10" s="124"/>
      <c r="V10" s="124"/>
      <c r="W10" s="124"/>
      <c r="X10" s="124"/>
      <c r="Y10" s="124"/>
      <c r="Z10" s="124"/>
      <c r="AA10" s="186"/>
    </row>
    <row r="11" spans="1:28" ht="18" customHeight="1">
      <c r="A11" s="130"/>
      <c r="B11" s="182" t="s">
        <v>425</v>
      </c>
      <c r="C11" s="457"/>
      <c r="D11" s="459" t="s">
        <v>727</v>
      </c>
      <c r="E11" s="460"/>
      <c r="F11" s="461"/>
      <c r="G11" s="458" t="s">
        <v>727</v>
      </c>
      <c r="H11" s="132"/>
      <c r="I11" s="132"/>
      <c r="J11" s="130"/>
      <c r="K11" s="130"/>
      <c r="L11" s="179"/>
      <c r="M11" s="179"/>
      <c r="R11" s="124"/>
      <c r="S11" s="124"/>
      <c r="T11" s="124"/>
      <c r="U11" s="124"/>
      <c r="V11" s="124"/>
      <c r="W11" s="124"/>
      <c r="X11" s="124"/>
      <c r="Y11" s="124"/>
      <c r="Z11" s="124"/>
      <c r="AA11" s="186"/>
    </row>
    <row r="12" spans="1:28" ht="15" customHeight="1">
      <c r="B12" s="136"/>
      <c r="C12" s="184"/>
      <c r="D12" s="184"/>
      <c r="E12" s="132"/>
      <c r="F12" s="132"/>
      <c r="G12" s="132"/>
      <c r="H12" s="132"/>
      <c r="I12" s="132"/>
    </row>
    <row r="13" spans="1:28" ht="20.149999999999999" customHeight="1">
      <c r="A13" s="1561" t="s">
        <v>1002</v>
      </c>
      <c r="B13" s="1562"/>
      <c r="C13" s="1562"/>
      <c r="D13" s="181"/>
      <c r="E13" s="132"/>
      <c r="F13" s="132"/>
      <c r="G13" s="132"/>
      <c r="H13" s="132"/>
      <c r="I13" s="132"/>
    </row>
    <row r="14" spans="1:28" ht="20" customHeight="1">
      <c r="B14" s="137" t="s">
        <v>26</v>
      </c>
      <c r="C14" s="137"/>
      <c r="D14" s="137"/>
      <c r="E14" s="130"/>
      <c r="F14" s="132"/>
      <c r="G14" s="132"/>
      <c r="H14" s="132"/>
      <c r="I14" s="132"/>
    </row>
    <row r="15" spans="1:28" ht="19.5" customHeight="1">
      <c r="B15" s="1565" t="s">
        <v>83</v>
      </c>
      <c r="C15" s="1566"/>
      <c r="D15" s="1566"/>
      <c r="E15" s="1567" t="s">
        <v>954</v>
      </c>
      <c r="F15" s="1568"/>
      <c r="G15" s="1568"/>
      <c r="H15" s="131"/>
      <c r="I15" s="132"/>
    </row>
    <row r="16" spans="1:28" ht="13.5" customHeight="1">
      <c r="B16" s="133" t="s">
        <v>31</v>
      </c>
      <c r="C16" s="184"/>
      <c r="D16" s="184"/>
      <c r="E16" s="132"/>
      <c r="F16" s="132"/>
      <c r="G16" s="132"/>
      <c r="H16" s="132"/>
      <c r="I16" s="132"/>
    </row>
    <row r="17" spans="2:11" ht="3" customHeight="1">
      <c r="B17" s="184"/>
      <c r="C17" s="184"/>
      <c r="D17" s="184"/>
      <c r="E17" s="132"/>
      <c r="F17" s="132"/>
      <c r="G17" s="132"/>
      <c r="H17" s="132"/>
      <c r="I17" s="132"/>
    </row>
    <row r="18" spans="2:11" ht="13.5" customHeight="1">
      <c r="B18" s="133" t="s">
        <v>33</v>
      </c>
      <c r="C18" s="184"/>
      <c r="D18" s="184"/>
      <c r="E18" s="132"/>
      <c r="F18" s="132"/>
      <c r="G18" s="132"/>
      <c r="H18" s="132"/>
      <c r="I18" s="132"/>
    </row>
    <row r="19" spans="2:11" ht="21.75" customHeight="1">
      <c r="B19" s="169"/>
      <c r="C19" s="111" t="s">
        <v>219</v>
      </c>
      <c r="D19" s="1595" t="s">
        <v>34</v>
      </c>
      <c r="E19" s="1596"/>
      <c r="F19" s="114" t="s">
        <v>1025</v>
      </c>
      <c r="G19" s="111" t="s">
        <v>84</v>
      </c>
      <c r="H19" s="132"/>
      <c r="I19" s="132"/>
    </row>
    <row r="20" spans="2:11" ht="21.75" customHeight="1">
      <c r="B20" s="183" t="s">
        <v>424</v>
      </c>
      <c r="C20" s="134" t="s">
        <v>30</v>
      </c>
      <c r="D20" s="1593" t="s">
        <v>32</v>
      </c>
      <c r="E20" s="1594"/>
      <c r="F20" s="138" t="s">
        <v>222</v>
      </c>
      <c r="G20" s="139" t="s">
        <v>383</v>
      </c>
      <c r="H20" s="131"/>
      <c r="I20" s="132"/>
    </row>
    <row r="21" spans="2:11" ht="74.25" customHeight="1">
      <c r="B21" s="170" t="s">
        <v>228</v>
      </c>
      <c r="C21" s="1563" t="s">
        <v>1024</v>
      </c>
      <c r="D21" s="1563"/>
      <c r="E21" s="1564"/>
      <c r="F21" s="1564"/>
      <c r="G21" s="1564"/>
      <c r="H21" s="132"/>
      <c r="I21" s="132"/>
    </row>
    <row r="22" spans="2:11" ht="25" customHeight="1">
      <c r="B22" s="112" t="s">
        <v>188</v>
      </c>
      <c r="C22" s="1590"/>
      <c r="D22" s="1591"/>
      <c r="E22" s="1591"/>
      <c r="F22" s="1591"/>
      <c r="G22" s="1592"/>
      <c r="H22" s="132"/>
      <c r="I22" s="132"/>
    </row>
    <row r="23" spans="2:11" ht="7.5" customHeight="1">
      <c r="B23" s="184"/>
      <c r="C23" s="184"/>
      <c r="D23" s="184"/>
      <c r="E23" s="184"/>
      <c r="F23" s="132"/>
      <c r="G23" s="132"/>
      <c r="H23" s="132"/>
      <c r="I23" s="132"/>
    </row>
    <row r="24" spans="2:11" ht="13.5" customHeight="1">
      <c r="B24" s="133" t="s">
        <v>27</v>
      </c>
      <c r="C24" s="184"/>
      <c r="D24" s="184"/>
      <c r="E24" s="132"/>
      <c r="F24" s="132"/>
      <c r="G24" s="132"/>
      <c r="H24" s="132"/>
      <c r="I24" s="132"/>
    </row>
    <row r="25" spans="2:11" ht="21" customHeight="1">
      <c r="B25" s="182" t="s">
        <v>113</v>
      </c>
      <c r="C25" s="485" t="s">
        <v>229</v>
      </c>
      <c r="D25" s="1576" t="s">
        <v>189</v>
      </c>
      <c r="E25" s="1577"/>
      <c r="F25" s="1586" t="s">
        <v>88</v>
      </c>
      <c r="G25" s="1587"/>
      <c r="H25" s="132"/>
      <c r="I25" s="132"/>
    </row>
    <row r="26" spans="2:11" ht="21" customHeight="1">
      <c r="B26" s="182" t="s">
        <v>112</v>
      </c>
      <c r="C26" s="134" t="s">
        <v>29</v>
      </c>
      <c r="D26" s="1578"/>
      <c r="E26" s="1579"/>
      <c r="F26" s="1588"/>
      <c r="G26" s="1589"/>
      <c r="H26" s="132"/>
      <c r="I26" s="132"/>
    </row>
    <row r="27" spans="2:11" ht="10" customHeight="1">
      <c r="B27" s="133"/>
      <c r="C27" s="486" t="s">
        <v>230</v>
      </c>
      <c r="D27" s="113"/>
      <c r="E27" s="132"/>
      <c r="F27" s="132"/>
      <c r="G27" s="132"/>
      <c r="H27" s="132"/>
      <c r="I27" s="132"/>
    </row>
    <row r="28" spans="2:11" ht="13.5" customHeight="1">
      <c r="B28" s="133" t="s">
        <v>28</v>
      </c>
      <c r="C28" s="184"/>
      <c r="D28" s="184"/>
      <c r="E28" s="132"/>
      <c r="F28" s="132"/>
      <c r="G28" s="132"/>
      <c r="H28" s="132"/>
      <c r="I28" s="132"/>
    </row>
    <row r="29" spans="2:11" ht="35.25" customHeight="1">
      <c r="B29" s="185" t="s">
        <v>231</v>
      </c>
      <c r="C29" s="140" t="s">
        <v>220</v>
      </c>
      <c r="D29" s="1571" t="s">
        <v>221</v>
      </c>
      <c r="E29" s="1570"/>
      <c r="F29" s="1580" t="s">
        <v>78</v>
      </c>
      <c r="G29" s="1581"/>
      <c r="H29" s="132"/>
      <c r="I29" s="132"/>
    </row>
    <row r="30" spans="2:11" ht="35.25" customHeight="1">
      <c r="B30" s="182" t="s">
        <v>153</v>
      </c>
      <c r="C30" s="141" t="s">
        <v>29</v>
      </c>
      <c r="D30" s="1582" t="s">
        <v>90</v>
      </c>
      <c r="E30" s="121" t="s">
        <v>93</v>
      </c>
      <c r="F30" s="1574" t="s">
        <v>369</v>
      </c>
      <c r="G30" s="1575"/>
      <c r="H30" s="132"/>
      <c r="I30" s="116"/>
      <c r="J30" s="178"/>
      <c r="K30" s="117"/>
    </row>
    <row r="31" spans="2:11" ht="35.25" customHeight="1">
      <c r="B31" s="185" t="s">
        <v>190</v>
      </c>
      <c r="C31" s="139" t="s">
        <v>35</v>
      </c>
      <c r="D31" s="1583"/>
      <c r="E31" s="120" t="s">
        <v>232</v>
      </c>
      <c r="F31" s="1584" t="s">
        <v>370</v>
      </c>
      <c r="G31" s="1585"/>
      <c r="H31" s="132"/>
      <c r="I31" s="115"/>
      <c r="J31" s="118"/>
      <c r="K31" s="117"/>
    </row>
    <row r="32" spans="2:11" ht="5" customHeight="1"/>
    <row r="35" spans="2:8" ht="13">
      <c r="B35" s="116"/>
      <c r="C35" s="178"/>
      <c r="D35" s="178"/>
      <c r="E35" s="142"/>
      <c r="F35" s="115"/>
      <c r="G35" s="1560"/>
      <c r="H35" s="1560"/>
    </row>
    <row r="36" spans="2:8">
      <c r="B36" s="115"/>
      <c r="C36" s="118"/>
      <c r="D36" s="118"/>
      <c r="E36" s="119"/>
    </row>
    <row r="37" spans="2:8">
      <c r="F37" s="64" t="s">
        <v>371</v>
      </c>
    </row>
  </sheetData>
  <mergeCells count="22">
    <mergeCell ref="L8:M8"/>
    <mergeCell ref="F30:G30"/>
    <mergeCell ref="D25:E26"/>
    <mergeCell ref="F29:G29"/>
    <mergeCell ref="D30:D31"/>
    <mergeCell ref="D29:E29"/>
    <mergeCell ref="F31:G31"/>
    <mergeCell ref="F25:G26"/>
    <mergeCell ref="C22:G22"/>
    <mergeCell ref="D20:E20"/>
    <mergeCell ref="D19:E19"/>
    <mergeCell ref="D3:E3"/>
    <mergeCell ref="F3:G3"/>
    <mergeCell ref="A1:E1"/>
    <mergeCell ref="G35:H35"/>
    <mergeCell ref="A13:C13"/>
    <mergeCell ref="C21:G21"/>
    <mergeCell ref="B15:D15"/>
    <mergeCell ref="E15:G15"/>
    <mergeCell ref="F8:G8"/>
    <mergeCell ref="C8:E8"/>
    <mergeCell ref="D4:E4"/>
  </mergeCells>
  <phoneticPr fontId="5"/>
  <printOptions horizontalCentered="1"/>
  <pageMargins left="0.59055118110236227" right="0.39370078740157483" top="0.39370078740157483" bottom="0.19685039370078741" header="0.23622047244094491" footer="0.35433070866141736"/>
  <pageSetup paperSize="9"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sizeWithCells="1">
                  <from>
                    <xdr:col>2</xdr:col>
                    <xdr:colOff>425450</xdr:colOff>
                    <xdr:row>2</xdr:row>
                    <xdr:rowOff>6350</xdr:rowOff>
                  </from>
                  <to>
                    <xdr:col>2</xdr:col>
                    <xdr:colOff>654050</xdr:colOff>
                    <xdr:row>3</xdr:row>
                    <xdr:rowOff>19050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sizeWithCells="1">
                  <from>
                    <xdr:col>2</xdr:col>
                    <xdr:colOff>1104900</xdr:colOff>
                    <xdr:row>2</xdr:row>
                    <xdr:rowOff>6350</xdr:rowOff>
                  </from>
                  <to>
                    <xdr:col>2</xdr:col>
                    <xdr:colOff>1320800</xdr:colOff>
                    <xdr:row>3</xdr:row>
                    <xdr:rowOff>6350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sizeWithCells="1">
                  <from>
                    <xdr:col>1</xdr:col>
                    <xdr:colOff>114300</xdr:colOff>
                    <xdr:row>14</xdr:row>
                    <xdr:rowOff>12700</xdr:rowOff>
                  </from>
                  <to>
                    <xdr:col>1</xdr:col>
                    <xdr:colOff>355600</xdr:colOff>
                    <xdr:row>15</xdr:row>
                    <xdr:rowOff>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sizeWithCells="1">
                  <from>
                    <xdr:col>4</xdr:col>
                    <xdr:colOff>412750</xdr:colOff>
                    <xdr:row>14</xdr:row>
                    <xdr:rowOff>0</xdr:rowOff>
                  </from>
                  <to>
                    <xdr:col>4</xdr:col>
                    <xdr:colOff>685800</xdr:colOff>
                    <xdr:row>15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BN99"/>
  <sheetViews>
    <sheetView showGridLines="0" view="pageBreakPreview" zoomScale="70" zoomScaleNormal="50" zoomScaleSheetLayoutView="70" workbookViewId="0"/>
  </sheetViews>
  <sheetFormatPr defaultColWidth="4.36328125" defaultRowHeight="20.25" customHeight="1"/>
  <cols>
    <col min="1" max="1" width="1.6328125" style="216" customWidth="1"/>
    <col min="2" max="4" width="4.36328125" style="216"/>
    <col min="5" max="9" width="4.90625" style="216" customWidth="1"/>
    <col min="10" max="16384" width="4.36328125" style="216"/>
  </cols>
  <sheetData>
    <row r="1" spans="2:59" s="200" customFormat="1" ht="20.25" customHeight="1">
      <c r="B1" s="201" t="s">
        <v>575</v>
      </c>
      <c r="C1" s="201"/>
      <c r="F1" s="202" t="s">
        <v>713</v>
      </c>
      <c r="H1" s="203"/>
      <c r="I1" s="203"/>
      <c r="J1" s="203"/>
      <c r="K1" s="203"/>
      <c r="L1" s="203"/>
      <c r="M1" s="203"/>
      <c r="N1" s="203"/>
      <c r="AI1" s="204" t="s">
        <v>576</v>
      </c>
      <c r="AJ1" s="205"/>
      <c r="AK1" s="205"/>
      <c r="AL1" s="1597"/>
      <c r="AM1" s="1597"/>
      <c r="AN1" s="1597"/>
      <c r="AO1" s="1597"/>
      <c r="AP1" s="1597"/>
      <c r="AQ1" s="1597"/>
      <c r="AR1" s="1597"/>
      <c r="AS1" s="1597"/>
      <c r="AT1" s="1597"/>
      <c r="AU1" s="1597"/>
      <c r="AV1" s="1597"/>
      <c r="AW1" s="1597"/>
      <c r="AX1" s="206" t="s">
        <v>577</v>
      </c>
    </row>
    <row r="2" spans="2:59" s="205" customFormat="1" ht="20.25" customHeight="1" thickBot="1">
      <c r="C2" s="202"/>
      <c r="F2" s="202" t="s">
        <v>578</v>
      </c>
      <c r="H2" s="206"/>
      <c r="I2" s="206"/>
      <c r="J2" s="206"/>
      <c r="K2" s="206"/>
      <c r="L2" s="206"/>
      <c r="M2" s="206"/>
      <c r="N2" s="206"/>
      <c r="U2" s="205" t="s">
        <v>579</v>
      </c>
      <c r="V2" s="1597"/>
      <c r="W2" s="1597"/>
      <c r="X2" s="205" t="s">
        <v>580</v>
      </c>
      <c r="Z2" s="205" t="s">
        <v>581</v>
      </c>
      <c r="AW2" s="206"/>
      <c r="AX2" s="206"/>
    </row>
    <row r="3" spans="2:59" s="205" customFormat="1" ht="20.25" customHeight="1" thickBot="1">
      <c r="V3" s="207"/>
      <c r="W3" s="207"/>
      <c r="AI3" s="204" t="s">
        <v>582</v>
      </c>
      <c r="AM3" s="207"/>
      <c r="AN3" s="207"/>
      <c r="AO3" s="207"/>
      <c r="AP3" s="207"/>
      <c r="AQ3" s="207"/>
      <c r="AR3" s="1598"/>
      <c r="AS3" s="1599"/>
      <c r="AT3" s="1599"/>
      <c r="AU3" s="1599"/>
      <c r="AV3" s="1600"/>
      <c r="AW3" s="208" t="s">
        <v>583</v>
      </c>
      <c r="BB3" s="206"/>
      <c r="BC3" s="206"/>
      <c r="BD3" s="206"/>
    </row>
    <row r="4" spans="2:59" s="205" customFormat="1" ht="7" customHeight="1" thickBot="1">
      <c r="B4" s="204"/>
      <c r="E4" s="207"/>
      <c r="F4" s="207"/>
      <c r="G4" s="207"/>
      <c r="H4" s="207"/>
      <c r="I4" s="207"/>
      <c r="J4" s="207"/>
      <c r="K4" s="207"/>
      <c r="L4" s="209"/>
      <c r="Q4" s="206"/>
      <c r="V4" s="207"/>
      <c r="W4" s="207"/>
      <c r="AI4" s="204"/>
      <c r="AM4" s="207"/>
      <c r="AN4" s="207"/>
      <c r="AO4" s="207"/>
      <c r="AP4" s="207"/>
      <c r="AQ4" s="207"/>
      <c r="AR4" s="210"/>
      <c r="AS4" s="210"/>
      <c r="AT4" s="211"/>
      <c r="AU4" s="211"/>
      <c r="AV4" s="211"/>
      <c r="AW4" s="208"/>
      <c r="BB4" s="206"/>
      <c r="BC4" s="206"/>
      <c r="BD4" s="206"/>
    </row>
    <row r="5" spans="2:59" s="205" customFormat="1" ht="20.25" customHeight="1" thickBot="1">
      <c r="B5" s="204" t="s">
        <v>584</v>
      </c>
      <c r="F5" s="207"/>
      <c r="G5" s="1598"/>
      <c r="H5" s="1599"/>
      <c r="I5" s="212" t="s">
        <v>585</v>
      </c>
      <c r="J5" s="1599"/>
      <c r="K5" s="1600"/>
      <c r="L5" s="205" t="s">
        <v>586</v>
      </c>
      <c r="M5" s="1598"/>
      <c r="N5" s="1599"/>
      <c r="O5" s="212" t="s">
        <v>585</v>
      </c>
      <c r="P5" s="1599"/>
      <c r="Q5" s="1600"/>
      <c r="S5" s="206" t="s">
        <v>587</v>
      </c>
      <c r="T5" s="1598"/>
      <c r="U5" s="1600"/>
      <c r="V5" s="202" t="s">
        <v>588</v>
      </c>
      <c r="W5" s="207"/>
      <c r="AN5" s="207"/>
      <c r="AO5" s="207"/>
      <c r="AP5" s="213"/>
      <c r="AQ5" s="207"/>
      <c r="AR5" s="214"/>
      <c r="AS5" s="209"/>
      <c r="AT5" s="1598"/>
      <c r="AU5" s="1599"/>
      <c r="AV5" s="1600"/>
      <c r="AW5" s="215" t="s">
        <v>589</v>
      </c>
      <c r="AX5" s="207"/>
      <c r="AY5" s="206"/>
      <c r="AZ5" s="206"/>
    </row>
    <row r="6" spans="2:59" ht="8.5" customHeight="1" thickBot="1">
      <c r="B6" s="217"/>
      <c r="C6" s="217"/>
      <c r="T6" s="217"/>
      <c r="AJ6" s="217"/>
      <c r="AW6" s="218"/>
      <c r="AX6" s="218"/>
      <c r="AY6" s="218"/>
    </row>
    <row r="7" spans="2:59" ht="20.25" customHeight="1" thickBot="1">
      <c r="B7" s="1616" t="s">
        <v>590</v>
      </c>
      <c r="C7" s="1619" t="s">
        <v>591</v>
      </c>
      <c r="D7" s="1622" t="s">
        <v>592</v>
      </c>
      <c r="E7" s="1602"/>
      <c r="F7" s="1602"/>
      <c r="G7" s="1623"/>
      <c r="H7" s="1622" t="s">
        <v>593</v>
      </c>
      <c r="I7" s="1602"/>
      <c r="J7" s="1602"/>
      <c r="K7" s="1603"/>
      <c r="L7" s="1601"/>
      <c r="M7" s="1602"/>
      <c r="N7" s="1603"/>
      <c r="O7" s="1630" t="s">
        <v>594</v>
      </c>
      <c r="P7" s="1631"/>
      <c r="Q7" s="1631"/>
      <c r="R7" s="1631"/>
      <c r="S7" s="1631"/>
      <c r="T7" s="1631"/>
      <c r="U7" s="1631"/>
      <c r="V7" s="1631"/>
      <c r="W7" s="1631"/>
      <c r="X7" s="1631"/>
      <c r="Y7" s="1631"/>
      <c r="Z7" s="1631"/>
      <c r="AA7" s="1631"/>
      <c r="AB7" s="1631"/>
      <c r="AC7" s="1631"/>
      <c r="AD7" s="1631"/>
      <c r="AE7" s="1631"/>
      <c r="AF7" s="1631"/>
      <c r="AG7" s="1631"/>
      <c r="AH7" s="1631"/>
      <c r="AI7" s="1631"/>
      <c r="AJ7" s="1631"/>
      <c r="AK7" s="1631"/>
      <c r="AL7" s="1631"/>
      <c r="AM7" s="1631"/>
      <c r="AN7" s="1631"/>
      <c r="AO7" s="1631"/>
      <c r="AP7" s="1631"/>
      <c r="AQ7" s="1631"/>
      <c r="AR7" s="1631"/>
      <c r="AS7" s="1631"/>
      <c r="AT7" s="1601" t="s">
        <v>595</v>
      </c>
      <c r="AU7" s="1602"/>
      <c r="AV7" s="1602"/>
      <c r="AW7" s="1602"/>
      <c r="AX7" s="1603"/>
      <c r="BC7" s="395" t="s">
        <v>622</v>
      </c>
      <c r="BD7" s="396" t="s">
        <v>686</v>
      </c>
      <c r="BE7" s="396" t="s">
        <v>626</v>
      </c>
      <c r="BF7" s="396" t="s">
        <v>687</v>
      </c>
      <c r="BG7" s="397" t="s">
        <v>688</v>
      </c>
    </row>
    <row r="8" spans="2:59" ht="20.25" customHeight="1">
      <c r="B8" s="1617"/>
      <c r="C8" s="1620"/>
      <c r="D8" s="1624"/>
      <c r="E8" s="1605"/>
      <c r="F8" s="1605"/>
      <c r="G8" s="1625"/>
      <c r="H8" s="1624"/>
      <c r="I8" s="1605"/>
      <c r="J8" s="1605"/>
      <c r="K8" s="1606"/>
      <c r="L8" s="1604"/>
      <c r="M8" s="1605"/>
      <c r="N8" s="1606"/>
      <c r="O8" s="1610" t="s">
        <v>596</v>
      </c>
      <c r="P8" s="1611"/>
      <c r="Q8" s="1611"/>
      <c r="R8" s="1611"/>
      <c r="S8" s="1611"/>
      <c r="T8" s="1611"/>
      <c r="U8" s="1612"/>
      <c r="V8" s="1610" t="s">
        <v>597</v>
      </c>
      <c r="W8" s="1611"/>
      <c r="X8" s="1611"/>
      <c r="Y8" s="1611"/>
      <c r="Z8" s="1611"/>
      <c r="AA8" s="1611"/>
      <c r="AB8" s="1612"/>
      <c r="AC8" s="1610" t="s">
        <v>598</v>
      </c>
      <c r="AD8" s="1611"/>
      <c r="AE8" s="1611"/>
      <c r="AF8" s="1611"/>
      <c r="AG8" s="1611"/>
      <c r="AH8" s="1611"/>
      <c r="AI8" s="1612"/>
      <c r="AJ8" s="1610" t="s">
        <v>599</v>
      </c>
      <c r="AK8" s="1611"/>
      <c r="AL8" s="1611"/>
      <c r="AM8" s="1611"/>
      <c r="AN8" s="1611"/>
      <c r="AO8" s="1611"/>
      <c r="AP8" s="1612"/>
      <c r="AQ8" s="1613" t="s">
        <v>600</v>
      </c>
      <c r="AR8" s="1614"/>
      <c r="AS8" s="1615"/>
      <c r="AT8" s="1604"/>
      <c r="AU8" s="1605"/>
      <c r="AV8" s="1605"/>
      <c r="AW8" s="1605"/>
      <c r="AX8" s="1606"/>
      <c r="BC8" s="398" t="s">
        <v>673</v>
      </c>
      <c r="BD8" s="399" t="s">
        <v>689</v>
      </c>
      <c r="BE8" s="399" t="s">
        <v>690</v>
      </c>
      <c r="BF8" s="399" t="s">
        <v>669</v>
      </c>
      <c r="BG8" s="400" t="s">
        <v>652</v>
      </c>
    </row>
    <row r="9" spans="2:59" ht="20.25" customHeight="1">
      <c r="B9" s="1617"/>
      <c r="C9" s="1620"/>
      <c r="D9" s="219"/>
      <c r="E9" s="1627" t="s">
        <v>601</v>
      </c>
      <c r="F9" s="1627"/>
      <c r="G9" s="1628"/>
      <c r="H9" s="1624"/>
      <c r="I9" s="1605"/>
      <c r="J9" s="1605"/>
      <c r="K9" s="1606"/>
      <c r="L9" s="1604"/>
      <c r="M9" s="1605"/>
      <c r="N9" s="1606"/>
      <c r="O9" s="220">
        <v>1</v>
      </c>
      <c r="P9" s="221">
        <v>2</v>
      </c>
      <c r="Q9" s="221">
        <v>3</v>
      </c>
      <c r="R9" s="221">
        <v>4</v>
      </c>
      <c r="S9" s="221">
        <v>5</v>
      </c>
      <c r="T9" s="221">
        <v>6</v>
      </c>
      <c r="U9" s="222">
        <v>7</v>
      </c>
      <c r="V9" s="220">
        <v>8</v>
      </c>
      <c r="W9" s="221">
        <v>9</v>
      </c>
      <c r="X9" s="221">
        <v>10</v>
      </c>
      <c r="Y9" s="221">
        <v>11</v>
      </c>
      <c r="Z9" s="221">
        <v>12</v>
      </c>
      <c r="AA9" s="221">
        <v>13</v>
      </c>
      <c r="AB9" s="222">
        <v>14</v>
      </c>
      <c r="AC9" s="223">
        <v>15</v>
      </c>
      <c r="AD9" s="221">
        <v>16</v>
      </c>
      <c r="AE9" s="221">
        <v>17</v>
      </c>
      <c r="AF9" s="221">
        <v>18</v>
      </c>
      <c r="AG9" s="221">
        <v>19</v>
      </c>
      <c r="AH9" s="221">
        <v>20</v>
      </c>
      <c r="AI9" s="222">
        <v>21</v>
      </c>
      <c r="AJ9" s="220">
        <v>22</v>
      </c>
      <c r="AK9" s="221">
        <v>23</v>
      </c>
      <c r="AL9" s="221">
        <v>24</v>
      </c>
      <c r="AM9" s="221">
        <v>25</v>
      </c>
      <c r="AN9" s="221">
        <v>26</v>
      </c>
      <c r="AO9" s="221">
        <v>27</v>
      </c>
      <c r="AP9" s="222">
        <v>28</v>
      </c>
      <c r="AQ9" s="224">
        <v>29</v>
      </c>
      <c r="AR9" s="224">
        <v>30</v>
      </c>
      <c r="AS9" s="225">
        <v>31</v>
      </c>
      <c r="AT9" s="1604"/>
      <c r="AU9" s="1605"/>
      <c r="AV9" s="1605"/>
      <c r="AW9" s="1605"/>
      <c r="AX9" s="1606"/>
      <c r="BC9" s="401" t="s">
        <v>691</v>
      </c>
      <c r="BD9" s="402" t="s">
        <v>692</v>
      </c>
      <c r="BE9" s="402" t="s">
        <v>693</v>
      </c>
      <c r="BF9" s="402" t="s">
        <v>673</v>
      </c>
      <c r="BG9" s="403" t="s">
        <v>659</v>
      </c>
    </row>
    <row r="10" spans="2:59" ht="22.5" customHeight="1" thickBot="1">
      <c r="B10" s="1618"/>
      <c r="C10" s="1621"/>
      <c r="D10" s="226"/>
      <c r="E10" s="1608"/>
      <c r="F10" s="1608"/>
      <c r="G10" s="1629"/>
      <c r="H10" s="1626"/>
      <c r="I10" s="1608"/>
      <c r="J10" s="1608"/>
      <c r="K10" s="1609"/>
      <c r="L10" s="1607"/>
      <c r="M10" s="1608"/>
      <c r="N10" s="1609"/>
      <c r="O10" s="227" t="s">
        <v>602</v>
      </c>
      <c r="P10" s="228"/>
      <c r="Q10" s="228"/>
      <c r="R10" s="228"/>
      <c r="S10" s="228"/>
      <c r="T10" s="228"/>
      <c r="U10" s="229"/>
      <c r="V10" s="230"/>
      <c r="W10" s="228"/>
      <c r="X10" s="228"/>
      <c r="Y10" s="228"/>
      <c r="Z10" s="228"/>
      <c r="AA10" s="228"/>
      <c r="AB10" s="229"/>
      <c r="AC10" s="231"/>
      <c r="AD10" s="228"/>
      <c r="AE10" s="228"/>
      <c r="AF10" s="228"/>
      <c r="AG10" s="228"/>
      <c r="AH10" s="228"/>
      <c r="AI10" s="229"/>
      <c r="AJ10" s="230"/>
      <c r="AK10" s="228"/>
      <c r="AL10" s="228"/>
      <c r="AM10" s="228"/>
      <c r="AN10" s="228"/>
      <c r="AO10" s="228"/>
      <c r="AP10" s="229"/>
      <c r="AQ10" s="232"/>
      <c r="AR10" s="232"/>
      <c r="AS10" s="233"/>
      <c r="AT10" s="1607"/>
      <c r="AU10" s="1608"/>
      <c r="AV10" s="1608"/>
      <c r="AW10" s="1608"/>
      <c r="AX10" s="1609"/>
      <c r="BC10" s="401"/>
      <c r="BD10" s="402" t="s">
        <v>691</v>
      </c>
      <c r="BE10" s="402" t="s">
        <v>673</v>
      </c>
      <c r="BF10" s="402" t="s">
        <v>656</v>
      </c>
      <c r="BG10" s="403" t="s">
        <v>665</v>
      </c>
    </row>
    <row r="11" spans="2:59" ht="20.25" customHeight="1">
      <c r="B11" s="1658"/>
      <c r="C11" s="1659"/>
      <c r="D11" s="1659"/>
      <c r="E11" s="1661"/>
      <c r="F11" s="1662"/>
      <c r="G11" s="1663"/>
      <c r="H11" s="1661"/>
      <c r="I11" s="1662"/>
      <c r="J11" s="1662"/>
      <c r="K11" s="1664"/>
      <c r="L11" s="1668" t="s">
        <v>603</v>
      </c>
      <c r="M11" s="1669"/>
      <c r="N11" s="1670"/>
      <c r="O11" s="234"/>
      <c r="P11" s="235"/>
      <c r="Q11" s="235"/>
      <c r="R11" s="235"/>
      <c r="S11" s="235"/>
      <c r="T11" s="235"/>
      <c r="U11" s="236"/>
      <c r="V11" s="234"/>
      <c r="W11" s="235"/>
      <c r="X11" s="235"/>
      <c r="Y11" s="235"/>
      <c r="Z11" s="235"/>
      <c r="AA11" s="235"/>
      <c r="AB11" s="236"/>
      <c r="AC11" s="234"/>
      <c r="AD11" s="235"/>
      <c r="AE11" s="235"/>
      <c r="AF11" s="235"/>
      <c r="AG11" s="235"/>
      <c r="AH11" s="235"/>
      <c r="AI11" s="236"/>
      <c r="AJ11" s="234"/>
      <c r="AK11" s="235"/>
      <c r="AL11" s="235"/>
      <c r="AM11" s="235"/>
      <c r="AN11" s="235"/>
      <c r="AO11" s="235"/>
      <c r="AP11" s="236"/>
      <c r="AQ11" s="237"/>
      <c r="AR11" s="237"/>
      <c r="AS11" s="238"/>
      <c r="AT11" s="1601"/>
      <c r="AU11" s="1602"/>
      <c r="AV11" s="1602"/>
      <c r="AW11" s="1602"/>
      <c r="AX11" s="1603"/>
      <c r="BC11" s="401"/>
      <c r="BD11" s="404"/>
      <c r="BE11" s="402"/>
      <c r="BF11" s="402"/>
      <c r="BG11" s="403" t="s">
        <v>694</v>
      </c>
    </row>
    <row r="12" spans="2:59" ht="20.25" customHeight="1">
      <c r="B12" s="1639"/>
      <c r="C12" s="1660"/>
      <c r="D12" s="1641"/>
      <c r="E12" s="1645"/>
      <c r="F12" s="1646"/>
      <c r="G12" s="1647"/>
      <c r="H12" s="1665"/>
      <c r="I12" s="1666"/>
      <c r="J12" s="1666"/>
      <c r="K12" s="1667"/>
      <c r="L12" s="1635" t="s">
        <v>604</v>
      </c>
      <c r="M12" s="1636"/>
      <c r="N12" s="1637"/>
      <c r="O12" s="239"/>
      <c r="P12" s="240"/>
      <c r="Q12" s="240"/>
      <c r="R12" s="240"/>
      <c r="S12" s="240"/>
      <c r="T12" s="240"/>
      <c r="U12" s="241"/>
      <c r="V12" s="239"/>
      <c r="W12" s="240"/>
      <c r="X12" s="240"/>
      <c r="Y12" s="240"/>
      <c r="Z12" s="240"/>
      <c r="AA12" s="240"/>
      <c r="AB12" s="241"/>
      <c r="AC12" s="242"/>
      <c r="AD12" s="240"/>
      <c r="AE12" s="240"/>
      <c r="AF12" s="240"/>
      <c r="AG12" s="240"/>
      <c r="AH12" s="240"/>
      <c r="AI12" s="241"/>
      <c r="AJ12" s="239"/>
      <c r="AK12" s="240"/>
      <c r="AL12" s="240"/>
      <c r="AM12" s="240"/>
      <c r="AN12" s="240"/>
      <c r="AO12" s="240"/>
      <c r="AP12" s="241"/>
      <c r="AQ12" s="243"/>
      <c r="AR12" s="243"/>
      <c r="AS12" s="244"/>
      <c r="AT12" s="1632"/>
      <c r="AU12" s="1633"/>
      <c r="AV12" s="1633"/>
      <c r="AW12" s="1633"/>
      <c r="AX12" s="1634"/>
      <c r="BC12" s="401"/>
      <c r="BD12" s="404"/>
      <c r="BE12" s="402"/>
      <c r="BF12" s="402"/>
      <c r="BG12" s="403" t="s">
        <v>695</v>
      </c>
    </row>
    <row r="13" spans="2:59" ht="20.25" customHeight="1">
      <c r="B13" s="1638"/>
      <c r="C13" s="1640"/>
      <c r="D13" s="1640"/>
      <c r="E13" s="1642"/>
      <c r="F13" s="1643"/>
      <c r="G13" s="1644"/>
      <c r="H13" s="1642"/>
      <c r="I13" s="1643"/>
      <c r="J13" s="1643"/>
      <c r="K13" s="1648"/>
      <c r="L13" s="1650" t="s">
        <v>603</v>
      </c>
      <c r="M13" s="1651"/>
      <c r="N13" s="1652"/>
      <c r="O13" s="245"/>
      <c r="P13" s="246"/>
      <c r="Q13" s="246"/>
      <c r="R13" s="246"/>
      <c r="S13" s="246"/>
      <c r="T13" s="246"/>
      <c r="U13" s="247"/>
      <c r="V13" s="245"/>
      <c r="W13" s="246"/>
      <c r="X13" s="246"/>
      <c r="Y13" s="246"/>
      <c r="Z13" s="246"/>
      <c r="AA13" s="246"/>
      <c r="AB13" s="247"/>
      <c r="AC13" s="245"/>
      <c r="AD13" s="246"/>
      <c r="AE13" s="246"/>
      <c r="AF13" s="246"/>
      <c r="AG13" s="246"/>
      <c r="AH13" s="246"/>
      <c r="AI13" s="247"/>
      <c r="AJ13" s="245"/>
      <c r="AK13" s="246"/>
      <c r="AL13" s="246"/>
      <c r="AM13" s="246"/>
      <c r="AN13" s="246"/>
      <c r="AO13" s="246"/>
      <c r="AP13" s="247"/>
      <c r="AQ13" s="248"/>
      <c r="AR13" s="248"/>
      <c r="AS13" s="249"/>
      <c r="AT13" s="1653"/>
      <c r="AU13" s="1627"/>
      <c r="AV13" s="1627"/>
      <c r="AW13" s="1627"/>
      <c r="AX13" s="1654"/>
      <c r="BC13" s="401"/>
      <c r="BD13" s="404"/>
      <c r="BE13" s="402"/>
      <c r="BF13" s="402"/>
      <c r="BG13" s="403" t="s">
        <v>696</v>
      </c>
    </row>
    <row r="14" spans="2:59" ht="20.25" customHeight="1">
      <c r="B14" s="1639"/>
      <c r="C14" s="1641"/>
      <c r="D14" s="1641"/>
      <c r="E14" s="1645"/>
      <c r="F14" s="1646"/>
      <c r="G14" s="1647"/>
      <c r="H14" s="1645"/>
      <c r="I14" s="1646"/>
      <c r="J14" s="1646"/>
      <c r="K14" s="1649"/>
      <c r="L14" s="1655" t="s">
        <v>604</v>
      </c>
      <c r="M14" s="1656"/>
      <c r="N14" s="1657"/>
      <c r="O14" s="250"/>
      <c r="P14" s="251"/>
      <c r="Q14" s="251"/>
      <c r="R14" s="251"/>
      <c r="S14" s="251"/>
      <c r="T14" s="251"/>
      <c r="U14" s="252"/>
      <c r="V14" s="250"/>
      <c r="W14" s="251"/>
      <c r="X14" s="251"/>
      <c r="Y14" s="251"/>
      <c r="Z14" s="251"/>
      <c r="AA14" s="251"/>
      <c r="AB14" s="252"/>
      <c r="AC14" s="253"/>
      <c r="AD14" s="251"/>
      <c r="AE14" s="251"/>
      <c r="AF14" s="251"/>
      <c r="AG14" s="251"/>
      <c r="AH14" s="251"/>
      <c r="AI14" s="252"/>
      <c r="AJ14" s="250"/>
      <c r="AK14" s="251"/>
      <c r="AL14" s="251"/>
      <c r="AM14" s="251"/>
      <c r="AN14" s="251"/>
      <c r="AO14" s="251"/>
      <c r="AP14" s="252"/>
      <c r="AQ14" s="254"/>
      <c r="AR14" s="254"/>
      <c r="AS14" s="255"/>
      <c r="AT14" s="1632"/>
      <c r="AU14" s="1633"/>
      <c r="AV14" s="1633"/>
      <c r="AW14" s="1633"/>
      <c r="AX14" s="1634"/>
      <c r="BC14" s="401"/>
      <c r="BD14" s="404"/>
      <c r="BE14" s="402"/>
      <c r="BF14" s="402"/>
      <c r="BG14" s="403" t="s">
        <v>697</v>
      </c>
    </row>
    <row r="15" spans="2:59" ht="20.25" customHeight="1">
      <c r="B15" s="1638"/>
      <c r="C15" s="1640"/>
      <c r="D15" s="1640"/>
      <c r="E15" s="1642"/>
      <c r="F15" s="1643"/>
      <c r="G15" s="1644"/>
      <c r="H15" s="1642"/>
      <c r="I15" s="1643"/>
      <c r="J15" s="1643"/>
      <c r="K15" s="1648"/>
      <c r="L15" s="1674" t="s">
        <v>603</v>
      </c>
      <c r="M15" s="1675"/>
      <c r="N15" s="1676"/>
      <c r="O15" s="245"/>
      <c r="P15" s="246"/>
      <c r="Q15" s="246"/>
      <c r="R15" s="246"/>
      <c r="S15" s="246"/>
      <c r="T15" s="246"/>
      <c r="U15" s="247"/>
      <c r="V15" s="245"/>
      <c r="W15" s="246"/>
      <c r="X15" s="246"/>
      <c r="Y15" s="246"/>
      <c r="Z15" s="246"/>
      <c r="AA15" s="246"/>
      <c r="AB15" s="247"/>
      <c r="AC15" s="245"/>
      <c r="AD15" s="246"/>
      <c r="AE15" s="246"/>
      <c r="AF15" s="246"/>
      <c r="AG15" s="246"/>
      <c r="AH15" s="246"/>
      <c r="AI15" s="247"/>
      <c r="AJ15" s="245"/>
      <c r="AK15" s="246"/>
      <c r="AL15" s="246"/>
      <c r="AM15" s="246"/>
      <c r="AN15" s="246"/>
      <c r="AO15" s="246"/>
      <c r="AP15" s="247"/>
      <c r="AQ15" s="248"/>
      <c r="AR15" s="248"/>
      <c r="AS15" s="249"/>
      <c r="AT15" s="1653"/>
      <c r="AU15" s="1627"/>
      <c r="AV15" s="1627"/>
      <c r="AW15" s="1627"/>
      <c r="AX15" s="1654"/>
      <c r="BC15" s="401"/>
      <c r="BD15" s="404"/>
      <c r="BE15" s="402"/>
      <c r="BF15" s="402"/>
      <c r="BG15" s="403" t="s">
        <v>698</v>
      </c>
    </row>
    <row r="16" spans="2:59" ht="20.25" customHeight="1">
      <c r="B16" s="1639"/>
      <c r="C16" s="1641"/>
      <c r="D16" s="1641"/>
      <c r="E16" s="1645"/>
      <c r="F16" s="1646"/>
      <c r="G16" s="1647"/>
      <c r="H16" s="1645"/>
      <c r="I16" s="1646"/>
      <c r="J16" s="1646"/>
      <c r="K16" s="1649"/>
      <c r="L16" s="1655" t="s">
        <v>604</v>
      </c>
      <c r="M16" s="1656"/>
      <c r="N16" s="1657"/>
      <c r="O16" s="250"/>
      <c r="P16" s="251"/>
      <c r="Q16" s="251"/>
      <c r="R16" s="251"/>
      <c r="S16" s="251"/>
      <c r="T16" s="251"/>
      <c r="U16" s="252"/>
      <c r="V16" s="250"/>
      <c r="W16" s="251"/>
      <c r="X16" s="251"/>
      <c r="Y16" s="251"/>
      <c r="Z16" s="251"/>
      <c r="AA16" s="251"/>
      <c r="AB16" s="252"/>
      <c r="AC16" s="253"/>
      <c r="AD16" s="251"/>
      <c r="AE16" s="251"/>
      <c r="AF16" s="251"/>
      <c r="AG16" s="251"/>
      <c r="AH16" s="251"/>
      <c r="AI16" s="252"/>
      <c r="AJ16" s="250"/>
      <c r="AK16" s="251"/>
      <c r="AL16" s="251"/>
      <c r="AM16" s="251"/>
      <c r="AN16" s="251"/>
      <c r="AO16" s="251"/>
      <c r="AP16" s="252"/>
      <c r="AQ16" s="254"/>
      <c r="AR16" s="254"/>
      <c r="AS16" s="256"/>
      <c r="AT16" s="1632"/>
      <c r="AU16" s="1633"/>
      <c r="AV16" s="1633"/>
      <c r="AW16" s="1633"/>
      <c r="AX16" s="1634"/>
      <c r="BC16" s="401"/>
      <c r="BD16" s="404"/>
      <c r="BE16" s="402"/>
      <c r="BF16" s="402"/>
      <c r="BG16" s="403" t="s">
        <v>699</v>
      </c>
    </row>
    <row r="17" spans="2:59" ht="20.25" customHeight="1" thickBot="1">
      <c r="B17" s="1638"/>
      <c r="C17" s="1640"/>
      <c r="D17" s="1640"/>
      <c r="E17" s="1642"/>
      <c r="F17" s="1643"/>
      <c r="G17" s="1644"/>
      <c r="H17" s="1642"/>
      <c r="I17" s="1643"/>
      <c r="J17" s="1643"/>
      <c r="K17" s="1648"/>
      <c r="L17" s="1650" t="s">
        <v>603</v>
      </c>
      <c r="M17" s="1651"/>
      <c r="N17" s="1652"/>
      <c r="O17" s="245"/>
      <c r="P17" s="246"/>
      <c r="Q17" s="246"/>
      <c r="R17" s="246"/>
      <c r="S17" s="246"/>
      <c r="T17" s="246"/>
      <c r="U17" s="247"/>
      <c r="V17" s="245"/>
      <c r="W17" s="246"/>
      <c r="X17" s="246"/>
      <c r="Y17" s="246"/>
      <c r="Z17" s="246"/>
      <c r="AA17" s="246"/>
      <c r="AB17" s="247"/>
      <c r="AC17" s="245"/>
      <c r="AD17" s="246"/>
      <c r="AE17" s="246"/>
      <c r="AF17" s="246"/>
      <c r="AG17" s="246"/>
      <c r="AH17" s="246"/>
      <c r="AI17" s="247"/>
      <c r="AJ17" s="245"/>
      <c r="AK17" s="246"/>
      <c r="AL17" s="246"/>
      <c r="AM17" s="246"/>
      <c r="AN17" s="246"/>
      <c r="AO17" s="246"/>
      <c r="AP17" s="247"/>
      <c r="AQ17" s="248"/>
      <c r="AR17" s="248"/>
      <c r="AS17" s="249"/>
      <c r="AT17" s="1653"/>
      <c r="AU17" s="1627"/>
      <c r="AV17" s="1627"/>
      <c r="AW17" s="1627"/>
      <c r="AX17" s="1654"/>
      <c r="BC17" s="405"/>
      <c r="BD17" s="406"/>
      <c r="BE17" s="407"/>
      <c r="BF17" s="407"/>
      <c r="BG17" s="408" t="s">
        <v>673</v>
      </c>
    </row>
    <row r="18" spans="2:59" ht="20.25" customHeight="1">
      <c r="B18" s="1639"/>
      <c r="C18" s="1641"/>
      <c r="D18" s="1641"/>
      <c r="E18" s="1645"/>
      <c r="F18" s="1646"/>
      <c r="G18" s="1647"/>
      <c r="H18" s="1645"/>
      <c r="I18" s="1646"/>
      <c r="J18" s="1646"/>
      <c r="K18" s="1649"/>
      <c r="L18" s="1671" t="s">
        <v>604</v>
      </c>
      <c r="M18" s="1672"/>
      <c r="N18" s="1673"/>
      <c r="O18" s="250"/>
      <c r="P18" s="251"/>
      <c r="Q18" s="251"/>
      <c r="R18" s="251"/>
      <c r="S18" s="251"/>
      <c r="T18" s="251"/>
      <c r="U18" s="252"/>
      <c r="V18" s="250"/>
      <c r="W18" s="251"/>
      <c r="X18" s="251"/>
      <c r="Y18" s="251"/>
      <c r="Z18" s="251"/>
      <c r="AA18" s="251"/>
      <c r="AB18" s="252"/>
      <c r="AC18" s="253"/>
      <c r="AD18" s="251"/>
      <c r="AE18" s="251"/>
      <c r="AF18" s="251"/>
      <c r="AG18" s="251"/>
      <c r="AH18" s="251"/>
      <c r="AI18" s="252"/>
      <c r="AJ18" s="250"/>
      <c r="AK18" s="251"/>
      <c r="AL18" s="251"/>
      <c r="AM18" s="251"/>
      <c r="AN18" s="251"/>
      <c r="AO18" s="251"/>
      <c r="AP18" s="252"/>
      <c r="AQ18" s="254"/>
      <c r="AR18" s="254"/>
      <c r="AS18" s="255"/>
      <c r="AT18" s="1632"/>
      <c r="AU18" s="1633"/>
      <c r="AV18" s="1633"/>
      <c r="AW18" s="1633"/>
      <c r="AX18" s="1634"/>
    </row>
    <row r="19" spans="2:59" ht="20.25" customHeight="1">
      <c r="B19" s="1638"/>
      <c r="C19" s="1640"/>
      <c r="D19" s="1640"/>
      <c r="E19" s="1642"/>
      <c r="F19" s="1643"/>
      <c r="G19" s="1644"/>
      <c r="H19" s="1642"/>
      <c r="I19" s="1643"/>
      <c r="J19" s="1643"/>
      <c r="K19" s="1648"/>
      <c r="L19" s="1674" t="s">
        <v>603</v>
      </c>
      <c r="M19" s="1675"/>
      <c r="N19" s="1676"/>
      <c r="O19" s="245"/>
      <c r="P19" s="246"/>
      <c r="Q19" s="246"/>
      <c r="R19" s="246"/>
      <c r="S19" s="246"/>
      <c r="T19" s="246"/>
      <c r="U19" s="247"/>
      <c r="V19" s="245"/>
      <c r="W19" s="246"/>
      <c r="X19" s="246"/>
      <c r="Y19" s="246"/>
      <c r="Z19" s="246"/>
      <c r="AA19" s="246"/>
      <c r="AB19" s="247"/>
      <c r="AC19" s="257"/>
      <c r="AD19" s="246"/>
      <c r="AE19" s="246"/>
      <c r="AF19" s="246"/>
      <c r="AG19" s="246"/>
      <c r="AH19" s="246"/>
      <c r="AI19" s="247"/>
      <c r="AJ19" s="245"/>
      <c r="AK19" s="246"/>
      <c r="AL19" s="246"/>
      <c r="AM19" s="246"/>
      <c r="AN19" s="246"/>
      <c r="AO19" s="246"/>
      <c r="AP19" s="247"/>
      <c r="AQ19" s="248"/>
      <c r="AR19" s="248"/>
      <c r="AS19" s="249"/>
      <c r="AT19" s="1653"/>
      <c r="AU19" s="1627"/>
      <c r="AV19" s="1627"/>
      <c r="AW19" s="1627"/>
      <c r="AX19" s="1654"/>
    </row>
    <row r="20" spans="2:59" ht="20.25" customHeight="1">
      <c r="B20" s="1639"/>
      <c r="C20" s="1641"/>
      <c r="D20" s="1641"/>
      <c r="E20" s="1645"/>
      <c r="F20" s="1646"/>
      <c r="G20" s="1647"/>
      <c r="H20" s="1645"/>
      <c r="I20" s="1646"/>
      <c r="J20" s="1646"/>
      <c r="K20" s="1649"/>
      <c r="L20" s="1655" t="s">
        <v>604</v>
      </c>
      <c r="M20" s="1656"/>
      <c r="N20" s="1657"/>
      <c r="O20" s="239"/>
      <c r="P20" s="240"/>
      <c r="Q20" s="240"/>
      <c r="R20" s="240"/>
      <c r="S20" s="240"/>
      <c r="T20" s="240"/>
      <c r="U20" s="241"/>
      <c r="V20" s="239"/>
      <c r="W20" s="240"/>
      <c r="X20" s="240"/>
      <c r="Y20" s="240"/>
      <c r="Z20" s="240"/>
      <c r="AA20" s="240"/>
      <c r="AB20" s="241"/>
      <c r="AC20" s="242"/>
      <c r="AD20" s="240"/>
      <c r="AE20" s="240"/>
      <c r="AF20" s="240"/>
      <c r="AG20" s="240"/>
      <c r="AH20" s="240"/>
      <c r="AI20" s="241"/>
      <c r="AJ20" s="239"/>
      <c r="AK20" s="240"/>
      <c r="AL20" s="240"/>
      <c r="AM20" s="240"/>
      <c r="AN20" s="240"/>
      <c r="AO20" s="240"/>
      <c r="AP20" s="241"/>
      <c r="AQ20" s="243"/>
      <c r="AR20" s="243"/>
      <c r="AS20" s="258"/>
      <c r="AT20" s="1632"/>
      <c r="AU20" s="1633"/>
      <c r="AV20" s="1633"/>
      <c r="AW20" s="1633"/>
      <c r="AX20" s="1634"/>
    </row>
    <row r="21" spans="2:59" ht="20.25" customHeight="1">
      <c r="B21" s="1638"/>
      <c r="C21" s="1640"/>
      <c r="D21" s="1640"/>
      <c r="E21" s="1642"/>
      <c r="F21" s="1643"/>
      <c r="G21" s="1644"/>
      <c r="H21" s="1642"/>
      <c r="I21" s="1643"/>
      <c r="J21" s="1643"/>
      <c r="K21" s="1648"/>
      <c r="L21" s="1677" t="s">
        <v>603</v>
      </c>
      <c r="M21" s="1678"/>
      <c r="N21" s="1679"/>
      <c r="O21" s="245"/>
      <c r="P21" s="246"/>
      <c r="Q21" s="246"/>
      <c r="R21" s="246"/>
      <c r="S21" s="246"/>
      <c r="T21" s="246"/>
      <c r="U21" s="247"/>
      <c r="V21" s="245"/>
      <c r="W21" s="246"/>
      <c r="X21" s="246"/>
      <c r="Y21" s="246"/>
      <c r="Z21" s="246"/>
      <c r="AA21" s="246"/>
      <c r="AB21" s="247"/>
      <c r="AC21" s="257"/>
      <c r="AD21" s="246"/>
      <c r="AE21" s="246"/>
      <c r="AF21" s="246"/>
      <c r="AG21" s="246"/>
      <c r="AH21" s="246"/>
      <c r="AI21" s="247"/>
      <c r="AJ21" s="245"/>
      <c r="AK21" s="246"/>
      <c r="AL21" s="246"/>
      <c r="AM21" s="246"/>
      <c r="AN21" s="246"/>
      <c r="AO21" s="246"/>
      <c r="AP21" s="247"/>
      <c r="AQ21" s="248"/>
      <c r="AR21" s="248"/>
      <c r="AS21" s="249"/>
      <c r="AT21" s="1653"/>
      <c r="AU21" s="1627"/>
      <c r="AV21" s="1627"/>
      <c r="AW21" s="1627"/>
      <c r="AX21" s="1654"/>
    </row>
    <row r="22" spans="2:59" ht="20.25" customHeight="1">
      <c r="B22" s="1639"/>
      <c r="C22" s="1641"/>
      <c r="D22" s="1641"/>
      <c r="E22" s="1645"/>
      <c r="F22" s="1646"/>
      <c r="G22" s="1647"/>
      <c r="H22" s="1645"/>
      <c r="I22" s="1646"/>
      <c r="J22" s="1646"/>
      <c r="K22" s="1649"/>
      <c r="L22" s="1655" t="s">
        <v>604</v>
      </c>
      <c r="M22" s="1656"/>
      <c r="N22" s="1657"/>
      <c r="O22" s="250"/>
      <c r="P22" s="251"/>
      <c r="Q22" s="251"/>
      <c r="R22" s="251"/>
      <c r="S22" s="251"/>
      <c r="T22" s="251"/>
      <c r="U22" s="252"/>
      <c r="V22" s="250"/>
      <c r="W22" s="251"/>
      <c r="X22" s="251"/>
      <c r="Y22" s="251"/>
      <c r="Z22" s="251"/>
      <c r="AA22" s="251"/>
      <c r="AB22" s="252"/>
      <c r="AC22" s="253"/>
      <c r="AD22" s="251"/>
      <c r="AE22" s="251"/>
      <c r="AF22" s="251"/>
      <c r="AG22" s="251"/>
      <c r="AH22" s="251"/>
      <c r="AI22" s="252"/>
      <c r="AJ22" s="250"/>
      <c r="AK22" s="251"/>
      <c r="AL22" s="251"/>
      <c r="AM22" s="251"/>
      <c r="AN22" s="251"/>
      <c r="AO22" s="251"/>
      <c r="AP22" s="252"/>
      <c r="AQ22" s="254"/>
      <c r="AR22" s="254"/>
      <c r="AS22" s="255"/>
      <c r="AT22" s="1632"/>
      <c r="AU22" s="1633"/>
      <c r="AV22" s="1633"/>
      <c r="AW22" s="1633"/>
      <c r="AX22" s="1634"/>
    </row>
    <row r="23" spans="2:59" ht="20.25" customHeight="1">
      <c r="B23" s="1638"/>
      <c r="C23" s="1640"/>
      <c r="D23" s="1640"/>
      <c r="E23" s="1642"/>
      <c r="F23" s="1643"/>
      <c r="G23" s="1644"/>
      <c r="H23" s="1642"/>
      <c r="I23" s="1643"/>
      <c r="J23" s="1643"/>
      <c r="K23" s="1648"/>
      <c r="L23" s="1674" t="s">
        <v>603</v>
      </c>
      <c r="M23" s="1675"/>
      <c r="N23" s="1676"/>
      <c r="O23" s="245"/>
      <c r="P23" s="246"/>
      <c r="Q23" s="246"/>
      <c r="R23" s="246"/>
      <c r="S23" s="246"/>
      <c r="T23" s="246"/>
      <c r="U23" s="247"/>
      <c r="V23" s="245"/>
      <c r="W23" s="246"/>
      <c r="X23" s="246"/>
      <c r="Y23" s="246"/>
      <c r="Z23" s="246"/>
      <c r="AA23" s="246"/>
      <c r="AB23" s="247"/>
      <c r="AC23" s="257"/>
      <c r="AD23" s="246"/>
      <c r="AE23" s="246"/>
      <c r="AF23" s="246"/>
      <c r="AG23" s="246"/>
      <c r="AH23" s="246"/>
      <c r="AI23" s="247"/>
      <c r="AJ23" s="245"/>
      <c r="AK23" s="246"/>
      <c r="AL23" s="246"/>
      <c r="AM23" s="246"/>
      <c r="AN23" s="246"/>
      <c r="AO23" s="246"/>
      <c r="AP23" s="247"/>
      <c r="AQ23" s="248"/>
      <c r="AR23" s="248"/>
      <c r="AS23" s="249"/>
      <c r="AT23" s="1653"/>
      <c r="AU23" s="1627"/>
      <c r="AV23" s="1627"/>
      <c r="AW23" s="1627"/>
      <c r="AX23" s="1654"/>
    </row>
    <row r="24" spans="2:59" ht="20.25" customHeight="1">
      <c r="B24" s="1639"/>
      <c r="C24" s="1641"/>
      <c r="D24" s="1641"/>
      <c r="E24" s="1645"/>
      <c r="F24" s="1646"/>
      <c r="G24" s="1647"/>
      <c r="H24" s="1645"/>
      <c r="I24" s="1646"/>
      <c r="J24" s="1646"/>
      <c r="K24" s="1649"/>
      <c r="L24" s="1655" t="s">
        <v>604</v>
      </c>
      <c r="M24" s="1656"/>
      <c r="N24" s="1657"/>
      <c r="O24" s="239"/>
      <c r="P24" s="240"/>
      <c r="Q24" s="240"/>
      <c r="R24" s="240"/>
      <c r="S24" s="240"/>
      <c r="T24" s="240"/>
      <c r="U24" s="241"/>
      <c r="V24" s="239"/>
      <c r="W24" s="240"/>
      <c r="X24" s="240"/>
      <c r="Y24" s="240"/>
      <c r="Z24" s="240"/>
      <c r="AA24" s="240"/>
      <c r="AB24" s="241"/>
      <c r="AC24" s="242"/>
      <c r="AD24" s="240"/>
      <c r="AE24" s="240"/>
      <c r="AF24" s="240"/>
      <c r="AG24" s="240"/>
      <c r="AH24" s="240"/>
      <c r="AI24" s="241"/>
      <c r="AJ24" s="239"/>
      <c r="AK24" s="240"/>
      <c r="AL24" s="240"/>
      <c r="AM24" s="240"/>
      <c r="AN24" s="240"/>
      <c r="AO24" s="240"/>
      <c r="AP24" s="241"/>
      <c r="AQ24" s="243"/>
      <c r="AR24" s="243"/>
      <c r="AS24" s="258"/>
      <c r="AT24" s="1632"/>
      <c r="AU24" s="1633"/>
      <c r="AV24" s="1633"/>
      <c r="AW24" s="1633"/>
      <c r="AX24" s="1634"/>
    </row>
    <row r="25" spans="2:59" ht="20.25" customHeight="1">
      <c r="B25" s="1638"/>
      <c r="C25" s="1640"/>
      <c r="D25" s="1640"/>
      <c r="E25" s="1642"/>
      <c r="F25" s="1643"/>
      <c r="G25" s="1644"/>
      <c r="H25" s="1642"/>
      <c r="I25" s="1643"/>
      <c r="J25" s="1643"/>
      <c r="K25" s="1648"/>
      <c r="L25" s="1680" t="s">
        <v>603</v>
      </c>
      <c r="M25" s="1681"/>
      <c r="N25" s="1682"/>
      <c r="O25" s="245"/>
      <c r="P25" s="246"/>
      <c r="Q25" s="246"/>
      <c r="R25" s="246"/>
      <c r="S25" s="246"/>
      <c r="T25" s="246"/>
      <c r="U25" s="247"/>
      <c r="V25" s="245"/>
      <c r="W25" s="246"/>
      <c r="X25" s="246"/>
      <c r="Y25" s="246"/>
      <c r="Z25" s="246"/>
      <c r="AA25" s="246"/>
      <c r="AB25" s="247"/>
      <c r="AC25" s="257"/>
      <c r="AD25" s="246"/>
      <c r="AE25" s="246"/>
      <c r="AF25" s="246"/>
      <c r="AG25" s="246"/>
      <c r="AH25" s="246"/>
      <c r="AI25" s="247"/>
      <c r="AJ25" s="245"/>
      <c r="AK25" s="246"/>
      <c r="AL25" s="246"/>
      <c r="AM25" s="246"/>
      <c r="AN25" s="246"/>
      <c r="AO25" s="246"/>
      <c r="AP25" s="247"/>
      <c r="AQ25" s="248"/>
      <c r="AR25" s="248"/>
      <c r="AS25" s="249"/>
      <c r="AT25" s="1653"/>
      <c r="AU25" s="1627"/>
      <c r="AV25" s="1627"/>
      <c r="AW25" s="1627"/>
      <c r="AX25" s="1654"/>
    </row>
    <row r="26" spans="2:59" ht="20.25" customHeight="1">
      <c r="B26" s="1639"/>
      <c r="C26" s="1641"/>
      <c r="D26" s="1641"/>
      <c r="E26" s="1645"/>
      <c r="F26" s="1646"/>
      <c r="G26" s="1647"/>
      <c r="H26" s="1645"/>
      <c r="I26" s="1646"/>
      <c r="J26" s="1646"/>
      <c r="K26" s="1649"/>
      <c r="L26" s="1671" t="s">
        <v>604</v>
      </c>
      <c r="M26" s="1672"/>
      <c r="N26" s="1673"/>
      <c r="O26" s="250"/>
      <c r="P26" s="251"/>
      <c r="Q26" s="251"/>
      <c r="R26" s="251"/>
      <c r="S26" s="251"/>
      <c r="T26" s="251"/>
      <c r="U26" s="252"/>
      <c r="V26" s="250"/>
      <c r="W26" s="251"/>
      <c r="X26" s="251"/>
      <c r="Y26" s="251"/>
      <c r="Z26" s="251"/>
      <c r="AA26" s="251"/>
      <c r="AB26" s="252"/>
      <c r="AC26" s="253"/>
      <c r="AD26" s="251"/>
      <c r="AE26" s="251"/>
      <c r="AF26" s="251"/>
      <c r="AG26" s="251"/>
      <c r="AH26" s="251"/>
      <c r="AI26" s="252"/>
      <c r="AJ26" s="250"/>
      <c r="AK26" s="251"/>
      <c r="AL26" s="251"/>
      <c r="AM26" s="251"/>
      <c r="AN26" s="251"/>
      <c r="AO26" s="251"/>
      <c r="AP26" s="252"/>
      <c r="AQ26" s="254"/>
      <c r="AR26" s="254"/>
      <c r="AS26" s="255"/>
      <c r="AT26" s="1632"/>
      <c r="AU26" s="1633"/>
      <c r="AV26" s="1633"/>
      <c r="AW26" s="1633"/>
      <c r="AX26" s="1634"/>
    </row>
    <row r="27" spans="2:59" ht="20.25" customHeight="1">
      <c r="B27" s="1638"/>
      <c r="C27" s="1640"/>
      <c r="D27" s="1640"/>
      <c r="E27" s="1642"/>
      <c r="F27" s="1643"/>
      <c r="G27" s="1644"/>
      <c r="H27" s="1642"/>
      <c r="I27" s="1643"/>
      <c r="J27" s="1643"/>
      <c r="K27" s="1648"/>
      <c r="L27" s="1650" t="s">
        <v>603</v>
      </c>
      <c r="M27" s="1651"/>
      <c r="N27" s="1652"/>
      <c r="O27" s="245"/>
      <c r="P27" s="246"/>
      <c r="Q27" s="246"/>
      <c r="R27" s="246"/>
      <c r="S27" s="246"/>
      <c r="T27" s="246"/>
      <c r="U27" s="247"/>
      <c r="V27" s="245"/>
      <c r="W27" s="246"/>
      <c r="X27" s="246"/>
      <c r="Y27" s="246"/>
      <c r="Z27" s="246"/>
      <c r="AA27" s="246"/>
      <c r="AB27" s="247"/>
      <c r="AC27" s="257"/>
      <c r="AD27" s="246"/>
      <c r="AE27" s="246"/>
      <c r="AF27" s="246"/>
      <c r="AG27" s="246"/>
      <c r="AH27" s="246"/>
      <c r="AI27" s="247"/>
      <c r="AJ27" s="245"/>
      <c r="AK27" s="246"/>
      <c r="AL27" s="246"/>
      <c r="AM27" s="246"/>
      <c r="AN27" s="246"/>
      <c r="AO27" s="246"/>
      <c r="AP27" s="247"/>
      <c r="AQ27" s="248"/>
      <c r="AR27" s="248"/>
      <c r="AS27" s="249"/>
      <c r="AT27" s="1653"/>
      <c r="AU27" s="1627"/>
      <c r="AV27" s="1627"/>
      <c r="AW27" s="1627"/>
      <c r="AX27" s="1654"/>
    </row>
    <row r="28" spans="2:59" ht="20.25" customHeight="1">
      <c r="B28" s="1639"/>
      <c r="C28" s="1641"/>
      <c r="D28" s="1641"/>
      <c r="E28" s="1645"/>
      <c r="F28" s="1646"/>
      <c r="G28" s="1647"/>
      <c r="H28" s="1645"/>
      <c r="I28" s="1646"/>
      <c r="J28" s="1646"/>
      <c r="K28" s="1649"/>
      <c r="L28" s="1671" t="s">
        <v>604</v>
      </c>
      <c r="M28" s="1672"/>
      <c r="N28" s="1673"/>
      <c r="O28" s="239"/>
      <c r="P28" s="240"/>
      <c r="Q28" s="240"/>
      <c r="R28" s="240"/>
      <c r="S28" s="240"/>
      <c r="T28" s="240"/>
      <c r="U28" s="241"/>
      <c r="V28" s="239"/>
      <c r="W28" s="240"/>
      <c r="X28" s="240"/>
      <c r="Y28" s="240"/>
      <c r="Z28" s="240"/>
      <c r="AA28" s="240"/>
      <c r="AB28" s="241"/>
      <c r="AC28" s="242"/>
      <c r="AD28" s="240"/>
      <c r="AE28" s="240"/>
      <c r="AF28" s="240"/>
      <c r="AG28" s="240"/>
      <c r="AH28" s="240"/>
      <c r="AI28" s="241"/>
      <c r="AJ28" s="239"/>
      <c r="AK28" s="240"/>
      <c r="AL28" s="240"/>
      <c r="AM28" s="240"/>
      <c r="AN28" s="240"/>
      <c r="AO28" s="240"/>
      <c r="AP28" s="241"/>
      <c r="AQ28" s="243"/>
      <c r="AR28" s="243"/>
      <c r="AS28" s="258"/>
      <c r="AT28" s="1632"/>
      <c r="AU28" s="1633"/>
      <c r="AV28" s="1633"/>
      <c r="AW28" s="1633"/>
      <c r="AX28" s="1634"/>
    </row>
    <row r="29" spans="2:59" ht="20.25" customHeight="1">
      <c r="B29" s="1638"/>
      <c r="C29" s="1640"/>
      <c r="D29" s="1640"/>
      <c r="E29" s="1642"/>
      <c r="F29" s="1643"/>
      <c r="G29" s="1644"/>
      <c r="H29" s="1642"/>
      <c r="I29" s="1643"/>
      <c r="J29" s="1643"/>
      <c r="K29" s="1648"/>
      <c r="L29" s="1674" t="s">
        <v>603</v>
      </c>
      <c r="M29" s="1675"/>
      <c r="N29" s="1676"/>
      <c r="O29" s="245"/>
      <c r="P29" s="246"/>
      <c r="Q29" s="246"/>
      <c r="R29" s="246"/>
      <c r="S29" s="246"/>
      <c r="T29" s="246"/>
      <c r="U29" s="247"/>
      <c r="V29" s="245"/>
      <c r="W29" s="246"/>
      <c r="X29" s="246"/>
      <c r="Y29" s="246"/>
      <c r="Z29" s="246"/>
      <c r="AA29" s="246"/>
      <c r="AB29" s="247"/>
      <c r="AC29" s="257"/>
      <c r="AD29" s="246"/>
      <c r="AE29" s="246"/>
      <c r="AF29" s="246"/>
      <c r="AG29" s="246"/>
      <c r="AH29" s="246"/>
      <c r="AI29" s="247"/>
      <c r="AJ29" s="245"/>
      <c r="AK29" s="246"/>
      <c r="AL29" s="246"/>
      <c r="AM29" s="246"/>
      <c r="AN29" s="246"/>
      <c r="AO29" s="246"/>
      <c r="AP29" s="247"/>
      <c r="AQ29" s="259"/>
      <c r="AR29" s="248"/>
      <c r="AS29" s="249"/>
      <c r="AT29" s="1653"/>
      <c r="AU29" s="1627"/>
      <c r="AV29" s="1627"/>
      <c r="AW29" s="1627"/>
      <c r="AX29" s="1654"/>
    </row>
    <row r="30" spans="2:59" ht="20.25" customHeight="1">
      <c r="B30" s="1639"/>
      <c r="C30" s="1641"/>
      <c r="D30" s="1641"/>
      <c r="E30" s="1645"/>
      <c r="F30" s="1646"/>
      <c r="G30" s="1647"/>
      <c r="H30" s="1645"/>
      <c r="I30" s="1646"/>
      <c r="J30" s="1646"/>
      <c r="K30" s="1649"/>
      <c r="L30" s="1635" t="s">
        <v>604</v>
      </c>
      <c r="M30" s="1636"/>
      <c r="N30" s="1637"/>
      <c r="O30" s="250"/>
      <c r="P30" s="251"/>
      <c r="Q30" s="251"/>
      <c r="R30" s="251"/>
      <c r="S30" s="251"/>
      <c r="T30" s="251"/>
      <c r="U30" s="252"/>
      <c r="V30" s="250"/>
      <c r="W30" s="251"/>
      <c r="X30" s="251"/>
      <c r="Y30" s="251"/>
      <c r="Z30" s="251"/>
      <c r="AA30" s="251"/>
      <c r="AB30" s="252"/>
      <c r="AC30" s="253"/>
      <c r="AD30" s="251"/>
      <c r="AE30" s="251"/>
      <c r="AF30" s="251"/>
      <c r="AG30" s="251"/>
      <c r="AH30" s="251"/>
      <c r="AI30" s="252"/>
      <c r="AJ30" s="250"/>
      <c r="AK30" s="251"/>
      <c r="AL30" s="251"/>
      <c r="AM30" s="251"/>
      <c r="AN30" s="251"/>
      <c r="AO30" s="251"/>
      <c r="AP30" s="252"/>
      <c r="AQ30" s="260"/>
      <c r="AR30" s="254"/>
      <c r="AS30" s="255"/>
      <c r="AT30" s="1632"/>
      <c r="AU30" s="1633"/>
      <c r="AV30" s="1633"/>
      <c r="AW30" s="1633"/>
      <c r="AX30" s="1634"/>
    </row>
    <row r="31" spans="2:59" ht="20.25" customHeight="1">
      <c r="B31" s="1638"/>
      <c r="C31" s="1640"/>
      <c r="D31" s="1640"/>
      <c r="E31" s="1642"/>
      <c r="F31" s="1643"/>
      <c r="G31" s="1644"/>
      <c r="H31" s="1642"/>
      <c r="I31" s="1643"/>
      <c r="J31" s="1643"/>
      <c r="K31" s="1648"/>
      <c r="L31" s="1674" t="s">
        <v>603</v>
      </c>
      <c r="M31" s="1675"/>
      <c r="N31" s="1676"/>
      <c r="O31" s="245"/>
      <c r="P31" s="246"/>
      <c r="Q31" s="246"/>
      <c r="R31" s="246"/>
      <c r="S31" s="246"/>
      <c r="T31" s="246"/>
      <c r="U31" s="247"/>
      <c r="V31" s="245"/>
      <c r="W31" s="246"/>
      <c r="X31" s="246"/>
      <c r="Y31" s="246"/>
      <c r="Z31" s="246"/>
      <c r="AA31" s="246"/>
      <c r="AB31" s="247"/>
      <c r="AC31" s="257"/>
      <c r="AD31" s="246"/>
      <c r="AE31" s="246"/>
      <c r="AF31" s="246"/>
      <c r="AG31" s="246"/>
      <c r="AH31" s="246"/>
      <c r="AI31" s="247"/>
      <c r="AJ31" s="245"/>
      <c r="AK31" s="246"/>
      <c r="AL31" s="246"/>
      <c r="AM31" s="246"/>
      <c r="AN31" s="246"/>
      <c r="AO31" s="246"/>
      <c r="AP31" s="247"/>
      <c r="AQ31" s="259"/>
      <c r="AR31" s="248"/>
      <c r="AS31" s="249"/>
      <c r="AT31" s="1653"/>
      <c r="AU31" s="1627"/>
      <c r="AV31" s="1627"/>
      <c r="AW31" s="1627"/>
      <c r="AX31" s="1654"/>
    </row>
    <row r="32" spans="2:59" ht="20.25" customHeight="1">
      <c r="B32" s="1639"/>
      <c r="C32" s="1641"/>
      <c r="D32" s="1641"/>
      <c r="E32" s="1645"/>
      <c r="F32" s="1646"/>
      <c r="G32" s="1647"/>
      <c r="H32" s="1645"/>
      <c r="I32" s="1646"/>
      <c r="J32" s="1646"/>
      <c r="K32" s="1649"/>
      <c r="L32" s="1635" t="s">
        <v>604</v>
      </c>
      <c r="M32" s="1636"/>
      <c r="N32" s="1637"/>
      <c r="O32" s="250"/>
      <c r="P32" s="251"/>
      <c r="Q32" s="251"/>
      <c r="R32" s="251"/>
      <c r="S32" s="251"/>
      <c r="T32" s="251"/>
      <c r="U32" s="252"/>
      <c r="V32" s="250"/>
      <c r="W32" s="251"/>
      <c r="X32" s="251"/>
      <c r="Y32" s="251"/>
      <c r="Z32" s="251"/>
      <c r="AA32" s="251"/>
      <c r="AB32" s="252"/>
      <c r="AC32" s="253"/>
      <c r="AD32" s="251"/>
      <c r="AE32" s="251"/>
      <c r="AF32" s="251"/>
      <c r="AG32" s="251"/>
      <c r="AH32" s="251"/>
      <c r="AI32" s="252"/>
      <c r="AJ32" s="250"/>
      <c r="AK32" s="251"/>
      <c r="AL32" s="251"/>
      <c r="AM32" s="251"/>
      <c r="AN32" s="251"/>
      <c r="AO32" s="251"/>
      <c r="AP32" s="252"/>
      <c r="AQ32" s="260"/>
      <c r="AR32" s="254"/>
      <c r="AS32" s="255"/>
      <c r="AT32" s="1632"/>
      <c r="AU32" s="1633"/>
      <c r="AV32" s="1633"/>
      <c r="AW32" s="1633"/>
      <c r="AX32" s="1634"/>
    </row>
    <row r="33" spans="1:57" ht="20.25" customHeight="1">
      <c r="B33" s="1638"/>
      <c r="C33" s="1640"/>
      <c r="D33" s="1640"/>
      <c r="E33" s="1642"/>
      <c r="F33" s="1643"/>
      <c r="G33" s="1644"/>
      <c r="H33" s="1642"/>
      <c r="I33" s="1643"/>
      <c r="J33" s="1643"/>
      <c r="K33" s="1648"/>
      <c r="L33" s="1674" t="s">
        <v>603</v>
      </c>
      <c r="M33" s="1675"/>
      <c r="N33" s="1676"/>
      <c r="O33" s="245"/>
      <c r="P33" s="246"/>
      <c r="Q33" s="246"/>
      <c r="R33" s="246"/>
      <c r="S33" s="246"/>
      <c r="T33" s="246"/>
      <c r="U33" s="247"/>
      <c r="V33" s="245"/>
      <c r="W33" s="246"/>
      <c r="X33" s="246"/>
      <c r="Y33" s="246"/>
      <c r="Z33" s="246"/>
      <c r="AA33" s="246"/>
      <c r="AB33" s="247"/>
      <c r="AC33" s="257"/>
      <c r="AD33" s="246"/>
      <c r="AE33" s="246"/>
      <c r="AF33" s="246"/>
      <c r="AG33" s="246"/>
      <c r="AH33" s="246"/>
      <c r="AI33" s="247"/>
      <c r="AJ33" s="245"/>
      <c r="AK33" s="246"/>
      <c r="AL33" s="246"/>
      <c r="AM33" s="246"/>
      <c r="AN33" s="246"/>
      <c r="AO33" s="246"/>
      <c r="AP33" s="247"/>
      <c r="AQ33" s="259"/>
      <c r="AR33" s="248"/>
      <c r="AS33" s="249"/>
      <c r="AT33" s="1653"/>
      <c r="AU33" s="1627"/>
      <c r="AV33" s="1627"/>
      <c r="AW33" s="1627"/>
      <c r="AX33" s="1654"/>
    </row>
    <row r="34" spans="1:57" ht="20.25" customHeight="1">
      <c r="B34" s="1639"/>
      <c r="C34" s="1641"/>
      <c r="D34" s="1641"/>
      <c r="E34" s="1645"/>
      <c r="F34" s="1646"/>
      <c r="G34" s="1647"/>
      <c r="H34" s="1645"/>
      <c r="I34" s="1646"/>
      <c r="J34" s="1646"/>
      <c r="K34" s="1649"/>
      <c r="L34" s="1635" t="s">
        <v>604</v>
      </c>
      <c r="M34" s="1636"/>
      <c r="N34" s="1637"/>
      <c r="O34" s="250"/>
      <c r="P34" s="251"/>
      <c r="Q34" s="251"/>
      <c r="R34" s="251"/>
      <c r="S34" s="251"/>
      <c r="T34" s="251"/>
      <c r="U34" s="252"/>
      <c r="V34" s="250"/>
      <c r="W34" s="251"/>
      <c r="X34" s="251"/>
      <c r="Y34" s="251"/>
      <c r="Z34" s="251"/>
      <c r="AA34" s="251"/>
      <c r="AB34" s="252"/>
      <c r="AC34" s="253"/>
      <c r="AD34" s="251"/>
      <c r="AE34" s="251"/>
      <c r="AF34" s="251"/>
      <c r="AG34" s="251"/>
      <c r="AH34" s="251"/>
      <c r="AI34" s="252"/>
      <c r="AJ34" s="250"/>
      <c r="AK34" s="251"/>
      <c r="AL34" s="251"/>
      <c r="AM34" s="251"/>
      <c r="AN34" s="251"/>
      <c r="AO34" s="251"/>
      <c r="AP34" s="252"/>
      <c r="AQ34" s="260"/>
      <c r="AR34" s="254"/>
      <c r="AS34" s="255"/>
      <c r="AT34" s="1632"/>
      <c r="AU34" s="1633"/>
      <c r="AV34" s="1633"/>
      <c r="AW34" s="1633"/>
      <c r="AX34" s="1634"/>
    </row>
    <row r="35" spans="1:57" ht="20.25" customHeight="1">
      <c r="B35" s="1638"/>
      <c r="C35" s="1640"/>
      <c r="D35" s="1640"/>
      <c r="E35" s="1642"/>
      <c r="F35" s="1643"/>
      <c r="G35" s="1644"/>
      <c r="H35" s="1642"/>
      <c r="I35" s="1643"/>
      <c r="J35" s="1643"/>
      <c r="K35" s="1648"/>
      <c r="L35" s="1674" t="s">
        <v>603</v>
      </c>
      <c r="M35" s="1675"/>
      <c r="N35" s="1676"/>
      <c r="O35" s="245"/>
      <c r="P35" s="246"/>
      <c r="Q35" s="246"/>
      <c r="R35" s="246"/>
      <c r="S35" s="246"/>
      <c r="T35" s="246"/>
      <c r="U35" s="247"/>
      <c r="V35" s="245"/>
      <c r="W35" s="246"/>
      <c r="X35" s="246"/>
      <c r="Y35" s="246"/>
      <c r="Z35" s="246"/>
      <c r="AA35" s="246"/>
      <c r="AB35" s="247"/>
      <c r="AC35" s="257"/>
      <c r="AD35" s="246"/>
      <c r="AE35" s="246"/>
      <c r="AF35" s="246"/>
      <c r="AG35" s="246"/>
      <c r="AH35" s="246"/>
      <c r="AI35" s="247"/>
      <c r="AJ35" s="245"/>
      <c r="AK35" s="246"/>
      <c r="AL35" s="246"/>
      <c r="AM35" s="246"/>
      <c r="AN35" s="246"/>
      <c r="AO35" s="246"/>
      <c r="AP35" s="247"/>
      <c r="AQ35" s="259"/>
      <c r="AR35" s="248"/>
      <c r="AS35" s="249"/>
      <c r="AT35" s="1653"/>
      <c r="AU35" s="1627"/>
      <c r="AV35" s="1627"/>
      <c r="AW35" s="1627"/>
      <c r="AX35" s="1654"/>
    </row>
    <row r="36" spans="1:57" ht="20.25" customHeight="1">
      <c r="B36" s="1639"/>
      <c r="C36" s="1641"/>
      <c r="D36" s="1641"/>
      <c r="E36" s="1645"/>
      <c r="F36" s="1646"/>
      <c r="G36" s="1647"/>
      <c r="H36" s="1645"/>
      <c r="I36" s="1646"/>
      <c r="J36" s="1646"/>
      <c r="K36" s="1649"/>
      <c r="L36" s="1635" t="s">
        <v>604</v>
      </c>
      <c r="M36" s="1636"/>
      <c r="N36" s="1637"/>
      <c r="O36" s="250"/>
      <c r="P36" s="251"/>
      <c r="Q36" s="251"/>
      <c r="R36" s="251"/>
      <c r="S36" s="251"/>
      <c r="T36" s="251"/>
      <c r="U36" s="252"/>
      <c r="V36" s="250"/>
      <c r="W36" s="251"/>
      <c r="X36" s="251"/>
      <c r="Y36" s="251"/>
      <c r="Z36" s="251"/>
      <c r="AA36" s="251"/>
      <c r="AB36" s="252"/>
      <c r="AC36" s="253"/>
      <c r="AD36" s="251"/>
      <c r="AE36" s="251"/>
      <c r="AF36" s="251"/>
      <c r="AG36" s="251"/>
      <c r="AH36" s="251"/>
      <c r="AI36" s="252"/>
      <c r="AJ36" s="250"/>
      <c r="AK36" s="251"/>
      <c r="AL36" s="251"/>
      <c r="AM36" s="251"/>
      <c r="AN36" s="251"/>
      <c r="AO36" s="251"/>
      <c r="AP36" s="252"/>
      <c r="AQ36" s="260"/>
      <c r="AR36" s="254"/>
      <c r="AS36" s="255"/>
      <c r="AT36" s="1632"/>
      <c r="AU36" s="1633"/>
      <c r="AV36" s="1633"/>
      <c r="AW36" s="1633"/>
      <c r="AX36" s="1634"/>
    </row>
    <row r="37" spans="1:57" ht="20.25" customHeight="1">
      <c r="B37" s="1638"/>
      <c r="C37" s="1640"/>
      <c r="D37" s="1640"/>
      <c r="E37" s="1642"/>
      <c r="F37" s="1643"/>
      <c r="G37" s="1644"/>
      <c r="H37" s="1642"/>
      <c r="I37" s="1643"/>
      <c r="J37" s="1643"/>
      <c r="K37" s="1648"/>
      <c r="L37" s="1650" t="s">
        <v>603</v>
      </c>
      <c r="M37" s="1651"/>
      <c r="N37" s="1652"/>
      <c r="O37" s="245"/>
      <c r="P37" s="246"/>
      <c r="Q37" s="246"/>
      <c r="R37" s="246"/>
      <c r="S37" s="246"/>
      <c r="T37" s="246"/>
      <c r="U37" s="247"/>
      <c r="V37" s="245"/>
      <c r="W37" s="246"/>
      <c r="X37" s="246"/>
      <c r="Y37" s="246"/>
      <c r="Z37" s="246"/>
      <c r="AA37" s="246"/>
      <c r="AB37" s="247"/>
      <c r="AC37" s="257"/>
      <c r="AD37" s="246"/>
      <c r="AE37" s="246"/>
      <c r="AF37" s="246"/>
      <c r="AG37" s="246"/>
      <c r="AH37" s="246"/>
      <c r="AI37" s="247"/>
      <c r="AJ37" s="245"/>
      <c r="AK37" s="246"/>
      <c r="AL37" s="246"/>
      <c r="AM37" s="246"/>
      <c r="AN37" s="246"/>
      <c r="AO37" s="246"/>
      <c r="AP37" s="247"/>
      <c r="AQ37" s="248"/>
      <c r="AR37" s="248"/>
      <c r="AS37" s="249"/>
      <c r="AT37" s="1653"/>
      <c r="AU37" s="1627"/>
      <c r="AV37" s="1627"/>
      <c r="AW37" s="1627"/>
      <c r="AX37" s="1654"/>
    </row>
    <row r="38" spans="1:57" ht="20.25" customHeight="1" thickBot="1">
      <c r="B38" s="1701"/>
      <c r="C38" s="1660"/>
      <c r="D38" s="1702"/>
      <c r="E38" s="1703"/>
      <c r="F38" s="1704"/>
      <c r="G38" s="1705"/>
      <c r="H38" s="1665"/>
      <c r="I38" s="1666"/>
      <c r="J38" s="1666"/>
      <c r="K38" s="1667"/>
      <c r="L38" s="1635" t="s">
        <v>604</v>
      </c>
      <c r="M38" s="1636"/>
      <c r="N38" s="1637"/>
      <c r="O38" s="239"/>
      <c r="P38" s="240"/>
      <c r="Q38" s="240"/>
      <c r="R38" s="240"/>
      <c r="S38" s="240"/>
      <c r="T38" s="240"/>
      <c r="U38" s="241"/>
      <c r="V38" s="239"/>
      <c r="W38" s="240"/>
      <c r="X38" s="240"/>
      <c r="Y38" s="240"/>
      <c r="Z38" s="240"/>
      <c r="AA38" s="240"/>
      <c r="AB38" s="241"/>
      <c r="AC38" s="242"/>
      <c r="AD38" s="240"/>
      <c r="AE38" s="240"/>
      <c r="AF38" s="240"/>
      <c r="AG38" s="240"/>
      <c r="AH38" s="240"/>
      <c r="AI38" s="241"/>
      <c r="AJ38" s="239"/>
      <c r="AK38" s="240"/>
      <c r="AL38" s="240"/>
      <c r="AM38" s="240"/>
      <c r="AN38" s="240"/>
      <c r="AO38" s="240"/>
      <c r="AP38" s="241"/>
      <c r="AQ38" s="243"/>
      <c r="AR38" s="243"/>
      <c r="AS38" s="244"/>
      <c r="AT38" s="1607"/>
      <c r="AU38" s="1608"/>
      <c r="AV38" s="1608"/>
      <c r="AW38" s="1608"/>
      <c r="AX38" s="1609"/>
    </row>
    <row r="39" spans="1:57" ht="20.149999999999999" customHeight="1">
      <c r="B39" s="1683" t="s">
        <v>605</v>
      </c>
      <c r="C39" s="1684"/>
      <c r="D39" s="1684"/>
      <c r="E39" s="1684"/>
      <c r="F39" s="1684"/>
      <c r="G39" s="1684"/>
      <c r="H39" s="1684"/>
      <c r="I39" s="1684"/>
      <c r="J39" s="1684"/>
      <c r="K39" s="1684"/>
      <c r="L39" s="1684"/>
      <c r="M39" s="1684"/>
      <c r="N39" s="1685"/>
      <c r="O39" s="261">
        <f>SUMIF($B$11:$B$38, "生", O11:O38)</f>
        <v>0</v>
      </c>
      <c r="P39" s="262">
        <f t="shared" ref="P39:AS39" si="0">SUMIF($B$11:$B$38, "生", P11:P38)</f>
        <v>0</v>
      </c>
      <c r="Q39" s="262">
        <f t="shared" si="0"/>
        <v>0</v>
      </c>
      <c r="R39" s="262">
        <f>SUMIF($B$11:$B$38, "生", R11:R38)</f>
        <v>0</v>
      </c>
      <c r="S39" s="262">
        <f t="shared" si="0"/>
        <v>0</v>
      </c>
      <c r="T39" s="262">
        <f t="shared" si="0"/>
        <v>0</v>
      </c>
      <c r="U39" s="263">
        <f t="shared" si="0"/>
        <v>0</v>
      </c>
      <c r="V39" s="261">
        <f t="shared" si="0"/>
        <v>0</v>
      </c>
      <c r="W39" s="262">
        <f t="shared" si="0"/>
        <v>0</v>
      </c>
      <c r="X39" s="262">
        <f t="shared" si="0"/>
        <v>0</v>
      </c>
      <c r="Y39" s="262">
        <f t="shared" si="0"/>
        <v>0</v>
      </c>
      <c r="Z39" s="262">
        <f t="shared" si="0"/>
        <v>0</v>
      </c>
      <c r="AA39" s="262">
        <f t="shared" si="0"/>
        <v>0</v>
      </c>
      <c r="AB39" s="263">
        <f t="shared" si="0"/>
        <v>0</v>
      </c>
      <c r="AC39" s="264">
        <f t="shared" si="0"/>
        <v>0</v>
      </c>
      <c r="AD39" s="262">
        <f t="shared" si="0"/>
        <v>0</v>
      </c>
      <c r="AE39" s="262">
        <f t="shared" si="0"/>
        <v>0</v>
      </c>
      <c r="AF39" s="262">
        <f t="shared" si="0"/>
        <v>0</v>
      </c>
      <c r="AG39" s="262">
        <f t="shared" si="0"/>
        <v>0</v>
      </c>
      <c r="AH39" s="262">
        <f t="shared" si="0"/>
        <v>0</v>
      </c>
      <c r="AI39" s="263">
        <f t="shared" si="0"/>
        <v>0</v>
      </c>
      <c r="AJ39" s="261">
        <f t="shared" si="0"/>
        <v>0</v>
      </c>
      <c r="AK39" s="262">
        <f t="shared" si="0"/>
        <v>0</v>
      </c>
      <c r="AL39" s="262">
        <f t="shared" si="0"/>
        <v>0</v>
      </c>
      <c r="AM39" s="262">
        <f t="shared" si="0"/>
        <v>0</v>
      </c>
      <c r="AN39" s="262">
        <f t="shared" si="0"/>
        <v>0</v>
      </c>
      <c r="AO39" s="262">
        <f t="shared" si="0"/>
        <v>0</v>
      </c>
      <c r="AP39" s="263">
        <f t="shared" si="0"/>
        <v>0</v>
      </c>
      <c r="AQ39" s="265">
        <f t="shared" si="0"/>
        <v>0</v>
      </c>
      <c r="AR39" s="265">
        <f t="shared" si="0"/>
        <v>0</v>
      </c>
      <c r="AS39" s="266">
        <f t="shared" si="0"/>
        <v>0</v>
      </c>
      <c r="AT39" s="1686"/>
      <c r="AU39" s="1687"/>
      <c r="AV39" s="1687"/>
      <c r="AW39" s="1687"/>
      <c r="AX39" s="1688"/>
    </row>
    <row r="40" spans="1:57" ht="20.25" customHeight="1">
      <c r="B40" s="1689" t="s">
        <v>606</v>
      </c>
      <c r="C40" s="1690"/>
      <c r="D40" s="1690"/>
      <c r="E40" s="1690"/>
      <c r="F40" s="1690"/>
      <c r="G40" s="1690"/>
      <c r="H40" s="1690"/>
      <c r="I40" s="1690"/>
      <c r="J40" s="1690"/>
      <c r="K40" s="1690"/>
      <c r="L40" s="1690"/>
      <c r="M40" s="1690"/>
      <c r="N40" s="1691"/>
      <c r="O40" s="267">
        <f>SUMIF($B$11:$B$38, "介", O11:O38)</f>
        <v>0</v>
      </c>
      <c r="P40" s="268">
        <f t="shared" ref="P40:AS40" si="1">SUMIF($B$11:$B$38, "介", P11:P38)</f>
        <v>0</v>
      </c>
      <c r="Q40" s="268">
        <f t="shared" si="1"/>
        <v>0</v>
      </c>
      <c r="R40" s="268">
        <f t="shared" si="1"/>
        <v>0</v>
      </c>
      <c r="S40" s="268">
        <f t="shared" si="1"/>
        <v>0</v>
      </c>
      <c r="T40" s="268">
        <f t="shared" si="1"/>
        <v>0</v>
      </c>
      <c r="U40" s="269">
        <f t="shared" si="1"/>
        <v>0</v>
      </c>
      <c r="V40" s="267">
        <f t="shared" si="1"/>
        <v>0</v>
      </c>
      <c r="W40" s="268">
        <f t="shared" si="1"/>
        <v>0</v>
      </c>
      <c r="X40" s="268">
        <f t="shared" si="1"/>
        <v>0</v>
      </c>
      <c r="Y40" s="268">
        <f t="shared" si="1"/>
        <v>0</v>
      </c>
      <c r="Z40" s="268">
        <f t="shared" si="1"/>
        <v>0</v>
      </c>
      <c r="AA40" s="268">
        <f t="shared" si="1"/>
        <v>0</v>
      </c>
      <c r="AB40" s="269">
        <f t="shared" si="1"/>
        <v>0</v>
      </c>
      <c r="AC40" s="270">
        <f t="shared" si="1"/>
        <v>0</v>
      </c>
      <c r="AD40" s="268">
        <f t="shared" si="1"/>
        <v>0</v>
      </c>
      <c r="AE40" s="268">
        <f t="shared" si="1"/>
        <v>0</v>
      </c>
      <c r="AF40" s="268">
        <f t="shared" si="1"/>
        <v>0</v>
      </c>
      <c r="AG40" s="268">
        <f t="shared" si="1"/>
        <v>0</v>
      </c>
      <c r="AH40" s="268">
        <f t="shared" si="1"/>
        <v>0</v>
      </c>
      <c r="AI40" s="269">
        <f t="shared" si="1"/>
        <v>0</v>
      </c>
      <c r="AJ40" s="267">
        <f t="shared" si="1"/>
        <v>0</v>
      </c>
      <c r="AK40" s="268">
        <f t="shared" si="1"/>
        <v>0</v>
      </c>
      <c r="AL40" s="268">
        <f t="shared" si="1"/>
        <v>0</v>
      </c>
      <c r="AM40" s="268">
        <f t="shared" si="1"/>
        <v>0</v>
      </c>
      <c r="AN40" s="268">
        <f t="shared" si="1"/>
        <v>0</v>
      </c>
      <c r="AO40" s="268">
        <f t="shared" si="1"/>
        <v>0</v>
      </c>
      <c r="AP40" s="269">
        <f t="shared" si="1"/>
        <v>0</v>
      </c>
      <c r="AQ40" s="271">
        <f t="shared" si="1"/>
        <v>0</v>
      </c>
      <c r="AR40" s="271">
        <f t="shared" si="1"/>
        <v>0</v>
      </c>
      <c r="AS40" s="272">
        <f t="shared" si="1"/>
        <v>0</v>
      </c>
      <c r="AT40" s="1692"/>
      <c r="AU40" s="1693"/>
      <c r="AV40" s="1693"/>
      <c r="AW40" s="1693"/>
      <c r="AX40" s="1694"/>
    </row>
    <row r="41" spans="1:57" ht="20.25" customHeight="1" thickBot="1">
      <c r="B41" s="1695" t="s">
        <v>607</v>
      </c>
      <c r="C41" s="1696"/>
      <c r="D41" s="1696"/>
      <c r="E41" s="1696"/>
      <c r="F41" s="1696"/>
      <c r="G41" s="1696"/>
      <c r="H41" s="1696"/>
      <c r="I41" s="1696"/>
      <c r="J41" s="1696"/>
      <c r="K41" s="1696"/>
      <c r="L41" s="1696"/>
      <c r="M41" s="1696"/>
      <c r="N41" s="1697"/>
      <c r="O41" s="273"/>
      <c r="P41" s="274"/>
      <c r="Q41" s="274"/>
      <c r="R41" s="274"/>
      <c r="S41" s="274"/>
      <c r="T41" s="274"/>
      <c r="U41" s="275"/>
      <c r="V41" s="273"/>
      <c r="W41" s="274"/>
      <c r="X41" s="274"/>
      <c r="Y41" s="274"/>
      <c r="Z41" s="274"/>
      <c r="AA41" s="274"/>
      <c r="AB41" s="275"/>
      <c r="AC41" s="276"/>
      <c r="AD41" s="274"/>
      <c r="AE41" s="274"/>
      <c r="AF41" s="274"/>
      <c r="AG41" s="274"/>
      <c r="AH41" s="274"/>
      <c r="AI41" s="275"/>
      <c r="AJ41" s="273"/>
      <c r="AK41" s="274"/>
      <c r="AL41" s="274"/>
      <c r="AM41" s="274"/>
      <c r="AN41" s="274"/>
      <c r="AO41" s="274"/>
      <c r="AP41" s="275"/>
      <c r="AQ41" s="277"/>
      <c r="AR41" s="277"/>
      <c r="AS41" s="278"/>
      <c r="AT41" s="1698"/>
      <c r="AU41" s="1699"/>
      <c r="AV41" s="1699"/>
      <c r="AW41" s="1699"/>
      <c r="AX41" s="1700"/>
    </row>
    <row r="42" spans="1:57" ht="10" customHeight="1" thickBot="1">
      <c r="B42" s="279"/>
      <c r="C42" s="280"/>
      <c r="D42" s="281"/>
      <c r="E42" s="282"/>
      <c r="F42" s="282"/>
      <c r="G42" s="282"/>
      <c r="J42" s="282"/>
      <c r="L42" s="282"/>
      <c r="M42" s="282"/>
      <c r="O42" s="282"/>
      <c r="Q42" s="282"/>
      <c r="R42" s="282"/>
      <c r="T42" s="282"/>
      <c r="V42" s="282"/>
      <c r="W42" s="282"/>
      <c r="X42" s="282"/>
      <c r="Y42" s="282"/>
      <c r="Z42" s="282"/>
      <c r="AB42" s="283"/>
      <c r="AD42" s="282"/>
      <c r="AI42" s="282"/>
    </row>
    <row r="43" spans="1:57" s="284" customFormat="1" ht="20.25" customHeight="1" thickBot="1">
      <c r="B43" s="217" t="s">
        <v>608</v>
      </c>
      <c r="C43" s="285"/>
      <c r="D43" s="285"/>
      <c r="E43" s="285"/>
      <c r="F43" s="285"/>
      <c r="G43" s="285"/>
      <c r="H43" s="285"/>
      <c r="I43" s="286" t="s">
        <v>609</v>
      </c>
      <c r="J43" s="287"/>
      <c r="K43" s="288" t="s">
        <v>585</v>
      </c>
      <c r="L43" s="289"/>
      <c r="M43" s="286" t="s">
        <v>586</v>
      </c>
      <c r="N43" s="287"/>
      <c r="O43" s="288" t="s">
        <v>585</v>
      </c>
      <c r="P43" s="289"/>
      <c r="Q43" s="285"/>
      <c r="R43" s="286" t="s">
        <v>610</v>
      </c>
      <c r="S43" s="287"/>
      <c r="T43" s="288" t="s">
        <v>585</v>
      </c>
      <c r="U43" s="289"/>
      <c r="V43" s="286" t="s">
        <v>586</v>
      </c>
      <c r="W43" s="287"/>
      <c r="X43" s="288" t="s">
        <v>585</v>
      </c>
      <c r="Y43" s="289"/>
      <c r="AA43" s="286" t="s">
        <v>611</v>
      </c>
      <c r="AB43" s="287"/>
      <c r="AC43" s="288" t="s">
        <v>585</v>
      </c>
      <c r="AD43" s="289"/>
      <c r="AE43" s="286" t="s">
        <v>586</v>
      </c>
      <c r="AF43" s="287"/>
      <c r="AG43" s="288" t="s">
        <v>585</v>
      </c>
      <c r="AH43" s="289"/>
      <c r="AJ43" s="286" t="s">
        <v>612</v>
      </c>
      <c r="AK43" s="287"/>
      <c r="AL43" s="288" t="s">
        <v>585</v>
      </c>
      <c r="AM43" s="289"/>
      <c r="AN43" s="286" t="s">
        <v>586</v>
      </c>
      <c r="AO43" s="287"/>
      <c r="AP43" s="288" t="s">
        <v>585</v>
      </c>
      <c r="AQ43" s="289"/>
    </row>
    <row r="44" spans="1:57" ht="20.149999999999999" customHeight="1">
      <c r="B44" s="290"/>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row>
    <row r="45" spans="1:57" s="293" customFormat="1" ht="20.25" customHeight="1">
      <c r="A45" s="291" t="s">
        <v>613</v>
      </c>
      <c r="B45" s="292"/>
      <c r="C45" s="292"/>
      <c r="D45" s="291"/>
      <c r="E45" s="291"/>
      <c r="F45" s="291"/>
      <c r="G45" s="291"/>
      <c r="H45" s="291"/>
      <c r="I45" s="291"/>
      <c r="J45" s="291"/>
      <c r="K45" s="291"/>
      <c r="L45" s="291"/>
      <c r="M45" s="291"/>
      <c r="N45" s="291"/>
      <c r="O45" s="291"/>
      <c r="P45" s="291"/>
      <c r="Q45" s="291"/>
      <c r="R45" s="291"/>
      <c r="S45" s="291"/>
      <c r="T45" s="292"/>
      <c r="U45" s="291"/>
      <c r="V45" s="291"/>
      <c r="W45" s="291"/>
      <c r="X45" s="291"/>
      <c r="Y45" s="291"/>
      <c r="Z45" s="291"/>
      <c r="AA45" s="291"/>
      <c r="AB45" s="291"/>
      <c r="AC45" s="291"/>
      <c r="AD45" s="291"/>
      <c r="AE45" s="291"/>
      <c r="AF45" s="291"/>
      <c r="AJ45" s="294"/>
      <c r="AK45" s="295"/>
      <c r="AL45" s="295"/>
      <c r="AM45" s="291"/>
      <c r="AN45" s="291"/>
      <c r="AO45" s="291"/>
      <c r="AP45" s="291"/>
      <c r="AQ45" s="291"/>
      <c r="AR45" s="291"/>
      <c r="AS45" s="291"/>
      <c r="AT45" s="291"/>
      <c r="AU45" s="291"/>
      <c r="AV45" s="291"/>
      <c r="AW45" s="291"/>
      <c r="AX45" s="291"/>
      <c r="AY45" s="291"/>
      <c r="AZ45" s="291"/>
      <c r="BA45" s="291"/>
      <c r="BB45" s="291"/>
      <c r="BC45" s="291"/>
      <c r="BD45" s="291"/>
      <c r="BE45" s="295"/>
    </row>
    <row r="46" spans="1:57" s="293" customFormat="1" ht="20.25" customHeight="1">
      <c r="A46" s="291"/>
      <c r="B46" s="292" t="s">
        <v>614</v>
      </c>
      <c r="C46" s="292"/>
      <c r="D46" s="291"/>
      <c r="E46" s="291"/>
      <c r="F46" s="291"/>
      <c r="G46" s="291"/>
      <c r="H46" s="291"/>
      <c r="I46" s="291"/>
      <c r="J46" s="291"/>
      <c r="K46" s="291"/>
      <c r="L46" s="291"/>
      <c r="M46" s="291"/>
      <c r="N46" s="291"/>
      <c r="O46" s="291"/>
      <c r="P46" s="291"/>
      <c r="Q46" s="291"/>
      <c r="R46" s="291"/>
      <c r="S46" s="291"/>
      <c r="T46" s="292"/>
      <c r="U46" s="291"/>
      <c r="V46" s="291"/>
      <c r="W46" s="291"/>
      <c r="X46" s="291"/>
      <c r="Y46" s="291"/>
      <c r="Z46" s="291"/>
      <c r="AA46" s="291"/>
      <c r="AB46" s="291"/>
      <c r="AC46" s="291"/>
      <c r="AD46" s="291"/>
      <c r="AE46" s="291"/>
      <c r="AF46" s="291"/>
      <c r="AJ46" s="294"/>
      <c r="AK46" s="295"/>
      <c r="AL46" s="295"/>
      <c r="AM46" s="291"/>
      <c r="AN46" s="291"/>
      <c r="AO46" s="291"/>
      <c r="AP46" s="291"/>
      <c r="AQ46" s="291"/>
      <c r="AR46" s="291"/>
      <c r="AS46" s="291"/>
      <c r="AT46" s="291"/>
      <c r="AU46" s="291"/>
      <c r="AV46" s="291"/>
      <c r="AW46" s="291"/>
      <c r="AX46" s="291"/>
      <c r="AY46" s="291"/>
      <c r="AZ46" s="291"/>
      <c r="BA46" s="291"/>
      <c r="BB46" s="291"/>
      <c r="BC46" s="291"/>
      <c r="BD46" s="291"/>
      <c r="BE46" s="295"/>
    </row>
    <row r="47" spans="1:57" ht="20.25" customHeight="1">
      <c r="B47" s="217" t="s">
        <v>615</v>
      </c>
      <c r="C47" s="217"/>
      <c r="D47" s="296"/>
      <c r="E47" s="296"/>
      <c r="F47" s="296"/>
      <c r="G47" s="296"/>
      <c r="H47" s="296"/>
      <c r="I47" s="296"/>
      <c r="J47" s="296"/>
      <c r="K47" s="296"/>
      <c r="L47" s="296"/>
      <c r="M47" s="296"/>
      <c r="N47" s="296"/>
      <c r="O47" s="296"/>
      <c r="P47" s="296"/>
      <c r="Q47" s="296"/>
      <c r="R47" s="296"/>
      <c r="S47" s="296"/>
      <c r="T47" s="296"/>
      <c r="U47" s="296"/>
      <c r="V47" s="290"/>
      <c r="W47" s="290"/>
      <c r="X47" s="296"/>
      <c r="Y47" s="296"/>
      <c r="Z47" s="296"/>
      <c r="AA47" s="296"/>
      <c r="AB47" s="296"/>
      <c r="AC47" s="296"/>
      <c r="AD47" s="296"/>
      <c r="AE47" s="296"/>
      <c r="AF47" s="296"/>
      <c r="AG47" s="296"/>
      <c r="AH47" s="296"/>
      <c r="AI47" s="296"/>
      <c r="AJ47" s="296"/>
      <c r="AK47" s="296"/>
      <c r="AL47" s="296"/>
      <c r="AM47" s="290"/>
      <c r="AN47" s="290"/>
      <c r="AO47" s="297"/>
      <c r="AP47" s="297"/>
      <c r="AQ47" s="297"/>
      <c r="AR47" s="297"/>
      <c r="AS47" s="297"/>
      <c r="AT47" s="290"/>
      <c r="AU47" s="290"/>
      <c r="AV47" s="290"/>
      <c r="AW47" s="290"/>
      <c r="AX47" s="290"/>
      <c r="AY47" s="290"/>
      <c r="AZ47" s="290"/>
      <c r="BA47" s="290"/>
    </row>
    <row r="48" spans="1:57" ht="20.25" customHeight="1">
      <c r="B48" s="217"/>
      <c r="C48" s="217"/>
      <c r="D48" s="296"/>
      <c r="E48" s="296"/>
      <c r="F48" s="296"/>
      <c r="G48" s="296"/>
      <c r="H48" s="296"/>
      <c r="I48" s="296"/>
      <c r="J48" s="296"/>
      <c r="K48" s="296"/>
      <c r="L48" s="296"/>
      <c r="M48" s="296"/>
      <c r="N48" s="296"/>
      <c r="O48" s="296"/>
      <c r="P48" s="296"/>
      <c r="Q48" s="296"/>
      <c r="R48" s="296"/>
      <c r="S48" s="296"/>
      <c r="T48" s="296"/>
      <c r="U48" s="296"/>
      <c r="V48" s="290"/>
      <c r="W48" s="290"/>
      <c r="X48" s="296"/>
      <c r="Y48" s="296"/>
      <c r="Z48" s="296"/>
      <c r="AA48" s="296"/>
      <c r="AB48" s="296"/>
      <c r="AC48" s="296"/>
      <c r="AD48" s="296"/>
      <c r="AE48" s="296"/>
      <c r="AF48" s="296"/>
      <c r="AG48" s="296"/>
      <c r="AH48" s="296"/>
      <c r="AI48" s="296"/>
      <c r="AJ48" s="296"/>
      <c r="AK48" s="296"/>
      <c r="AL48" s="296"/>
      <c r="AM48" s="290"/>
      <c r="AN48" s="290"/>
      <c r="AO48" s="297"/>
      <c r="AP48" s="297"/>
      <c r="AQ48" s="297"/>
      <c r="AR48" s="297"/>
      <c r="AS48" s="297"/>
      <c r="AT48" s="290"/>
      <c r="AU48" s="290"/>
      <c r="AV48" s="290"/>
      <c r="AW48" s="290"/>
      <c r="AX48" s="290"/>
      <c r="AY48" s="290"/>
      <c r="AZ48" s="290"/>
      <c r="BA48" s="290"/>
    </row>
    <row r="49" spans="2:45" ht="20.25" customHeight="1">
      <c r="B49" s="298" t="s">
        <v>616</v>
      </c>
      <c r="C49" s="217"/>
    </row>
    <row r="50" spans="2:45" ht="20.25" customHeight="1">
      <c r="B50" s="217" t="s">
        <v>617</v>
      </c>
      <c r="C50" s="217"/>
    </row>
    <row r="51" spans="2:45" ht="20.25" customHeight="1">
      <c r="B51" s="217"/>
      <c r="C51" s="217" t="s">
        <v>618</v>
      </c>
    </row>
    <row r="52" spans="2:45" ht="20.25" customHeight="1" thickBot="1">
      <c r="B52" s="217"/>
      <c r="C52" s="217" t="s">
        <v>619</v>
      </c>
    </row>
    <row r="53" spans="2:45" ht="20.25" customHeight="1" thickBot="1">
      <c r="D53" s="299" t="s">
        <v>620</v>
      </c>
      <c r="E53" s="300" t="s">
        <v>621</v>
      </c>
      <c r="F53" s="300"/>
      <c r="G53" s="301"/>
      <c r="H53" s="300" t="s">
        <v>620</v>
      </c>
      <c r="I53" s="302"/>
      <c r="J53" s="300" t="s">
        <v>621</v>
      </c>
      <c r="K53" s="300"/>
      <c r="L53" s="300"/>
      <c r="M53" s="301"/>
      <c r="N53" s="300" t="s">
        <v>620</v>
      </c>
      <c r="O53" s="302"/>
      <c r="P53" s="300" t="s">
        <v>621</v>
      </c>
      <c r="Q53" s="300"/>
      <c r="R53" s="301"/>
      <c r="S53" s="300" t="s">
        <v>620</v>
      </c>
      <c r="T53" s="302"/>
      <c r="U53" s="300" t="s">
        <v>621</v>
      </c>
      <c r="V53" s="300"/>
      <c r="W53" s="300"/>
      <c r="X53" s="301"/>
      <c r="Y53" s="303" t="s">
        <v>620</v>
      </c>
      <c r="Z53" s="302"/>
      <c r="AA53" s="300" t="s">
        <v>621</v>
      </c>
      <c r="AB53" s="304"/>
      <c r="AC53" s="304"/>
      <c r="AD53" s="304"/>
      <c r="AE53" s="305"/>
    </row>
    <row r="54" spans="2:45" ht="20.25" customHeight="1" thickBot="1">
      <c r="D54" s="306" t="s">
        <v>622</v>
      </c>
      <c r="E54" s="307" t="s">
        <v>623</v>
      </c>
      <c r="F54" s="307"/>
      <c r="G54" s="308"/>
      <c r="H54" s="307" t="s">
        <v>624</v>
      </c>
      <c r="I54" s="309"/>
      <c r="J54" s="307" t="s">
        <v>625</v>
      </c>
      <c r="K54" s="307"/>
      <c r="L54" s="307"/>
      <c r="M54" s="308"/>
      <c r="N54" s="307" t="s">
        <v>626</v>
      </c>
      <c r="O54" s="309"/>
      <c r="P54" s="307" t="s">
        <v>627</v>
      </c>
      <c r="Q54" s="307"/>
      <c r="R54" s="308"/>
      <c r="S54" s="307" t="s">
        <v>628</v>
      </c>
      <c r="T54" s="309"/>
      <c r="U54" s="307" t="s">
        <v>629</v>
      </c>
      <c r="V54" s="307"/>
      <c r="W54" s="307"/>
      <c r="X54" s="308"/>
      <c r="Y54" s="310" t="s">
        <v>630</v>
      </c>
      <c r="Z54" s="309"/>
      <c r="AA54" s="307" t="s">
        <v>631</v>
      </c>
      <c r="AB54" s="311"/>
      <c r="AC54" s="311"/>
      <c r="AD54" s="311"/>
      <c r="AE54" s="312"/>
    </row>
    <row r="55" spans="2:45" ht="5.5" customHeight="1">
      <c r="D55" s="283"/>
      <c r="E55" s="283"/>
      <c r="F55" s="282"/>
      <c r="G55" s="282"/>
      <c r="H55" s="282"/>
      <c r="J55" s="282"/>
      <c r="O55" s="282"/>
      <c r="P55" s="282"/>
      <c r="T55" s="282"/>
      <c r="V55" s="282"/>
      <c r="W55" s="282"/>
    </row>
    <row r="56" spans="2:45" ht="20.25" customHeight="1">
      <c r="B56" s="217" t="s">
        <v>632</v>
      </c>
      <c r="C56" s="217"/>
    </row>
    <row r="57" spans="2:45" ht="20.25" customHeight="1" thickBot="1">
      <c r="B57" s="217"/>
      <c r="C57" s="217" t="s">
        <v>633</v>
      </c>
    </row>
    <row r="58" spans="2:45" ht="20.25" customHeight="1" thickBot="1">
      <c r="B58" s="217"/>
      <c r="C58" s="217"/>
      <c r="D58" s="313" t="s">
        <v>634</v>
      </c>
      <c r="E58" s="314" t="s">
        <v>261</v>
      </c>
      <c r="F58" s="314"/>
      <c r="G58" s="314"/>
      <c r="H58" s="315"/>
      <c r="I58" s="316" t="s">
        <v>634</v>
      </c>
      <c r="J58" s="314" t="s">
        <v>261</v>
      </c>
      <c r="K58" s="314"/>
      <c r="L58" s="314"/>
      <c r="M58" s="315"/>
      <c r="N58" s="316" t="s">
        <v>634</v>
      </c>
      <c r="O58" s="314" t="s">
        <v>261</v>
      </c>
      <c r="P58" s="314"/>
      <c r="Q58" s="317"/>
      <c r="R58" s="315"/>
      <c r="S58" s="316" t="s">
        <v>634</v>
      </c>
      <c r="T58" s="314" t="s">
        <v>261</v>
      </c>
      <c r="U58" s="314"/>
      <c r="V58" s="317"/>
      <c r="W58" s="318"/>
    </row>
    <row r="59" spans="2:45" ht="20.25" customHeight="1" thickBot="1">
      <c r="B59" s="217"/>
      <c r="C59" s="217"/>
      <c r="D59" s="319" t="s">
        <v>635</v>
      </c>
      <c r="E59" s="320" t="s">
        <v>636</v>
      </c>
      <c r="F59" s="320"/>
      <c r="G59" s="320"/>
      <c r="H59" s="321"/>
      <c r="I59" s="322" t="s">
        <v>637</v>
      </c>
      <c r="J59" s="320" t="s">
        <v>638</v>
      </c>
      <c r="K59" s="320"/>
      <c r="L59" s="320"/>
      <c r="M59" s="321"/>
      <c r="N59" s="322" t="s">
        <v>639</v>
      </c>
      <c r="O59" s="320" t="s">
        <v>640</v>
      </c>
      <c r="P59" s="320"/>
      <c r="Q59" s="323"/>
      <c r="R59" s="321"/>
      <c r="S59" s="322" t="s">
        <v>641</v>
      </c>
      <c r="T59" s="320" t="s">
        <v>642</v>
      </c>
      <c r="U59" s="320"/>
      <c r="V59" s="323"/>
      <c r="W59" s="324"/>
    </row>
    <row r="60" spans="2:45" ht="20.25" customHeight="1">
      <c r="E60" s="283" t="s">
        <v>643</v>
      </c>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row>
    <row r="61" spans="2:45" ht="20.25" customHeight="1">
      <c r="E61" s="217" t="s">
        <v>644</v>
      </c>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row>
    <row r="62" spans="2:45" ht="20.25" customHeight="1">
      <c r="E62" s="217" t="s">
        <v>645</v>
      </c>
    </row>
    <row r="63" spans="2:45" ht="5.5" customHeight="1">
      <c r="B63" s="217"/>
      <c r="C63" s="217"/>
      <c r="D63" s="283"/>
      <c r="E63" s="282"/>
      <c r="F63" s="282"/>
      <c r="G63" s="282"/>
      <c r="I63" s="282"/>
      <c r="J63" s="282"/>
      <c r="K63" s="282"/>
      <c r="L63" s="282"/>
      <c r="M63" s="282"/>
      <c r="N63" s="282"/>
      <c r="Q63" s="282"/>
      <c r="R63" s="282"/>
      <c r="S63" s="282"/>
      <c r="V63" s="282"/>
      <c r="W63" s="282"/>
      <c r="X63" s="282"/>
    </row>
    <row r="64" spans="2:45" ht="20.25" customHeight="1">
      <c r="B64" s="217" t="s">
        <v>646</v>
      </c>
      <c r="C64" s="217"/>
    </row>
    <row r="65" spans="2:46" ht="20.25" customHeight="1" thickBot="1">
      <c r="B65" s="217"/>
      <c r="C65" s="217" t="s">
        <v>647</v>
      </c>
      <c r="AG65" s="326"/>
      <c r="AH65" s="326"/>
      <c r="AI65" s="326"/>
      <c r="AJ65" s="326"/>
      <c r="AK65" s="326"/>
      <c r="AL65" s="326"/>
      <c r="AM65" s="326"/>
      <c r="AN65" s="326"/>
      <c r="AO65" s="326"/>
      <c r="AP65" s="326"/>
      <c r="AQ65" s="326"/>
      <c r="AR65" s="326"/>
    </row>
    <row r="66" spans="2:46" ht="20.25" customHeight="1" thickBot="1">
      <c r="D66" s="327" t="s">
        <v>620</v>
      </c>
      <c r="E66" s="327"/>
      <c r="F66" s="314"/>
      <c r="G66" s="328"/>
      <c r="H66" s="314" t="s">
        <v>648</v>
      </c>
      <c r="I66" s="314"/>
      <c r="J66" s="314"/>
      <c r="K66" s="314"/>
      <c r="L66" s="329"/>
      <c r="M66" s="330" t="s">
        <v>649</v>
      </c>
      <c r="N66" s="314"/>
      <c r="O66" s="331" t="s">
        <v>648</v>
      </c>
      <c r="P66" s="317"/>
      <c r="Q66" s="317"/>
      <c r="R66" s="317"/>
      <c r="S66" s="317"/>
      <c r="T66" s="314"/>
      <c r="U66" s="329"/>
      <c r="V66" s="330" t="s">
        <v>649</v>
      </c>
      <c r="W66" s="314"/>
      <c r="X66" s="331" t="s">
        <v>648</v>
      </c>
      <c r="Y66" s="317"/>
      <c r="Z66" s="317"/>
      <c r="AA66" s="317"/>
      <c r="AB66" s="317"/>
      <c r="AC66" s="314"/>
      <c r="AD66" s="329"/>
      <c r="AE66" s="330" t="s">
        <v>649</v>
      </c>
      <c r="AF66" s="314"/>
      <c r="AG66" s="331" t="s">
        <v>648</v>
      </c>
      <c r="AH66" s="317"/>
      <c r="AI66" s="318"/>
    </row>
    <row r="67" spans="2:46" ht="20.25" customHeight="1">
      <c r="D67" s="332" t="s">
        <v>650</v>
      </c>
      <c r="E67" s="333"/>
      <c r="F67" s="334"/>
      <c r="G67" s="335"/>
      <c r="H67" s="336" t="s">
        <v>651</v>
      </c>
      <c r="I67" s="336"/>
      <c r="J67" s="337"/>
      <c r="K67" s="337"/>
      <c r="L67" s="338"/>
      <c r="M67" s="336" t="s">
        <v>652</v>
      </c>
      <c r="N67" s="336"/>
      <c r="O67" s="339" t="s">
        <v>653</v>
      </c>
      <c r="P67" s="336"/>
      <c r="Q67" s="337"/>
      <c r="R67" s="336"/>
      <c r="S67" s="336"/>
      <c r="T67" s="336"/>
      <c r="U67" s="338"/>
      <c r="V67" s="340" t="s">
        <v>654</v>
      </c>
      <c r="W67" s="340"/>
      <c r="X67" s="341" t="s">
        <v>655</v>
      </c>
      <c r="Y67" s="342"/>
      <c r="Z67" s="342"/>
      <c r="AA67" s="342"/>
      <c r="AB67" s="340"/>
      <c r="AC67" s="340"/>
      <c r="AD67" s="343"/>
      <c r="AE67" s="340" t="s">
        <v>656</v>
      </c>
      <c r="AF67" s="340"/>
      <c r="AG67" s="341" t="s">
        <v>657</v>
      </c>
      <c r="AH67" s="342"/>
      <c r="AI67" s="344"/>
    </row>
    <row r="68" spans="2:46" ht="20.25" customHeight="1">
      <c r="D68" s="345" t="s">
        <v>626</v>
      </c>
      <c r="E68" s="345"/>
      <c r="F68" s="346"/>
      <c r="G68" s="347"/>
      <c r="H68" s="346" t="s">
        <v>658</v>
      </c>
      <c r="I68" s="346"/>
      <c r="J68" s="348"/>
      <c r="K68" s="348"/>
      <c r="L68" s="349"/>
      <c r="M68" s="346" t="s">
        <v>659</v>
      </c>
      <c r="N68" s="346"/>
      <c r="O68" s="350" t="s">
        <v>660</v>
      </c>
      <c r="P68" s="348"/>
      <c r="Q68" s="348"/>
      <c r="R68" s="348"/>
      <c r="S68" s="348"/>
      <c r="T68" s="346"/>
      <c r="U68" s="349"/>
      <c r="V68" s="351" t="s">
        <v>661</v>
      </c>
      <c r="W68" s="351"/>
      <c r="X68" s="352" t="s">
        <v>662</v>
      </c>
      <c r="Y68" s="353"/>
      <c r="Z68" s="353"/>
      <c r="AA68" s="353"/>
      <c r="AB68" s="351"/>
      <c r="AC68" s="351"/>
      <c r="AD68" s="354"/>
      <c r="AE68" s="351"/>
      <c r="AF68" s="351"/>
      <c r="AG68" s="352"/>
      <c r="AH68" s="353"/>
      <c r="AI68" s="355"/>
    </row>
    <row r="69" spans="2:46" ht="20.25" customHeight="1">
      <c r="D69" s="356" t="s">
        <v>663</v>
      </c>
      <c r="E69" s="357"/>
      <c r="F69" s="358"/>
      <c r="G69" s="359"/>
      <c r="H69" s="360" t="s">
        <v>664</v>
      </c>
      <c r="I69" s="360"/>
      <c r="J69" s="326"/>
      <c r="K69" s="326"/>
      <c r="L69" s="361"/>
      <c r="M69" s="360" t="s">
        <v>665</v>
      </c>
      <c r="N69" s="360"/>
      <c r="O69" s="362" t="s">
        <v>666</v>
      </c>
      <c r="P69" s="363"/>
      <c r="Q69" s="363"/>
      <c r="R69" s="363"/>
      <c r="S69" s="363"/>
      <c r="T69" s="360"/>
      <c r="U69" s="361"/>
      <c r="V69" s="364" t="s">
        <v>667</v>
      </c>
      <c r="W69" s="365"/>
      <c r="X69" s="366" t="s">
        <v>668</v>
      </c>
      <c r="Y69" s="364"/>
      <c r="Z69" s="364"/>
      <c r="AA69" s="364"/>
      <c r="AB69" s="364"/>
      <c r="AC69" s="364"/>
      <c r="AD69" s="367"/>
      <c r="AE69" s="364"/>
      <c r="AF69" s="365"/>
      <c r="AG69" s="366"/>
      <c r="AH69" s="364"/>
      <c r="AI69" s="368"/>
    </row>
    <row r="70" spans="2:46" ht="20.25" customHeight="1" thickBot="1">
      <c r="D70" s="369" t="s">
        <v>669</v>
      </c>
      <c r="E70" s="369"/>
      <c r="F70" s="370"/>
      <c r="G70" s="371"/>
      <c r="H70" s="370" t="s">
        <v>670</v>
      </c>
      <c r="I70" s="370"/>
      <c r="J70" s="372"/>
      <c r="K70" s="372"/>
      <c r="L70" s="373"/>
      <c r="M70" s="370" t="s">
        <v>671</v>
      </c>
      <c r="N70" s="370"/>
      <c r="O70" s="374" t="s">
        <v>672</v>
      </c>
      <c r="P70" s="372"/>
      <c r="Q70" s="372"/>
      <c r="R70" s="372"/>
      <c r="S70" s="372"/>
      <c r="T70" s="370"/>
      <c r="U70" s="373"/>
      <c r="V70" s="372" t="s">
        <v>673</v>
      </c>
      <c r="W70" s="372"/>
      <c r="X70" s="375" t="s">
        <v>673</v>
      </c>
      <c r="Y70" s="372"/>
      <c r="Z70" s="372"/>
      <c r="AA70" s="372"/>
      <c r="AB70" s="372"/>
      <c r="AC70" s="372"/>
      <c r="AD70" s="376"/>
      <c r="AE70" s="372"/>
      <c r="AF70" s="372"/>
      <c r="AG70" s="375"/>
      <c r="AH70" s="372"/>
      <c r="AI70" s="377"/>
    </row>
    <row r="71" spans="2:46" ht="20.25" customHeight="1">
      <c r="C71" s="293" t="s">
        <v>674</v>
      </c>
      <c r="D71" s="360"/>
      <c r="E71" s="358"/>
      <c r="F71" s="360"/>
      <c r="G71" s="360"/>
      <c r="H71" s="360"/>
      <c r="I71" s="360"/>
      <c r="J71" s="358"/>
      <c r="K71" s="358"/>
      <c r="L71" s="358"/>
      <c r="M71" s="358"/>
      <c r="N71" s="378"/>
      <c r="O71" s="378"/>
      <c r="P71" s="358"/>
      <c r="Q71" s="378"/>
      <c r="R71" s="358"/>
      <c r="S71" s="358"/>
      <c r="T71" s="378"/>
      <c r="U71" s="326"/>
      <c r="V71" s="326"/>
      <c r="W71" s="326"/>
      <c r="X71" s="360"/>
      <c r="Y71" s="358"/>
      <c r="Z71" s="360"/>
      <c r="AA71" s="360"/>
      <c r="AB71" s="363"/>
      <c r="AC71" s="360"/>
      <c r="AD71" s="379"/>
      <c r="AE71" s="379"/>
      <c r="AF71" s="379"/>
      <c r="AG71" s="379"/>
      <c r="AH71" s="380"/>
      <c r="AI71" s="379"/>
      <c r="AJ71" s="379"/>
      <c r="AK71" s="379"/>
      <c r="AL71" s="379"/>
      <c r="AM71" s="379"/>
      <c r="AN71" s="379"/>
      <c r="AO71" s="379"/>
      <c r="AP71" s="379"/>
      <c r="AQ71" s="379"/>
      <c r="AR71" s="379"/>
      <c r="AS71" s="379"/>
      <c r="AT71" s="380"/>
    </row>
    <row r="72" spans="2:46" ht="20.149999999999999" customHeight="1">
      <c r="C72" s="279" t="s">
        <v>675</v>
      </c>
      <c r="D72" s="381"/>
      <c r="E72" s="360"/>
      <c r="F72" s="360"/>
      <c r="G72" s="360"/>
      <c r="H72" s="360"/>
      <c r="I72" s="363"/>
      <c r="J72" s="360"/>
      <c r="K72" s="360"/>
      <c r="L72" s="360"/>
      <c r="M72" s="360"/>
      <c r="N72" s="379"/>
      <c r="O72" s="379"/>
      <c r="P72" s="360"/>
      <c r="Q72" s="363"/>
      <c r="R72" s="360"/>
      <c r="S72" s="360"/>
      <c r="T72" s="379"/>
      <c r="U72" s="379"/>
      <c r="V72" s="379"/>
      <c r="W72" s="380"/>
      <c r="X72" s="360"/>
      <c r="Y72" s="363"/>
      <c r="Z72" s="360"/>
      <c r="AA72" s="360"/>
      <c r="AB72" s="379"/>
      <c r="AC72" s="379"/>
      <c r="AD72" s="380"/>
      <c r="AE72" s="380"/>
      <c r="AF72" s="379"/>
      <c r="AG72" s="379"/>
      <c r="AH72" s="379"/>
      <c r="AI72" s="379"/>
      <c r="AJ72" s="379"/>
      <c r="AK72" s="379"/>
      <c r="AL72" s="379"/>
      <c r="AM72" s="379"/>
      <c r="AN72" s="379"/>
      <c r="AO72" s="379"/>
      <c r="AP72" s="379"/>
      <c r="AQ72" s="379"/>
      <c r="AR72" s="379"/>
      <c r="AS72" s="379"/>
      <c r="AT72" s="291"/>
    </row>
    <row r="73" spans="2:46" ht="5.5" customHeight="1">
      <c r="C73" s="284"/>
      <c r="D73" s="284"/>
      <c r="E73" s="363"/>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4"/>
      <c r="AI73" s="284"/>
      <c r="AJ73" s="284"/>
      <c r="AK73" s="284"/>
      <c r="AL73" s="284"/>
    </row>
    <row r="74" spans="2:46" ht="20.25" customHeight="1">
      <c r="B74" s="217" t="s">
        <v>676</v>
      </c>
    </row>
    <row r="75" spans="2:46" ht="5.5" customHeight="1">
      <c r="B75" s="217"/>
    </row>
    <row r="76" spans="2:46" ht="20.25" customHeight="1">
      <c r="B76" s="217" t="s">
        <v>834</v>
      </c>
      <c r="C76" s="217"/>
    </row>
    <row r="77" spans="2:46" ht="20.25" customHeight="1">
      <c r="B77" s="217"/>
      <c r="C77" s="217" t="s">
        <v>677</v>
      </c>
    </row>
    <row r="78" spans="2:46" ht="20.25" customHeight="1">
      <c r="B78" s="217"/>
      <c r="C78" s="217" t="s">
        <v>678</v>
      </c>
    </row>
    <row r="79" spans="2:46" ht="20.149999999999999" customHeight="1">
      <c r="B79" s="217"/>
      <c r="C79" s="382" t="s">
        <v>679</v>
      </c>
      <c r="D79" s="284"/>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row>
    <row r="80" spans="2:46" ht="11.5" customHeight="1"/>
    <row r="81" spans="1:66" ht="20.25" customHeight="1">
      <c r="A81" s="284"/>
      <c r="B81" s="284" t="s">
        <v>680</v>
      </c>
      <c r="C81" s="284"/>
      <c r="D81" s="383"/>
      <c r="E81" s="383"/>
      <c r="F81" s="383"/>
      <c r="G81" s="383"/>
      <c r="H81" s="383"/>
      <c r="I81" s="383"/>
      <c r="J81" s="383"/>
      <c r="K81" s="383"/>
      <c r="L81" s="383"/>
      <c r="M81" s="383"/>
      <c r="N81" s="383"/>
      <c r="O81" s="383"/>
      <c r="P81" s="383"/>
      <c r="Q81" s="383"/>
      <c r="R81" s="383"/>
      <c r="S81" s="383"/>
      <c r="T81" s="383"/>
      <c r="U81" s="383"/>
      <c r="V81" s="383"/>
      <c r="W81" s="383"/>
      <c r="X81" s="383"/>
      <c r="Y81" s="383"/>
      <c r="Z81" s="383"/>
      <c r="AA81" s="383"/>
      <c r="AB81" s="383"/>
      <c r="AC81" s="383"/>
      <c r="AD81" s="383"/>
      <c r="AE81" s="383"/>
      <c r="AF81" s="383"/>
      <c r="AG81" s="383"/>
      <c r="AH81" s="383"/>
      <c r="AI81" s="383"/>
      <c r="AJ81" s="383"/>
      <c r="AK81" s="383"/>
      <c r="AL81" s="383"/>
      <c r="AM81" s="383"/>
      <c r="AN81" s="384"/>
      <c r="AO81" s="384"/>
      <c r="AP81" s="384"/>
      <c r="AQ81" s="384"/>
      <c r="AR81" s="384"/>
      <c r="AS81" s="384"/>
    </row>
    <row r="82" spans="1:66" ht="8.5" customHeight="1">
      <c r="A82" s="284"/>
      <c r="B82" s="284"/>
      <c r="C82" s="284"/>
      <c r="D82" s="383"/>
      <c r="E82" s="383"/>
      <c r="F82" s="383"/>
      <c r="G82" s="383"/>
      <c r="H82" s="383"/>
      <c r="I82" s="383"/>
      <c r="J82" s="383"/>
      <c r="K82" s="383"/>
      <c r="L82" s="383"/>
      <c r="M82" s="383"/>
      <c r="N82" s="383"/>
      <c r="O82" s="383"/>
      <c r="P82" s="383"/>
      <c r="Q82" s="383"/>
      <c r="R82" s="383"/>
      <c r="S82" s="383"/>
      <c r="T82" s="383"/>
      <c r="U82" s="383"/>
      <c r="V82" s="383"/>
      <c r="W82" s="383"/>
      <c r="X82" s="383"/>
      <c r="Y82" s="383"/>
      <c r="Z82" s="383"/>
      <c r="AA82" s="383"/>
      <c r="AB82" s="383"/>
      <c r="AC82" s="383"/>
      <c r="AD82" s="383"/>
      <c r="AE82" s="383"/>
      <c r="AF82" s="383"/>
      <c r="AG82" s="383"/>
      <c r="AH82" s="383"/>
      <c r="AI82" s="383"/>
      <c r="AJ82" s="383"/>
      <c r="AK82" s="383"/>
      <c r="AL82" s="383"/>
      <c r="AM82" s="383"/>
      <c r="AN82" s="384"/>
      <c r="AO82" s="384"/>
      <c r="AP82" s="384"/>
      <c r="AQ82" s="384"/>
      <c r="AR82" s="384"/>
      <c r="AS82" s="384"/>
    </row>
    <row r="83" spans="1:66" ht="20.25" customHeight="1">
      <c r="A83" s="284"/>
      <c r="B83" s="284" t="s">
        <v>681</v>
      </c>
      <c r="C83" s="284"/>
      <c r="D83" s="383"/>
      <c r="E83" s="383"/>
      <c r="F83" s="383"/>
      <c r="G83" s="383"/>
      <c r="H83" s="383"/>
      <c r="I83" s="383"/>
      <c r="J83" s="383"/>
      <c r="K83" s="383"/>
      <c r="L83" s="383"/>
      <c r="M83" s="383"/>
      <c r="N83" s="383"/>
      <c r="O83" s="383"/>
      <c r="P83" s="383"/>
      <c r="Q83" s="383"/>
      <c r="R83" s="383"/>
      <c r="S83" s="383"/>
      <c r="T83" s="383"/>
      <c r="U83" s="383"/>
      <c r="V83" s="383"/>
      <c r="W83" s="383"/>
      <c r="X83" s="383"/>
      <c r="Y83" s="383"/>
      <c r="Z83" s="383"/>
      <c r="AA83" s="383"/>
      <c r="AB83" s="383"/>
      <c r="AC83" s="383"/>
      <c r="AD83" s="383"/>
      <c r="AE83" s="383"/>
      <c r="AF83" s="383"/>
      <c r="AG83" s="383"/>
      <c r="AH83" s="383"/>
      <c r="AI83" s="383"/>
      <c r="AJ83" s="383"/>
      <c r="AK83" s="383"/>
      <c r="AL83" s="383"/>
      <c r="AM83" s="383"/>
      <c r="AN83" s="384"/>
      <c r="AO83" s="384"/>
      <c r="AP83" s="384"/>
      <c r="AQ83" s="384"/>
      <c r="AR83" s="384"/>
      <c r="AS83" s="384"/>
    </row>
    <row r="84" spans="1:66" ht="9.65" customHeight="1">
      <c r="A84" s="284"/>
      <c r="B84" s="284"/>
      <c r="C84" s="284"/>
      <c r="D84" s="383"/>
      <c r="E84" s="383"/>
      <c r="F84" s="383"/>
      <c r="G84" s="383"/>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E84" s="383"/>
      <c r="AF84" s="383"/>
      <c r="AG84" s="383"/>
      <c r="AH84" s="383"/>
      <c r="AI84" s="383"/>
      <c r="AJ84" s="383"/>
      <c r="AK84" s="383"/>
      <c r="AL84" s="383"/>
      <c r="AM84" s="383"/>
      <c r="AN84" s="384"/>
      <c r="AO84" s="384"/>
      <c r="AP84" s="384"/>
      <c r="AQ84" s="384"/>
      <c r="AR84" s="384"/>
      <c r="AS84" s="384"/>
    </row>
    <row r="85" spans="1:66" ht="20.25" customHeight="1">
      <c r="A85" s="284"/>
      <c r="B85" s="284" t="s">
        <v>682</v>
      </c>
      <c r="C85" s="284"/>
      <c r="D85" s="383"/>
      <c r="E85" s="383"/>
      <c r="F85" s="383"/>
      <c r="G85" s="383"/>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3"/>
      <c r="AG85" s="383"/>
      <c r="AH85" s="383"/>
      <c r="AI85" s="383"/>
      <c r="AJ85" s="383"/>
      <c r="AK85" s="383"/>
      <c r="AL85" s="383"/>
      <c r="AM85" s="383"/>
      <c r="AN85" s="384"/>
      <c r="AO85" s="384"/>
      <c r="AP85" s="384"/>
      <c r="AQ85" s="384"/>
      <c r="AR85" s="384"/>
      <c r="AS85" s="384"/>
    </row>
    <row r="86" spans="1:66" ht="11.5" customHeight="1">
      <c r="A86" s="284"/>
      <c r="B86" s="284"/>
      <c r="C86" s="284"/>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3"/>
      <c r="AI86" s="383"/>
      <c r="AJ86" s="383"/>
      <c r="AK86" s="383"/>
      <c r="AL86" s="383"/>
      <c r="AM86" s="383"/>
      <c r="AN86" s="384"/>
      <c r="AO86" s="384"/>
      <c r="AP86" s="384"/>
      <c r="AQ86" s="384"/>
      <c r="AR86" s="384"/>
      <c r="AS86" s="384"/>
      <c r="AT86" s="384"/>
      <c r="AU86" s="384"/>
      <c r="AV86" s="384"/>
      <c r="AW86" s="384"/>
    </row>
    <row r="87" spans="1:66" ht="15.65" customHeight="1">
      <c r="A87" s="284"/>
      <c r="B87" s="284" t="s">
        <v>683</v>
      </c>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BG87" s="385"/>
      <c r="BH87" s="386"/>
      <c r="BI87" s="385"/>
      <c r="BJ87" s="385"/>
      <c r="BK87" s="385"/>
      <c r="BL87" s="387"/>
      <c r="BM87" s="388"/>
      <c r="BN87" s="388"/>
    </row>
    <row r="88" spans="1:66" ht="11.5" customHeight="1">
      <c r="A88" s="284"/>
      <c r="B88" s="284"/>
      <c r="C88" s="284"/>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3"/>
      <c r="AF88" s="383"/>
      <c r="AG88" s="383"/>
      <c r="AH88" s="383"/>
      <c r="AI88" s="383"/>
      <c r="AJ88" s="383"/>
      <c r="AK88" s="383"/>
      <c r="AL88" s="383"/>
      <c r="AM88" s="383"/>
      <c r="AN88" s="384"/>
      <c r="AO88" s="384"/>
      <c r="AP88" s="384"/>
      <c r="AQ88" s="384"/>
      <c r="AR88" s="384"/>
      <c r="AS88" s="384"/>
    </row>
    <row r="89" spans="1:66" ht="20.25" customHeight="1">
      <c r="A89" s="284"/>
      <c r="B89" s="284" t="s">
        <v>684</v>
      </c>
      <c r="C89" s="284"/>
      <c r="D89" s="383"/>
      <c r="E89" s="383"/>
      <c r="F89" s="383"/>
      <c r="G89" s="383"/>
      <c r="H89" s="383"/>
      <c r="I89" s="383"/>
      <c r="J89" s="383"/>
      <c r="K89" s="383"/>
      <c r="L89" s="383"/>
      <c r="M89" s="383"/>
      <c r="N89" s="383"/>
      <c r="O89" s="383"/>
      <c r="P89" s="383"/>
      <c r="Q89" s="383"/>
      <c r="R89" s="383"/>
      <c r="S89" s="383"/>
      <c r="T89" s="383"/>
      <c r="U89" s="383"/>
      <c r="V89" s="383"/>
      <c r="W89" s="383"/>
      <c r="X89" s="383"/>
      <c r="Y89" s="383"/>
      <c r="Z89" s="383"/>
      <c r="AA89" s="383"/>
      <c r="AB89" s="383"/>
      <c r="AC89" s="383"/>
      <c r="AD89" s="383"/>
      <c r="AE89" s="383"/>
      <c r="AF89" s="383"/>
      <c r="AG89" s="383"/>
      <c r="AH89" s="383"/>
      <c r="AI89" s="383"/>
      <c r="AJ89" s="383"/>
      <c r="AK89" s="383"/>
      <c r="AL89" s="383"/>
      <c r="AM89" s="383"/>
      <c r="AN89" s="384"/>
      <c r="AO89" s="384"/>
      <c r="AP89" s="384"/>
      <c r="AQ89" s="384"/>
      <c r="AR89" s="384"/>
      <c r="AS89" s="384"/>
      <c r="AT89" s="384"/>
      <c r="AU89" s="384"/>
      <c r="AV89" s="384"/>
      <c r="AW89" s="384"/>
    </row>
    <row r="90" spans="1:66" ht="20.25" customHeight="1">
      <c r="A90" s="284"/>
      <c r="C90" s="284" t="s">
        <v>685</v>
      </c>
      <c r="D90" s="383"/>
      <c r="E90" s="383"/>
      <c r="F90" s="383"/>
      <c r="G90" s="383"/>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3"/>
      <c r="AG90" s="383"/>
      <c r="AH90" s="383"/>
      <c r="AI90" s="383"/>
      <c r="AJ90" s="383"/>
      <c r="AK90" s="383"/>
      <c r="AL90" s="383"/>
      <c r="AM90" s="383"/>
      <c r="AN90" s="384"/>
      <c r="AO90" s="384"/>
      <c r="AP90" s="384"/>
      <c r="AQ90" s="384"/>
      <c r="AR90" s="384"/>
      <c r="AS90" s="384"/>
      <c r="AT90" s="384"/>
      <c r="AU90" s="384"/>
      <c r="AV90" s="384"/>
      <c r="AW90" s="384"/>
    </row>
    <row r="91" spans="1:66" ht="11.5" customHeight="1">
      <c r="A91" s="284"/>
      <c r="B91" s="284"/>
      <c r="C91" s="284"/>
      <c r="D91" s="383"/>
      <c r="E91" s="383"/>
      <c r="F91" s="383"/>
      <c r="G91" s="383"/>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383"/>
      <c r="AG91" s="383"/>
      <c r="AH91" s="383"/>
      <c r="AI91" s="383"/>
      <c r="AJ91" s="383"/>
      <c r="AK91" s="383"/>
      <c r="AL91" s="383"/>
      <c r="AM91" s="383"/>
      <c r="AN91" s="384"/>
      <c r="AO91" s="384"/>
      <c r="AP91" s="384"/>
      <c r="AQ91" s="384"/>
      <c r="AR91" s="384"/>
      <c r="AS91" s="384"/>
    </row>
    <row r="92" spans="1:66" ht="11.5" customHeight="1">
      <c r="A92" s="284"/>
      <c r="B92" s="284"/>
      <c r="C92" s="284"/>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3"/>
      <c r="AI92" s="383"/>
      <c r="AJ92" s="383"/>
      <c r="AK92" s="383"/>
      <c r="AL92" s="383"/>
      <c r="AM92" s="383"/>
      <c r="AN92" s="384"/>
      <c r="AO92" s="384"/>
      <c r="AP92" s="384"/>
      <c r="AQ92" s="384"/>
      <c r="AR92" s="384"/>
      <c r="AS92" s="384"/>
    </row>
    <row r="93" spans="1:66" ht="20.25" customHeight="1">
      <c r="A93" s="363"/>
      <c r="B93" s="284"/>
      <c r="C93" s="363"/>
      <c r="D93" s="363"/>
      <c r="E93" s="363"/>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3"/>
      <c r="AE93" s="363"/>
      <c r="AF93" s="363"/>
      <c r="AG93" s="363"/>
      <c r="AH93" s="363"/>
      <c r="AI93" s="363"/>
      <c r="AJ93" s="363"/>
      <c r="AK93" s="363"/>
      <c r="AL93" s="363"/>
      <c r="AM93" s="363"/>
      <c r="AN93" s="326"/>
      <c r="AO93" s="326"/>
      <c r="AP93" s="326"/>
      <c r="AQ93" s="326"/>
      <c r="AR93" s="326"/>
      <c r="BF93" s="389"/>
      <c r="BG93" s="390"/>
      <c r="BH93" s="389"/>
      <c r="BI93" s="389"/>
      <c r="BJ93" s="389"/>
      <c r="BK93" s="391"/>
      <c r="BL93" s="392"/>
      <c r="BM93" s="392"/>
    </row>
    <row r="94" spans="1:66" ht="20.25" customHeight="1">
      <c r="A94" s="284"/>
      <c r="B94" s="393"/>
      <c r="C94" s="393"/>
      <c r="D94" s="394"/>
      <c r="E94" s="39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284"/>
      <c r="AK94" s="284"/>
      <c r="AL94" s="284"/>
      <c r="AM94" s="284"/>
    </row>
    <row r="95" spans="1:66" ht="20.25" customHeight="1">
      <c r="A95" s="284"/>
      <c r="B95" s="393"/>
      <c r="C95" s="393"/>
      <c r="D95" s="382"/>
      <c r="E95" s="382"/>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row>
    <row r="96" spans="1:66" ht="20.25" customHeight="1">
      <c r="A96" s="284"/>
      <c r="B96" s="382"/>
      <c r="C96" s="382"/>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c r="AE96" s="284"/>
      <c r="AF96" s="284"/>
      <c r="AG96" s="284"/>
      <c r="AH96" s="284"/>
      <c r="AI96" s="284"/>
      <c r="AJ96" s="284"/>
      <c r="AK96" s="284"/>
      <c r="AL96" s="284"/>
      <c r="AM96" s="284"/>
    </row>
    <row r="97" spans="1:39" ht="20.25" customHeight="1">
      <c r="A97" s="284"/>
      <c r="B97" s="382"/>
      <c r="C97" s="382"/>
      <c r="D97" s="284"/>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4"/>
      <c r="AM97" s="284"/>
    </row>
    <row r="98" spans="1:39" ht="20.25" customHeight="1">
      <c r="A98" s="284"/>
      <c r="B98" s="382"/>
      <c r="C98" s="382"/>
      <c r="D98" s="284"/>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4"/>
    </row>
    <row r="99" spans="1:39" ht="20.25" customHeight="1">
      <c r="B99" s="217"/>
      <c r="C99" s="217"/>
    </row>
  </sheetData>
  <mergeCells count="140">
    <mergeCell ref="B39:N39"/>
    <mergeCell ref="AT39:AX39"/>
    <mergeCell ref="B40:N40"/>
    <mergeCell ref="AT40:AX40"/>
    <mergeCell ref="B41:N41"/>
    <mergeCell ref="AT41:AX41"/>
    <mergeCell ref="AT35:AX36"/>
    <mergeCell ref="L36:N36"/>
    <mergeCell ref="B37:B38"/>
    <mergeCell ref="C37:C38"/>
    <mergeCell ref="D37:D38"/>
    <mergeCell ref="E37:G38"/>
    <mergeCell ref="H37:K38"/>
    <mergeCell ref="L37:N37"/>
    <mergeCell ref="AT37:AX38"/>
    <mergeCell ref="L38:N38"/>
    <mergeCell ref="B35:B36"/>
    <mergeCell ref="C35:C36"/>
    <mergeCell ref="D35:D36"/>
    <mergeCell ref="E35:G36"/>
    <mergeCell ref="H35:K36"/>
    <mergeCell ref="L35:N35"/>
    <mergeCell ref="AT31:AX32"/>
    <mergeCell ref="L32:N32"/>
    <mergeCell ref="B33:B34"/>
    <mergeCell ref="C33:C34"/>
    <mergeCell ref="D33:D34"/>
    <mergeCell ref="E33:G34"/>
    <mergeCell ref="H33:K34"/>
    <mergeCell ref="L33:N33"/>
    <mergeCell ref="AT33:AX34"/>
    <mergeCell ref="L34:N34"/>
    <mergeCell ref="B31:B32"/>
    <mergeCell ref="C31:C32"/>
    <mergeCell ref="D31:D32"/>
    <mergeCell ref="E31:G32"/>
    <mergeCell ref="H31:K32"/>
    <mergeCell ref="L31:N31"/>
    <mergeCell ref="AT27:AX28"/>
    <mergeCell ref="L28:N28"/>
    <mergeCell ref="B29:B30"/>
    <mergeCell ref="C29:C30"/>
    <mergeCell ref="D29:D30"/>
    <mergeCell ref="E29:G30"/>
    <mergeCell ref="H29:K30"/>
    <mergeCell ref="L29:N29"/>
    <mergeCell ref="AT29:AX30"/>
    <mergeCell ref="L30:N30"/>
    <mergeCell ref="B27:B28"/>
    <mergeCell ref="C27:C28"/>
    <mergeCell ref="D27:D28"/>
    <mergeCell ref="E27:G28"/>
    <mergeCell ref="H27:K28"/>
    <mergeCell ref="L27:N27"/>
    <mergeCell ref="AT23:AX24"/>
    <mergeCell ref="L24:N24"/>
    <mergeCell ref="B25:B26"/>
    <mergeCell ref="C25:C26"/>
    <mergeCell ref="D25:D26"/>
    <mergeCell ref="E25:G26"/>
    <mergeCell ref="H25:K26"/>
    <mergeCell ref="L25:N25"/>
    <mergeCell ref="AT25:AX26"/>
    <mergeCell ref="L26:N26"/>
    <mergeCell ref="B23:B24"/>
    <mergeCell ref="C23:C24"/>
    <mergeCell ref="D23:D24"/>
    <mergeCell ref="E23:G24"/>
    <mergeCell ref="H23:K24"/>
    <mergeCell ref="L23:N23"/>
    <mergeCell ref="AT19:AX20"/>
    <mergeCell ref="L20:N20"/>
    <mergeCell ref="B21:B22"/>
    <mergeCell ref="C21:C22"/>
    <mergeCell ref="D21:D22"/>
    <mergeCell ref="E21:G22"/>
    <mergeCell ref="H21:K22"/>
    <mergeCell ref="L21:N21"/>
    <mergeCell ref="AT21:AX22"/>
    <mergeCell ref="L22:N22"/>
    <mergeCell ref="B19:B20"/>
    <mergeCell ref="C19:C20"/>
    <mergeCell ref="D19:D20"/>
    <mergeCell ref="E19:G20"/>
    <mergeCell ref="H19:K20"/>
    <mergeCell ref="L19:N19"/>
    <mergeCell ref="AT15:AX16"/>
    <mergeCell ref="L16:N16"/>
    <mergeCell ref="B17:B18"/>
    <mergeCell ref="C17:C18"/>
    <mergeCell ref="D17:D18"/>
    <mergeCell ref="E17:G18"/>
    <mergeCell ref="H17:K18"/>
    <mergeCell ref="L17:N17"/>
    <mergeCell ref="AT17:AX18"/>
    <mergeCell ref="L18:N18"/>
    <mergeCell ref="B15:B16"/>
    <mergeCell ref="C15:C16"/>
    <mergeCell ref="D15:D16"/>
    <mergeCell ref="E15:G16"/>
    <mergeCell ref="H15:K16"/>
    <mergeCell ref="L15:N15"/>
    <mergeCell ref="AT11:AX12"/>
    <mergeCell ref="L12:N12"/>
    <mergeCell ref="B13:B14"/>
    <mergeCell ref="C13:C14"/>
    <mergeCell ref="D13:D14"/>
    <mergeCell ref="E13:G14"/>
    <mergeCell ref="H13:K14"/>
    <mergeCell ref="L13:N13"/>
    <mergeCell ref="AT13:AX14"/>
    <mergeCell ref="L14:N14"/>
    <mergeCell ref="B11:B12"/>
    <mergeCell ref="C11:C12"/>
    <mergeCell ref="D11:D12"/>
    <mergeCell ref="E11:G12"/>
    <mergeCell ref="H11:K12"/>
    <mergeCell ref="L11:N11"/>
    <mergeCell ref="AT7:AX10"/>
    <mergeCell ref="O8:U8"/>
    <mergeCell ref="V8:AB8"/>
    <mergeCell ref="AC8:AI8"/>
    <mergeCell ref="AJ8:AP8"/>
    <mergeCell ref="AQ8:AS8"/>
    <mergeCell ref="B7:B10"/>
    <mergeCell ref="C7:C10"/>
    <mergeCell ref="D7:G8"/>
    <mergeCell ref="H7:K10"/>
    <mergeCell ref="L7:N10"/>
    <mergeCell ref="E9:G10"/>
    <mergeCell ref="O7:AS7"/>
    <mergeCell ref="AL1:AW1"/>
    <mergeCell ref="V2:W2"/>
    <mergeCell ref="AR3:AV3"/>
    <mergeCell ref="G5:H5"/>
    <mergeCell ref="J5:K5"/>
    <mergeCell ref="M5:N5"/>
    <mergeCell ref="P5:Q5"/>
    <mergeCell ref="T5:U5"/>
    <mergeCell ref="AT5:AV5"/>
  </mergeCells>
  <phoneticPr fontId="5"/>
  <conditionalFormatting sqref="E25:AF25">
    <cfRule type="cellIs" dxfId="1" priority="2" stopIfTrue="1" operator="lessThan">
      <formula>24</formula>
    </cfRule>
  </conditionalFormatting>
  <conditionalFormatting sqref="E26:AF26">
    <cfRule type="cellIs" dxfId="0" priority="1" stopIfTrue="1" operator="lessThan">
      <formula>9</formula>
    </cfRule>
  </conditionalFormatting>
  <dataValidations count="3">
    <dataValidation type="list" allowBlank="1" showInputMessage="1" showErrorMessage="1" sqref="D11:D38" xr:uid="{00000000-0002-0000-0700-000000000000}">
      <formula1>INDIRECT(B11)</formula1>
    </dataValidation>
    <dataValidation type="list" allowBlank="1" showInputMessage="1" showErrorMessage="1" sqref="B11:B38" xr:uid="{00000000-0002-0000-0700-000001000000}">
      <formula1>職種</formula1>
    </dataValidation>
    <dataValidation type="list" allowBlank="1" showInputMessage="1" showErrorMessage="1" sqref="C13 C11 C15 C25 C27 C29 C37 C17 C19 C21 C23 C31 C35 C33" xr:uid="{00000000-0002-0000-0700-000002000000}">
      <formula1>"A, B, C, D"</formula1>
    </dataValidation>
  </dataValidations>
  <pageMargins left="0.47244094488188981" right="0.47244094488188981" top="0.78740157480314965" bottom="0.39370078740157483" header="0.51181102362204722" footer="0.19685039370078741"/>
  <pageSetup paperSize="9" scale="59" fitToHeight="2" orientation="landscape" r:id="rId1"/>
  <headerFooter alignWithMargins="0">
    <oddFooter>&amp;C&amp;P</oddFooter>
  </headerFooter>
  <rowBreaks count="1" manualBreakCount="1">
    <brk id="47" max="5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DC9DE1-CDFF-4FE6-9474-F05A803B47C1}">
  <ds:schemaRefs>
    <ds:schemaRef ds:uri="http://schemas.microsoft.com/sharepoint/v3/contenttype/forms"/>
  </ds:schemaRefs>
</ds:datastoreItem>
</file>

<file path=customXml/itemProps2.xml><?xml version="1.0" encoding="utf-8"?>
<ds:datastoreItem xmlns:ds="http://schemas.openxmlformats.org/officeDocument/2006/customXml" ds:itemID="{978F2AD2-DC33-499E-A97B-A64D38B18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8815F4A-FC43-4632-91AD-6703D6926B1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表紙</vt:lpstr>
      <vt:lpstr>ｼｰﾄ1</vt:lpstr>
      <vt:lpstr>ｼｰﾄ2</vt:lpstr>
      <vt:lpstr>ｼｰﾄ3</vt:lpstr>
      <vt:lpstr>ｼｰﾄ4</vt:lpstr>
      <vt:lpstr>ｼｰﾄ5</vt:lpstr>
      <vt:lpstr>ｼｰﾄ6</vt:lpstr>
      <vt:lpstr>ｼｰﾄ7</vt:lpstr>
      <vt:lpstr>ｼｰﾄ8</vt:lpstr>
      <vt:lpstr>ｼｰﾄ9</vt:lpstr>
      <vt:lpstr>ｼｰﾄ10</vt:lpstr>
      <vt:lpstr>ｼｰﾄ11</vt:lpstr>
      <vt:lpstr>ｼｰﾄ12</vt:lpstr>
      <vt:lpstr>ｼｰﾄ1!Print_Area</vt:lpstr>
      <vt:lpstr>ｼｰﾄ10!Print_Area</vt:lpstr>
      <vt:lpstr>ｼｰﾄ11!Print_Area</vt:lpstr>
      <vt:lpstr>ｼｰﾄ2!Print_Area</vt:lpstr>
      <vt:lpstr>ｼｰﾄ3!Print_Area</vt:lpstr>
      <vt:lpstr>ｼｰﾄ4!Print_Area</vt:lpstr>
      <vt:lpstr>ｼｰﾄ5!Print_Area</vt:lpstr>
      <vt:lpstr>ｼｰﾄ6!Print_Area</vt:lpstr>
      <vt:lpstr>ｼｰﾄ7!Print_Area</vt:lpstr>
      <vt:lpstr>ｼｰﾄ8!Print_Area</vt:lpstr>
      <vt:lpstr>表紙!Print_Area</vt:lpstr>
      <vt:lpstr>ｼｰﾄ11!Print_Titles</vt:lpstr>
      <vt:lpstr>介</vt:lpstr>
      <vt:lpstr>看</vt:lpstr>
      <vt:lpstr>管</vt:lpstr>
      <vt:lpstr>機</vt:lpstr>
      <vt:lpstr>職種</vt:lpstr>
      <vt:lpstr>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t_tsuneishi</dc:creator>
  <cp:lastModifiedBy>Administrator</cp:lastModifiedBy>
  <cp:lastPrinted>2026-05-19T10:09:19Z</cp:lastPrinted>
  <dcterms:created xsi:type="dcterms:W3CDTF">2020-05-15T06:02:16Z</dcterms:created>
  <dcterms:modified xsi:type="dcterms:W3CDTF">2026-05-19T10:22:34Z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