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5年度\障害\"/>
    </mc:Choice>
  </mc:AlternateContent>
  <bookViews>
    <workbookView xWindow="-120" yWindow="-120" windowWidth="29040" windowHeight="15720"/>
  </bookViews>
  <sheets>
    <sheet name="(表紙)１" sheetId="10" r:id="rId1"/>
    <sheet name="２" sheetId="2" r:id="rId2"/>
    <sheet name="３" sheetId="22" r:id="rId3"/>
    <sheet name="4" sheetId="14" r:id="rId4"/>
    <sheet name="５" sheetId="23" r:id="rId5"/>
    <sheet name="６" sheetId="25" r:id="rId6"/>
    <sheet name="７" sheetId="19" r:id="rId7"/>
    <sheet name="８" sheetId="20" r:id="rId8"/>
    <sheet name="９～" sheetId="27" r:id="rId9"/>
    <sheet name="勤務形態一覧表" sheetId="26" r:id="rId10"/>
  </sheets>
  <externalReferences>
    <externalReference r:id="rId11"/>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'(表紙)１'!$A$1:$M$37</definedName>
    <definedName name="_xlnm.Print_Area" localSheetId="1">'２'!$A$1:$AC$34</definedName>
    <definedName name="_xlnm.Print_Area" localSheetId="2">'３'!$A$1:$V$24</definedName>
    <definedName name="_xlnm.Print_Area" localSheetId="3">'4'!$A$1:$V$33</definedName>
    <definedName name="_xlnm.Print_Area" localSheetId="4">'５'!$A$1:$V$56</definedName>
    <definedName name="_xlnm.Print_Area" localSheetId="5">'６'!$A$1:$V$15</definedName>
    <definedName name="_xlnm.Print_Area" localSheetId="6">'７'!$A$1:$AA$42</definedName>
    <definedName name="_xlnm.Print_Area" localSheetId="7">'８'!$A$1:$E$14</definedName>
    <definedName name="_xlnm.Print_Area" localSheetId="8">'９～'!$A$1:$E$84</definedName>
    <definedName name="_xlnm.Print_Area" localSheetId="9">勤務形態一覧表!$A$1:$AN$62</definedName>
    <definedName name="_xlnm.Print_Titles" localSheetId="8">'９～'!$1:$3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就労継続支援Ｂ型">[1]選択肢!#REF!</definedName>
    <definedName name="食事">#REF!</definedName>
    <definedName name="町っ油">#REF!</definedName>
    <definedName name="利用日数記入例">#REF!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2" i="26" l="1"/>
  <c r="AK13" i="26"/>
  <c r="AK14" i="26"/>
  <c r="AK15" i="26"/>
  <c r="AK16" i="26"/>
  <c r="AK17" i="26"/>
  <c r="AK18" i="26"/>
  <c r="AK19" i="26"/>
  <c r="AK20" i="26"/>
  <c r="AK21" i="26"/>
  <c r="AK22" i="26"/>
  <c r="AK23" i="26"/>
  <c r="AK24" i="26"/>
  <c r="AK25" i="26"/>
  <c r="AK26" i="26"/>
  <c r="AK27" i="26"/>
  <c r="AK28" i="26"/>
  <c r="AK29" i="26"/>
  <c r="AK30" i="26"/>
  <c r="AK11" i="26"/>
  <c r="AJ31" i="26" l="1"/>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AJ10" i="26" s="1"/>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AJ9" i="26" s="1"/>
  <c r="AK31" i="26" l="1"/>
  <c r="AI9" i="26"/>
  <c r="AL12" i="26"/>
  <c r="AL16" i="26"/>
  <c r="AL20" i="26"/>
  <c r="AL24" i="26"/>
  <c r="AL28" i="26"/>
  <c r="AL17" i="26"/>
  <c r="AL21" i="26"/>
  <c r="AL25" i="26"/>
  <c r="AL29" i="26"/>
  <c r="AL14" i="26"/>
  <c r="AL18" i="26"/>
  <c r="AL22" i="26"/>
  <c r="AL26" i="26"/>
  <c r="AL30" i="26"/>
  <c r="AL13" i="26"/>
  <c r="AL11" i="26"/>
  <c r="AL27" i="26"/>
  <c r="AL19" i="26"/>
  <c r="AL23" i="26"/>
  <c r="AL15" i="26"/>
  <c r="AL31" i="26"/>
  <c r="AH10" i="26"/>
  <c r="AI10" i="26"/>
  <c r="AH9" i="26"/>
</calcChain>
</file>

<file path=xl/sharedStrings.xml><?xml version="1.0" encoding="utf-8"?>
<sst xmlns="http://schemas.openxmlformats.org/spreadsheetml/2006/main" count="786" uniqueCount="585">
  <si>
    <t>月</t>
    <rPh sb="0" eb="1">
      <t>ツキ</t>
    </rPh>
    <phoneticPr fontId="3"/>
  </si>
  <si>
    <t>（２）苦情処理の体制</t>
    <rPh sb="3" eb="5">
      <t>クジョウ</t>
    </rPh>
    <rPh sb="5" eb="7">
      <t>ショリ</t>
    </rPh>
    <rPh sb="8" eb="10">
      <t>タイセイ</t>
    </rPh>
    <phoneticPr fontId="3"/>
  </si>
  <si>
    <t>内　　　　　　　　　　容</t>
    <rPh sb="0" eb="12">
      <t>ナイヨウ</t>
    </rPh>
    <phoneticPr fontId="3"/>
  </si>
  <si>
    <t>金　　額</t>
    <rPh sb="0" eb="4">
      <t>キンガク</t>
    </rPh>
    <phoneticPr fontId="3"/>
  </si>
  <si>
    <t>合計</t>
    <rPh sb="0" eb="2">
      <t>ゴウケイ</t>
    </rPh>
    <phoneticPr fontId="3"/>
  </si>
  <si>
    <t>（１）管理者の状況</t>
    <rPh sb="3" eb="6">
      <t>カンリシャ</t>
    </rPh>
    <rPh sb="7" eb="9">
      <t>ジョウキョウ</t>
    </rPh>
    <phoneticPr fontId="3"/>
  </si>
  <si>
    <t>職　名</t>
    <rPh sb="0" eb="1">
      <t>ショク</t>
    </rPh>
    <rPh sb="2" eb="3">
      <t>ナ</t>
    </rPh>
    <phoneticPr fontId="3"/>
  </si>
  <si>
    <t>常勤専従</t>
    <rPh sb="0" eb="2">
      <t>ジョウキン</t>
    </rPh>
    <rPh sb="2" eb="4">
      <t>センジュウ</t>
    </rPh>
    <phoneticPr fontId="3"/>
  </si>
  <si>
    <t>常勤兼務</t>
    <rPh sb="0" eb="2">
      <t>ジョウキン</t>
    </rPh>
    <rPh sb="2" eb="4">
      <t>ケンム</t>
    </rPh>
    <phoneticPr fontId="3"/>
  </si>
  <si>
    <t>非常勤専従</t>
    <rPh sb="0" eb="3">
      <t>ヒジョウキン</t>
    </rPh>
    <rPh sb="3" eb="5">
      <t>センジュウ</t>
    </rPh>
    <phoneticPr fontId="3"/>
  </si>
  <si>
    <t>非常勤兼務</t>
    <rPh sb="0" eb="3">
      <t>ヒジョウキン</t>
    </rPh>
    <rPh sb="3" eb="5">
      <t>ケンム</t>
    </rPh>
    <phoneticPr fontId="3"/>
  </si>
  <si>
    <t>記録作成の有無</t>
    <rPh sb="0" eb="2">
      <t>キロク</t>
    </rPh>
    <rPh sb="2" eb="4">
      <t>サクセイ</t>
    </rPh>
    <rPh sb="5" eb="7">
      <t>ウム</t>
    </rPh>
    <phoneticPr fontId="3"/>
  </si>
  <si>
    <t>損害賠償保険加入先</t>
    <rPh sb="0" eb="2">
      <t>ソンガイ</t>
    </rPh>
    <rPh sb="2" eb="4">
      <t>バイショウ</t>
    </rPh>
    <rPh sb="4" eb="6">
      <t>ホケン</t>
    </rPh>
    <rPh sb="6" eb="9">
      <t>カニュウサキ</t>
    </rPh>
    <phoneticPr fontId="3"/>
  </si>
  <si>
    <t>円</t>
    <rPh sb="0" eb="1">
      <t>エン</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</si>
  <si>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</si>
  <si>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</si>
  <si>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</si>
  <si>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該当</t>
    <rPh sb="0" eb="2">
      <t>ガイトウ</t>
    </rPh>
    <phoneticPr fontId="3"/>
  </si>
  <si>
    <t>事業所番号</t>
    <rPh sb="0" eb="3">
      <t>ジギョウショ</t>
    </rPh>
    <rPh sb="3" eb="5">
      <t>バンゴウ</t>
    </rPh>
    <phoneticPr fontId="3"/>
  </si>
  <si>
    <t>人</t>
    <rPh sb="0" eb="1">
      <t>ヒト</t>
    </rPh>
    <phoneticPr fontId="3"/>
  </si>
  <si>
    <t>定員</t>
    <rPh sb="0" eb="2">
      <t>テイイン</t>
    </rPh>
    <phoneticPr fontId="3"/>
  </si>
  <si>
    <t>【短期入所サービス】</t>
    <rPh sb="1" eb="3">
      <t>タンキ</t>
    </rPh>
    <rPh sb="3" eb="5">
      <t>ニュウショ</t>
    </rPh>
    <phoneticPr fontId="3"/>
  </si>
  <si>
    <t>短期入所の形態</t>
    <rPh sb="0" eb="2">
      <t>タンキ</t>
    </rPh>
    <rPh sb="2" eb="4">
      <t>ニュウショ</t>
    </rPh>
    <rPh sb="5" eb="7">
      <t>ケイタイ</t>
    </rPh>
    <phoneticPr fontId="3"/>
  </si>
  <si>
    <t>名称</t>
    <rPh sb="0" eb="2">
      <t>メイショウ</t>
    </rPh>
    <phoneticPr fontId="3"/>
  </si>
  <si>
    <t>種別</t>
    <rPh sb="0" eb="2">
      <t>シュベツ</t>
    </rPh>
    <phoneticPr fontId="3"/>
  </si>
  <si>
    <t>入所</t>
    <rPh sb="0" eb="2">
      <t>ニュウショ</t>
    </rPh>
    <phoneticPr fontId="3"/>
  </si>
  <si>
    <t>通所</t>
    <rPh sb="0" eb="2">
      <t>ツウショ</t>
    </rPh>
    <phoneticPr fontId="3"/>
  </si>
  <si>
    <t>医師</t>
    <rPh sb="0" eb="2">
      <t>イシ</t>
    </rPh>
    <phoneticPr fontId="3"/>
  </si>
  <si>
    <t>生活支援員</t>
    <rPh sb="0" eb="2">
      <t>セイカツ</t>
    </rPh>
    <rPh sb="2" eb="5">
      <t>シエンイン</t>
    </rPh>
    <phoneticPr fontId="3"/>
  </si>
  <si>
    <t>（２）サービス提供職員の状況　　</t>
    <rPh sb="7" eb="9">
      <t>テイキョウ</t>
    </rPh>
    <rPh sb="9" eb="11">
      <t>ショクイン</t>
    </rPh>
    <rPh sb="12" eb="14">
      <t>ジョウキョウ</t>
    </rPh>
    <phoneticPr fontId="3"/>
  </si>
  <si>
    <t>各職種の常勤換算後の人数</t>
    <rPh sb="0" eb="1">
      <t>カク</t>
    </rPh>
    <rPh sb="1" eb="3">
      <t>ショクシュ</t>
    </rPh>
    <rPh sb="4" eb="6">
      <t>ジョウキン</t>
    </rPh>
    <rPh sb="6" eb="8">
      <t>カンサン</t>
    </rPh>
    <rPh sb="8" eb="9">
      <t>アト</t>
    </rPh>
    <rPh sb="10" eb="12">
      <t>ニンズウ</t>
    </rPh>
    <phoneticPr fontId="3"/>
  </si>
  <si>
    <t>勤務形態別の実人数（人）</t>
    <rPh sb="0" eb="2">
      <t>キンム</t>
    </rPh>
    <rPh sb="2" eb="4">
      <t>ケイタイ</t>
    </rPh>
    <rPh sb="4" eb="5">
      <t>ベツ</t>
    </rPh>
    <rPh sb="6" eb="7">
      <t>ジツ</t>
    </rPh>
    <rPh sb="7" eb="9">
      <t>ニンズウ</t>
    </rPh>
    <rPh sb="10" eb="11">
      <t>ヒト</t>
    </rPh>
    <phoneticPr fontId="3"/>
  </si>
  <si>
    <t>区分</t>
    <rPh sb="0" eb="2">
      <t>クブン</t>
    </rPh>
    <phoneticPr fontId="3"/>
  </si>
  <si>
    <t>その他</t>
    <rPh sb="2" eb="3">
      <t>ホカ</t>
    </rPh>
    <phoneticPr fontId="3"/>
  </si>
  <si>
    <t>費　用　名</t>
    <rPh sb="0" eb="3">
      <t>ヒヨウ</t>
    </rPh>
    <rPh sb="4" eb="5">
      <t>ナ</t>
    </rPh>
    <phoneticPr fontId="3"/>
  </si>
  <si>
    <t>光熱水費</t>
    <rPh sb="0" eb="2">
      <t>コウネツ</t>
    </rPh>
    <rPh sb="2" eb="3">
      <t>ミズ</t>
    </rPh>
    <rPh sb="3" eb="4">
      <t>ヒ</t>
    </rPh>
    <phoneticPr fontId="3"/>
  </si>
  <si>
    <t>日用品費</t>
    <rPh sb="0" eb="2">
      <t>ニチヨウ</t>
    </rPh>
    <rPh sb="2" eb="3">
      <t>ヒン</t>
    </rPh>
    <rPh sb="3" eb="4">
      <t>ヒ</t>
    </rPh>
    <phoneticPr fontId="3"/>
  </si>
  <si>
    <t>食費</t>
    <rPh sb="0" eb="2">
      <t>ショクヒ</t>
    </rPh>
    <phoneticPr fontId="3"/>
  </si>
  <si>
    <t>勤務時間</t>
    <rPh sb="0" eb="2">
      <t>キンム</t>
    </rPh>
    <rPh sb="2" eb="4">
      <t>ジカン</t>
    </rPh>
    <phoneticPr fontId="3"/>
  </si>
  <si>
    <t>延べ利用人数</t>
    <rPh sb="0" eb="1">
      <t>ノ</t>
    </rPh>
    <rPh sb="2" eb="4">
      <t>リヨウ</t>
    </rPh>
    <rPh sb="4" eb="6">
      <t>ニンズウ</t>
    </rPh>
    <phoneticPr fontId="3"/>
  </si>
  <si>
    <t>事業所公式の電子メールアドレス</t>
    <rPh sb="0" eb="3">
      <t>ジギョウショ</t>
    </rPh>
    <rPh sb="3" eb="5">
      <t>コウシキ</t>
    </rPh>
    <rPh sb="6" eb="8">
      <t>デンシ</t>
    </rPh>
    <phoneticPr fontId="3"/>
  </si>
  <si>
    <t>市町名</t>
    <rPh sb="0" eb="2">
      <t>シチョウ</t>
    </rPh>
    <rPh sb="2" eb="3">
      <t>ナ</t>
    </rPh>
    <phoneticPr fontId="3"/>
  </si>
  <si>
    <t>事業名</t>
    <rPh sb="0" eb="2">
      <t>ジギョウ</t>
    </rPh>
    <rPh sb="2" eb="3">
      <t>ナ</t>
    </rPh>
    <phoneticPr fontId="3"/>
  </si>
  <si>
    <t>他事業所と兼務している場合は、当該事業所から兼務先事業所までの移動時間を記載すること。（例：５分）</t>
    <rPh sb="0" eb="1">
      <t>ホカ</t>
    </rPh>
    <rPh sb="1" eb="4">
      <t>ジギョウショ</t>
    </rPh>
    <rPh sb="5" eb="7">
      <t>ケンム</t>
    </rPh>
    <rPh sb="11" eb="13">
      <t>バアイ</t>
    </rPh>
    <rPh sb="15" eb="17">
      <t>トウガイ</t>
    </rPh>
    <rPh sb="17" eb="20">
      <t>ジギョウショ</t>
    </rPh>
    <rPh sb="22" eb="24">
      <t>ケンム</t>
    </rPh>
    <rPh sb="24" eb="25">
      <t>サキ</t>
    </rPh>
    <rPh sb="25" eb="28">
      <t>ジギョウショ</t>
    </rPh>
    <rPh sb="31" eb="33">
      <t>イドウ</t>
    </rPh>
    <rPh sb="33" eb="35">
      <t>ジカン</t>
    </rPh>
    <rPh sb="36" eb="38">
      <t>キサイ</t>
    </rPh>
    <rPh sb="44" eb="45">
      <t>レイ</t>
    </rPh>
    <rPh sb="47" eb="48">
      <t>フン</t>
    </rPh>
    <phoneticPr fontId="3"/>
  </si>
  <si>
    <t>当該事業所の従業者との兼務</t>
    <rPh sb="0" eb="2">
      <t>トウガイ</t>
    </rPh>
    <rPh sb="2" eb="5">
      <t>ジギョウショ</t>
    </rPh>
    <rPh sb="6" eb="9">
      <t>ジュウギョウシャ</t>
    </rPh>
    <rPh sb="11" eb="13">
      <t>ケンム</t>
    </rPh>
    <phoneticPr fontId="3"/>
  </si>
  <si>
    <t>無 ・ 有</t>
    <rPh sb="0" eb="1">
      <t>ナ</t>
    </rPh>
    <rPh sb="4" eb="5">
      <t>ユウ</t>
    </rPh>
    <phoneticPr fontId="3"/>
  </si>
  <si>
    <t>事業所名</t>
    <rPh sb="0" eb="3">
      <t>ジギョウショ</t>
    </rPh>
    <rPh sb="3" eb="4">
      <t>メイ</t>
    </rPh>
    <phoneticPr fontId="3"/>
  </si>
  <si>
    <t>分</t>
    <rPh sb="0" eb="1">
      <t>フン</t>
    </rPh>
    <phoneticPr fontId="3"/>
  </si>
  <si>
    <t>就任年月日</t>
    <rPh sb="0" eb="2">
      <t>シュウニン</t>
    </rPh>
    <rPh sb="2" eb="3">
      <t>ネン</t>
    </rPh>
    <rPh sb="3" eb="5">
      <t>ガッピ</t>
    </rPh>
    <phoneticPr fontId="3"/>
  </si>
  <si>
    <t>設置法人名</t>
    <rPh sb="0" eb="2">
      <t>セッチ</t>
    </rPh>
    <rPh sb="2" eb="4">
      <t>ホウジン</t>
    </rPh>
    <rPh sb="4" eb="5">
      <t>ナ</t>
    </rPh>
    <phoneticPr fontId="3"/>
  </si>
  <si>
    <t>代表者</t>
    <rPh sb="0" eb="3">
      <t>ダイヒョウシャ</t>
    </rPh>
    <phoneticPr fontId="3"/>
  </si>
  <si>
    <t>　　　各月の延べ利用人数を記入してください。</t>
    <rPh sb="3" eb="5">
      <t>カクツキ</t>
    </rPh>
    <rPh sb="6" eb="7">
      <t>ノ</t>
    </rPh>
    <rPh sb="8" eb="10">
      <t>リヨウ</t>
    </rPh>
    <rPh sb="10" eb="12">
      <t>ニンズウ</t>
    </rPh>
    <rPh sb="13" eb="15">
      <t>キニュウ</t>
    </rPh>
    <phoneticPr fontId="3"/>
  </si>
  <si>
    <t>栄養士（※）</t>
    <rPh sb="0" eb="2">
      <t>エイヨウ</t>
    </rPh>
    <rPh sb="2" eb="3">
      <t>シ</t>
    </rPh>
    <phoneticPr fontId="3"/>
  </si>
  <si>
    <t>※　栄養士の配置状況</t>
    <rPh sb="2" eb="5">
      <t>エイヨウシ</t>
    </rPh>
    <rPh sb="6" eb="8">
      <t>ハイチ</t>
    </rPh>
    <rPh sb="8" eb="10">
      <t>ジョウキョウ</t>
    </rPh>
    <phoneticPr fontId="3"/>
  </si>
  <si>
    <t>管理栄養士</t>
    <rPh sb="0" eb="2">
      <t>カンリ</t>
    </rPh>
    <rPh sb="2" eb="5">
      <t>エイヨウシ</t>
    </rPh>
    <phoneticPr fontId="3"/>
  </si>
  <si>
    <t>栄養士</t>
    <rPh sb="0" eb="3">
      <t>エイヨウシ</t>
    </rPh>
    <phoneticPr fontId="3"/>
  </si>
  <si>
    <t>常勤</t>
    <rPh sb="0" eb="2">
      <t>ジョウキン</t>
    </rPh>
    <phoneticPr fontId="3"/>
  </si>
  <si>
    <t>他施設との兼務</t>
    <rPh sb="0" eb="1">
      <t>ホカ</t>
    </rPh>
    <rPh sb="1" eb="3">
      <t>シセツ</t>
    </rPh>
    <rPh sb="5" eb="7">
      <t>ケンム</t>
    </rPh>
    <phoneticPr fontId="3"/>
  </si>
  <si>
    <t>非常勤</t>
    <rPh sb="0" eb="3">
      <t>ヒジョウキン</t>
    </rPh>
    <phoneticPr fontId="3"/>
  </si>
  <si>
    <t>あり・あり（専従扱い）・なし</t>
    <rPh sb="6" eb="8">
      <t>センジュウ</t>
    </rPh>
    <rPh sb="8" eb="9">
      <t>アツカ</t>
    </rPh>
    <phoneticPr fontId="3"/>
  </si>
  <si>
    <t>兼務施設名</t>
    <rPh sb="0" eb="2">
      <t>ケンム</t>
    </rPh>
    <rPh sb="2" eb="4">
      <t>シセツ</t>
    </rPh>
    <rPh sb="4" eb="5">
      <t>ナ</t>
    </rPh>
    <phoneticPr fontId="3"/>
  </si>
  <si>
    <t>該当の場合、以下に当該他の事業所の概要を記載すること。</t>
    <rPh sb="0" eb="2">
      <t>ガイトウ</t>
    </rPh>
    <rPh sb="3" eb="5">
      <t>バアイ</t>
    </rPh>
    <rPh sb="6" eb="8">
      <t>イカ</t>
    </rPh>
    <rPh sb="9" eb="11">
      <t>トウガイ</t>
    </rPh>
    <rPh sb="11" eb="12">
      <t>ホカ</t>
    </rPh>
    <rPh sb="13" eb="16">
      <t>ジギョウショ</t>
    </rPh>
    <rPh sb="17" eb="19">
      <t>ガイヨウ</t>
    </rPh>
    <rPh sb="20" eb="22">
      <t>キサイ</t>
    </rPh>
    <phoneticPr fontId="3"/>
  </si>
  <si>
    <r>
      <t xml:space="preserve">他の事業所等（入所を除く）において指定短期入所を実施（　該当　・　非該当　）
</t>
    </r>
    <r>
      <rPr>
        <sz val="9"/>
        <rFont val="ＭＳ ゴシック"/>
        <family val="3"/>
        <charset val="128"/>
      </rPr>
      <t>　（例）生活介護事業所において短期入所サービスを実施する場合、該当に○</t>
    </r>
    <rPh sb="0" eb="1">
      <t>ホカ</t>
    </rPh>
    <rPh sb="2" eb="5">
      <t>ジギョウショ</t>
    </rPh>
    <rPh sb="5" eb="6">
      <t>ナド</t>
    </rPh>
    <rPh sb="7" eb="9">
      <t>ニュウショ</t>
    </rPh>
    <rPh sb="10" eb="11">
      <t>ノゾ</t>
    </rPh>
    <rPh sb="17" eb="19">
      <t>シテイ</t>
    </rPh>
    <rPh sb="19" eb="21">
      <t>タンキ</t>
    </rPh>
    <rPh sb="21" eb="23">
      <t>ニュウショ</t>
    </rPh>
    <rPh sb="24" eb="26">
      <t>ジッシ</t>
    </rPh>
    <rPh sb="28" eb="30">
      <t>ガイトウ</t>
    </rPh>
    <rPh sb="33" eb="36">
      <t>ヒガイトウ</t>
    </rPh>
    <rPh sb="41" eb="42">
      <t>レイ</t>
    </rPh>
    <rPh sb="43" eb="45">
      <t>セイカツ</t>
    </rPh>
    <rPh sb="45" eb="47">
      <t>カイゴ</t>
    </rPh>
    <rPh sb="47" eb="50">
      <t>ジギョウショ</t>
    </rPh>
    <rPh sb="54" eb="56">
      <t>タンキ</t>
    </rPh>
    <rPh sb="56" eb="58">
      <t>ニュウショ</t>
    </rPh>
    <rPh sb="63" eb="65">
      <t>ジッシ</t>
    </rPh>
    <rPh sb="67" eb="69">
      <t>バアイ</t>
    </rPh>
    <rPh sb="70" eb="72">
      <t>ガイトウ</t>
    </rPh>
    <phoneticPr fontId="3"/>
  </si>
  <si>
    <t xml:space="preserve">※単独型のみ記載
</t>
    <rPh sb="1" eb="4">
      <t>タンドクガタ</t>
    </rPh>
    <rPh sb="6" eb="8">
      <t>キサイ</t>
    </rPh>
    <phoneticPr fontId="3"/>
  </si>
  <si>
    <t>施設･設備</t>
    <rPh sb="0" eb="2">
      <t>シセツ</t>
    </rPh>
    <rPh sb="3" eb="5">
      <t>セツビ</t>
    </rPh>
    <phoneticPr fontId="3"/>
  </si>
  <si>
    <t>整備状況</t>
    <rPh sb="0" eb="2">
      <t>セイビ</t>
    </rPh>
    <rPh sb="2" eb="4">
      <t>ジョウキョウ</t>
    </rPh>
    <phoneticPr fontId="3"/>
  </si>
  <si>
    <t>防火設備</t>
    <rPh sb="0" eb="2">
      <t>ボウカ</t>
    </rPh>
    <rPh sb="2" eb="4">
      <t>セツビ</t>
    </rPh>
    <phoneticPr fontId="3"/>
  </si>
  <si>
    <t>避　　　難　　　階　　　段</t>
    <rPh sb="0" eb="1">
      <t>サ</t>
    </rPh>
    <rPh sb="4" eb="5">
      <t>ナン</t>
    </rPh>
    <rPh sb="8" eb="13">
      <t>カイダン</t>
    </rPh>
    <phoneticPr fontId="3"/>
  </si>
  <si>
    <t>有（　　か所）　・　無</t>
    <rPh sb="0" eb="1">
      <t>ア</t>
    </rPh>
    <rPh sb="5" eb="6">
      <t>ショ</t>
    </rPh>
    <rPh sb="10" eb="11">
      <t>ナ</t>
    </rPh>
    <phoneticPr fontId="3"/>
  </si>
  <si>
    <t>避　難　口　（　非　常　口　）</t>
    <rPh sb="0" eb="3">
      <t>ヒナン</t>
    </rPh>
    <rPh sb="4" eb="5">
      <t>グチ</t>
    </rPh>
    <rPh sb="8" eb="11">
      <t>ヒジョウ</t>
    </rPh>
    <rPh sb="12" eb="13">
      <t>グチ</t>
    </rPh>
    <phoneticPr fontId="3"/>
  </si>
  <si>
    <t>療養室、地下、階段等の内装材料</t>
    <rPh sb="0" eb="2">
      <t>リョウヨウ</t>
    </rPh>
    <rPh sb="2" eb="3">
      <t>シツ</t>
    </rPh>
    <rPh sb="4" eb="6">
      <t>チカ</t>
    </rPh>
    <rPh sb="7" eb="9">
      <t>カイダン</t>
    </rPh>
    <rPh sb="9" eb="10">
      <t>トウ</t>
    </rPh>
    <rPh sb="11" eb="13">
      <t>ナイソウ</t>
    </rPh>
    <rPh sb="13" eb="14">
      <t>ザイ</t>
    </rPh>
    <rPh sb="14" eb="15">
      <t>リョウ</t>
    </rPh>
    <phoneticPr fontId="3"/>
  </si>
  <si>
    <t>適　　　・　　不適</t>
    <rPh sb="0" eb="1">
      <t>テキ</t>
    </rPh>
    <rPh sb="7" eb="9">
      <t>フテキ</t>
    </rPh>
    <phoneticPr fontId="3"/>
  </si>
  <si>
    <t>防火戸、防火シャッター</t>
    <rPh sb="0" eb="2">
      <t>ボウカ</t>
    </rPh>
    <rPh sb="2" eb="3">
      <t>ト</t>
    </rPh>
    <rPh sb="4" eb="6">
      <t>ボウカ</t>
    </rPh>
    <phoneticPr fontId="3"/>
  </si>
  <si>
    <t>消　防　用　設　備</t>
    <rPh sb="0" eb="3">
      <t>ショウボウ</t>
    </rPh>
    <rPh sb="4" eb="5">
      <t>ヨウ</t>
    </rPh>
    <rPh sb="6" eb="9">
      <t>セツビ</t>
    </rPh>
    <phoneticPr fontId="3"/>
  </si>
  <si>
    <t>屋　内　消　火　栓　設　備</t>
    <rPh sb="0" eb="3">
      <t>オクナイ</t>
    </rPh>
    <rPh sb="4" eb="9">
      <t>ショウカセン</t>
    </rPh>
    <rPh sb="10" eb="13">
      <t>セツビ</t>
    </rPh>
    <phoneticPr fontId="3"/>
  </si>
  <si>
    <t>屋　外　消　火　栓　設　備</t>
    <rPh sb="0" eb="3">
      <t>オクガイ</t>
    </rPh>
    <rPh sb="4" eb="9">
      <t>ショウカセン</t>
    </rPh>
    <rPh sb="10" eb="13">
      <t>セツビ</t>
    </rPh>
    <phoneticPr fontId="3"/>
  </si>
  <si>
    <t>ス　プ　リ　ン　ク　ラ　ー　設　備</t>
    <rPh sb="14" eb="17">
      <t>セツビ</t>
    </rPh>
    <phoneticPr fontId="3"/>
  </si>
  <si>
    <t>有　　　　・　　　　 無</t>
    <rPh sb="0" eb="1">
      <t>ア</t>
    </rPh>
    <rPh sb="11" eb="12">
      <t>ナ</t>
    </rPh>
    <phoneticPr fontId="3"/>
  </si>
  <si>
    <t>自　動　火　災　報　知　設　備</t>
    <rPh sb="0" eb="3">
      <t>ジドウ</t>
    </rPh>
    <rPh sb="4" eb="7">
      <t>カサイ</t>
    </rPh>
    <rPh sb="8" eb="11">
      <t>ホウチ</t>
    </rPh>
    <rPh sb="12" eb="15">
      <t>セツビ</t>
    </rPh>
    <phoneticPr fontId="3"/>
  </si>
  <si>
    <t>漏　電　火　災　警　報　機</t>
    <rPh sb="0" eb="3">
      <t>ロウデン</t>
    </rPh>
    <rPh sb="4" eb="7">
      <t>カサイ</t>
    </rPh>
    <rPh sb="8" eb="13">
      <t>ケイホウキ</t>
    </rPh>
    <phoneticPr fontId="3"/>
  </si>
  <si>
    <t>非　常　警　報　設　備</t>
    <rPh sb="0" eb="3">
      <t>ヒジョウ</t>
    </rPh>
    <rPh sb="4" eb="7">
      <t>ケイホウ</t>
    </rPh>
    <rPh sb="8" eb="11">
      <t>セツビ</t>
    </rPh>
    <phoneticPr fontId="3"/>
  </si>
  <si>
    <t>避難器具（すべり台、救助袋）</t>
    <rPh sb="0" eb="2">
      <t>ヒナン</t>
    </rPh>
    <rPh sb="2" eb="4">
      <t>キグ</t>
    </rPh>
    <rPh sb="8" eb="9">
      <t>ダイ</t>
    </rPh>
    <rPh sb="10" eb="12">
      <t>キュウジョ</t>
    </rPh>
    <rPh sb="12" eb="13">
      <t>フクロ</t>
    </rPh>
    <phoneticPr fontId="3"/>
  </si>
  <si>
    <t>誘導灯及び誘導標識</t>
    <rPh sb="0" eb="2">
      <t>ユウドウ</t>
    </rPh>
    <rPh sb="2" eb="3">
      <t>トウ</t>
    </rPh>
    <rPh sb="3" eb="4">
      <t>オヨ</t>
    </rPh>
    <rPh sb="5" eb="7">
      <t>ユウドウ</t>
    </rPh>
    <rPh sb="7" eb="9">
      <t>ヒョウシキ</t>
    </rPh>
    <phoneticPr fontId="3"/>
  </si>
  <si>
    <t>防　火　用　水</t>
    <rPh sb="0" eb="1">
      <t>ボウ</t>
    </rPh>
    <rPh sb="2" eb="3">
      <t>ヒ</t>
    </rPh>
    <rPh sb="4" eb="5">
      <t>ヨウ</t>
    </rPh>
    <rPh sb="6" eb="7">
      <t>ミズ</t>
    </rPh>
    <phoneticPr fontId="3"/>
  </si>
  <si>
    <t>非　常　電　源　設　備</t>
    <rPh sb="0" eb="1">
      <t>ヒ</t>
    </rPh>
    <rPh sb="2" eb="3">
      <t>ツネ</t>
    </rPh>
    <rPh sb="4" eb="5">
      <t>デン</t>
    </rPh>
    <rPh sb="6" eb="7">
      <t>ミナモト</t>
    </rPh>
    <rPh sb="8" eb="9">
      <t>セツ</t>
    </rPh>
    <rPh sb="10" eb="11">
      <t>ソナエ</t>
    </rPh>
    <phoneticPr fontId="3"/>
  </si>
  <si>
    <t>カーテン・布製ブラインド等の防火性能</t>
    <rPh sb="5" eb="6">
      <t>ヌノ</t>
    </rPh>
    <rPh sb="6" eb="7">
      <t>セイ</t>
    </rPh>
    <rPh sb="12" eb="13">
      <t>トウ</t>
    </rPh>
    <rPh sb="14" eb="16">
      <t>ボウカ</t>
    </rPh>
    <rPh sb="16" eb="18">
      <t>セイノウ</t>
    </rPh>
    <phoneticPr fontId="3"/>
  </si>
  <si>
    <t>消防計画の届出</t>
    <phoneticPr fontId="3"/>
  </si>
  <si>
    <t xml:space="preserve"> 　年　 月　 日</t>
    <rPh sb="2" eb="3">
      <t>ネン</t>
    </rPh>
    <rPh sb="5" eb="6">
      <t>ガツ</t>
    </rPh>
    <rPh sb="8" eb="9">
      <t>ニチ</t>
    </rPh>
    <phoneticPr fontId="3"/>
  </si>
  <si>
    <t>避難訓練</t>
    <rPh sb="0" eb="2">
      <t>ヒナン</t>
    </rPh>
    <rPh sb="2" eb="4">
      <t>クンレン</t>
    </rPh>
    <phoneticPr fontId="3"/>
  </si>
  <si>
    <t>年　 回（　　 月）</t>
    <rPh sb="0" eb="1">
      <t>ネン</t>
    </rPh>
    <rPh sb="3" eb="4">
      <t>カイ</t>
    </rPh>
    <phoneticPr fontId="3"/>
  </si>
  <si>
    <t>通報訓練</t>
    <rPh sb="0" eb="2">
      <t>ツウホウ</t>
    </rPh>
    <rPh sb="2" eb="4">
      <t>クンレン</t>
    </rPh>
    <phoneticPr fontId="3"/>
  </si>
  <si>
    <t>防火管理者職氏名</t>
    <rPh sb="5" eb="6">
      <t>ショク</t>
    </rPh>
    <rPh sb="6" eb="8">
      <t>シメイ</t>
    </rPh>
    <phoneticPr fontId="3"/>
  </si>
  <si>
    <t>うち夜間または夜間想定</t>
    <rPh sb="2" eb="4">
      <t>ヤカン</t>
    </rPh>
    <rPh sb="7" eb="9">
      <t>ヤカン</t>
    </rPh>
    <rPh sb="9" eb="11">
      <t>ソウテイ</t>
    </rPh>
    <phoneticPr fontId="3"/>
  </si>
  <si>
    <t>消火訓練</t>
    <rPh sb="0" eb="2">
      <t>ショウカ</t>
    </rPh>
    <rPh sb="2" eb="4">
      <t>クンレン</t>
    </rPh>
    <phoneticPr fontId="3"/>
  </si>
  <si>
    <t>耐震化診断の受検状況</t>
    <rPh sb="0" eb="3">
      <t>タイシンカ</t>
    </rPh>
    <rPh sb="3" eb="5">
      <t>シンダン</t>
    </rPh>
    <rPh sb="6" eb="8">
      <t>ジュケン</t>
    </rPh>
    <rPh sb="8" eb="10">
      <t>ジョウキョウ</t>
    </rPh>
    <phoneticPr fontId="3"/>
  </si>
  <si>
    <t>耐震補強の予定</t>
    <rPh sb="0" eb="2">
      <t>タイシン</t>
    </rPh>
    <rPh sb="2" eb="4">
      <t>ホキョウ</t>
    </rPh>
    <rPh sb="5" eb="7">
      <t>ヨテイ</t>
    </rPh>
    <phoneticPr fontId="3"/>
  </si>
  <si>
    <t>福祉避難所の指定</t>
    <rPh sb="0" eb="2">
      <t>フクシ</t>
    </rPh>
    <rPh sb="2" eb="5">
      <t>ヒナンショ</t>
    </rPh>
    <rPh sb="6" eb="8">
      <t>シテイ</t>
    </rPh>
    <phoneticPr fontId="3"/>
  </si>
  <si>
    <t>災害時の応援協定締結</t>
    <rPh sb="0" eb="2">
      <t>サイガイ</t>
    </rPh>
    <rPh sb="2" eb="3">
      <t>トキ</t>
    </rPh>
    <rPh sb="4" eb="6">
      <t>オウエン</t>
    </rPh>
    <rPh sb="6" eb="8">
      <t>キョウテイ</t>
    </rPh>
    <rPh sb="8" eb="10">
      <t>テイケツ</t>
    </rPh>
    <phoneticPr fontId="3"/>
  </si>
  <si>
    <t>災害用物資の備蓄</t>
    <rPh sb="0" eb="2">
      <t>サイガイ</t>
    </rPh>
    <rPh sb="2" eb="3">
      <t>ヨウ</t>
    </rPh>
    <rPh sb="3" eb="5">
      <t>ブッシ</t>
    </rPh>
    <rPh sb="6" eb="8">
      <t>ビチク</t>
    </rPh>
    <phoneticPr fontId="3"/>
  </si>
  <si>
    <t>＜備蓄物資の概要＞</t>
    <rPh sb="1" eb="3">
      <t>ビチク</t>
    </rPh>
    <rPh sb="3" eb="5">
      <t>ブッシ</t>
    </rPh>
    <rPh sb="6" eb="8">
      <t>ガイヨウ</t>
    </rPh>
    <phoneticPr fontId="3"/>
  </si>
  <si>
    <t>（２）防災設備等の整備状況</t>
    <rPh sb="3" eb="5">
      <t>ボウサイ</t>
    </rPh>
    <rPh sb="5" eb="7">
      <t>セツビ</t>
    </rPh>
    <rPh sb="7" eb="8">
      <t>トウ</t>
    </rPh>
    <rPh sb="9" eb="11">
      <t>セイビ</t>
    </rPh>
    <rPh sb="11" eb="13">
      <t>ジョウキョウ</t>
    </rPh>
    <phoneticPr fontId="3"/>
  </si>
  <si>
    <t>※</t>
    <phoneticPr fontId="3"/>
  </si>
  <si>
    <t>事業所名</t>
    <rPh sb="0" eb="3">
      <t>ジギョウショ</t>
    </rPh>
    <rPh sb="3" eb="4">
      <t>ナ</t>
    </rPh>
    <phoneticPr fontId="3"/>
  </si>
  <si>
    <t>事業所所在地</t>
    <rPh sb="0" eb="3">
      <t>ジギョウショ</t>
    </rPh>
    <rPh sb="3" eb="6">
      <t>ショザイチ</t>
    </rPh>
    <phoneticPr fontId="3"/>
  </si>
  <si>
    <t>〒</t>
    <phoneticPr fontId="3"/>
  </si>
  <si>
    <t>電話番号</t>
    <rPh sb="0" eb="2">
      <t>デンワ</t>
    </rPh>
    <rPh sb="2" eb="4">
      <t>バンゴウ</t>
    </rPh>
    <phoneticPr fontId="3"/>
  </si>
  <si>
    <t>FAX番号</t>
    <rPh sb="3" eb="5">
      <t>バンゴウ</t>
    </rPh>
    <phoneticPr fontId="3"/>
  </si>
  <si>
    <t>＠</t>
    <phoneticPr fontId="3"/>
  </si>
  <si>
    <t>記入者</t>
    <rPh sb="0" eb="3">
      <t>キニュウシャ</t>
    </rPh>
    <phoneticPr fontId="3"/>
  </si>
  <si>
    <t>□</t>
    <phoneticPr fontId="3"/>
  </si>
  <si>
    <t>□</t>
    <phoneticPr fontId="3"/>
  </si>
  <si>
    <t>□</t>
    <phoneticPr fontId="3"/>
  </si>
  <si>
    <t>時間/週</t>
    <rPh sb="0" eb="2">
      <t>ジカン</t>
    </rPh>
    <rPh sb="3" eb="4">
      <t>シュウ</t>
    </rPh>
    <phoneticPr fontId="3"/>
  </si>
  <si>
    <t>　人　　</t>
    <rPh sb="1" eb="2">
      <t>ヒト</t>
    </rPh>
    <phoneticPr fontId="3"/>
  </si>
  <si>
    <t>人　　　</t>
    <rPh sb="0" eb="1">
      <t>ヒト</t>
    </rPh>
    <phoneticPr fontId="3"/>
  </si>
  <si>
    <t>氏　名</t>
    <rPh sb="0" eb="1">
      <t>シ</t>
    </rPh>
    <rPh sb="2" eb="3">
      <t>メイ</t>
    </rPh>
    <phoneticPr fontId="3"/>
  </si>
  <si>
    <t>※入所した日及び退所した日の両方を含む（報酬算定と同じ）ものとして計上して下さい。</t>
    <rPh sb="1" eb="3">
      <t>ニュウショ</t>
    </rPh>
    <rPh sb="5" eb="6">
      <t>ヒ</t>
    </rPh>
    <rPh sb="6" eb="7">
      <t>オヨ</t>
    </rPh>
    <rPh sb="8" eb="10">
      <t>タイショ</t>
    </rPh>
    <rPh sb="12" eb="13">
      <t>ヒ</t>
    </rPh>
    <rPh sb="14" eb="16">
      <t>リョウホウ</t>
    </rPh>
    <rPh sb="17" eb="18">
      <t>フク</t>
    </rPh>
    <rPh sb="20" eb="22">
      <t>ホウシュウ</t>
    </rPh>
    <rPh sb="22" eb="24">
      <t>サンテイ</t>
    </rPh>
    <rPh sb="25" eb="26">
      <t>オナ</t>
    </rPh>
    <rPh sb="33" eb="35">
      <t>ケイジョウ</t>
    </rPh>
    <rPh sb="37" eb="38">
      <t>クダ</t>
    </rPh>
    <phoneticPr fontId="3"/>
  </si>
  <si>
    <t>　　５人とカウントしてください。）</t>
    <phoneticPr fontId="3"/>
  </si>
  <si>
    <t>上記事故のうち</t>
    <rPh sb="0" eb="2">
      <t>ジョウキ</t>
    </rPh>
    <rPh sb="2" eb="4">
      <t>ジコ</t>
    </rPh>
    <phoneticPr fontId="3"/>
  </si>
  <si>
    <t>骨折</t>
    <rPh sb="0" eb="2">
      <t>コッセツ</t>
    </rPh>
    <phoneticPr fontId="3"/>
  </si>
  <si>
    <t>件</t>
    <rPh sb="0" eb="1">
      <t>ケン</t>
    </rPh>
    <phoneticPr fontId="3"/>
  </si>
  <si>
    <t>脱臼</t>
    <rPh sb="0" eb="2">
      <t>ダッキュウ</t>
    </rPh>
    <phoneticPr fontId="3"/>
  </si>
  <si>
    <t>誤嚥</t>
    <rPh sb="0" eb="2">
      <t>ゴエン</t>
    </rPh>
    <phoneticPr fontId="3"/>
  </si>
  <si>
    <t>やけど</t>
    <phoneticPr fontId="3"/>
  </si>
  <si>
    <t>注　事故については、軽傷の場合も記入すること。</t>
    <rPh sb="0" eb="1">
      <t>チュウ</t>
    </rPh>
    <rPh sb="2" eb="4">
      <t>ジコ</t>
    </rPh>
    <rPh sb="10" eb="12">
      <t>ケイショウ</t>
    </rPh>
    <rPh sb="13" eb="15">
      <t>バアイ</t>
    </rPh>
    <rPh sb="16" eb="18">
      <t>キニュウ</t>
    </rPh>
    <phoneticPr fontId="3"/>
  </si>
  <si>
    <t>火　災　通　報　装　置　（※）</t>
    <rPh sb="0" eb="1">
      <t>ヒ</t>
    </rPh>
    <rPh sb="2" eb="3">
      <t>サイ</t>
    </rPh>
    <rPh sb="4" eb="7">
      <t>ツウホウ</t>
    </rPh>
    <rPh sb="8" eb="11">
      <t>ソウチ</t>
    </rPh>
    <phoneticPr fontId="3"/>
  </si>
  <si>
    <t>※火災通報放置は自動火災報知設備の感知器の作動と連動して起動すること</t>
    <rPh sb="1" eb="3">
      <t>カサイ</t>
    </rPh>
    <rPh sb="3" eb="5">
      <t>ツウホウ</t>
    </rPh>
    <rPh sb="5" eb="7">
      <t>ホウチ</t>
    </rPh>
    <rPh sb="8" eb="10">
      <t>ジドウ</t>
    </rPh>
    <rPh sb="10" eb="12">
      <t>カサイ</t>
    </rPh>
    <rPh sb="12" eb="14">
      <t>ホウチ</t>
    </rPh>
    <rPh sb="14" eb="16">
      <t>セツビ</t>
    </rPh>
    <rPh sb="17" eb="20">
      <t>カンチキ</t>
    </rPh>
    <rPh sb="21" eb="23">
      <t>サドウ</t>
    </rPh>
    <rPh sb="24" eb="26">
      <t>レンドウ</t>
    </rPh>
    <rPh sb="28" eb="30">
      <t>キドウ</t>
    </rPh>
    <phoneticPr fontId="3"/>
  </si>
  <si>
    <t>時間、移動時間※</t>
    <rPh sb="0" eb="2">
      <t>ジカン</t>
    </rPh>
    <rPh sb="3" eb="5">
      <t>イドウ</t>
    </rPh>
    <rPh sb="5" eb="7">
      <t>ジカン</t>
    </rPh>
    <phoneticPr fontId="3"/>
  </si>
  <si>
    <t>済 ・ 未</t>
    <rPh sb="0" eb="1">
      <t>ス</t>
    </rPh>
    <rPh sb="4" eb="5">
      <t>ミ</t>
    </rPh>
    <phoneticPr fontId="3"/>
  </si>
  <si>
    <r>
      <t xml:space="preserve">適 ・ </t>
    </r>
    <r>
      <rPr>
        <sz val="11"/>
        <rFont val="ＭＳ Ｐゴシック"/>
        <family val="3"/>
        <charset val="128"/>
      </rPr>
      <t>不適</t>
    </r>
    <rPh sb="0" eb="1">
      <t>テキ</t>
    </rPh>
    <rPh sb="4" eb="6">
      <t>フテキ</t>
    </rPh>
    <phoneticPr fontId="3"/>
  </si>
  <si>
    <r>
      <t>有 ・</t>
    </r>
    <r>
      <rPr>
        <sz val="11"/>
        <rFont val="ＭＳ Ｐゴシック"/>
        <family val="3"/>
        <charset val="128"/>
      </rPr>
      <t xml:space="preserve"> 無</t>
    </r>
    <rPh sb="0" eb="1">
      <t>ア</t>
    </rPh>
    <rPh sb="4" eb="5">
      <t>ナ</t>
    </rPh>
    <phoneticPr fontId="3"/>
  </si>
  <si>
    <t>　（例えば、ある月の１日～３日（２泊３日）及び21日～22日（１泊２日）に利用したときは、</t>
    <rPh sb="2" eb="3">
      <t>タト</t>
    </rPh>
    <rPh sb="8" eb="9">
      <t>ツキ</t>
    </rPh>
    <rPh sb="17" eb="18">
      <t>ハク</t>
    </rPh>
    <rPh sb="18" eb="20">
      <t>ミッカ</t>
    </rPh>
    <rPh sb="21" eb="22">
      <t>オヨ</t>
    </rPh>
    <rPh sb="25" eb="26">
      <t>ヒ</t>
    </rPh>
    <rPh sb="29" eb="30">
      <t>ヒ</t>
    </rPh>
    <rPh sb="32" eb="33">
      <t>パク</t>
    </rPh>
    <rPh sb="33" eb="35">
      <t>フツカ</t>
    </rPh>
    <rPh sb="37" eb="39">
      <t>リヨウ</t>
    </rPh>
    <phoneticPr fontId="3"/>
  </si>
  <si>
    <t>以下の書類（写）を添付すること。</t>
    <rPh sb="0" eb="2">
      <t>イカ</t>
    </rPh>
    <rPh sb="3" eb="5">
      <t>ショルイ</t>
    </rPh>
    <rPh sb="6" eb="7">
      <t>ウツ</t>
    </rPh>
    <rPh sb="9" eb="11">
      <t>テンプ</t>
    </rPh>
    <phoneticPr fontId="3"/>
  </si>
  <si>
    <t>法人の概要</t>
    <rPh sb="0" eb="2">
      <t>ホウジン</t>
    </rPh>
    <rPh sb="3" eb="5">
      <t>ガイヨウ</t>
    </rPh>
    <phoneticPr fontId="3"/>
  </si>
  <si>
    <t>同一法人が運営する
併設・近接の事業所
・施設</t>
    <rPh sb="0" eb="2">
      <t>ドウイツ</t>
    </rPh>
    <rPh sb="2" eb="4">
      <t>ホウジン</t>
    </rPh>
    <rPh sb="5" eb="7">
      <t>ウンエイ</t>
    </rPh>
    <rPh sb="10" eb="12">
      <t>ヘイセツ</t>
    </rPh>
    <rPh sb="13" eb="15">
      <t>キンセツ</t>
    </rPh>
    <rPh sb="16" eb="19">
      <t>ジギョウショ</t>
    </rPh>
    <rPh sb="21" eb="23">
      <t>シセツ</t>
    </rPh>
    <phoneticPr fontId="3"/>
  </si>
  <si>
    <t>サービス内容</t>
    <rPh sb="4" eb="6">
      <t>ナイヨウ</t>
    </rPh>
    <phoneticPr fontId="3"/>
  </si>
  <si>
    <t>所在地</t>
    <rPh sb="0" eb="3">
      <t>ショザイチ</t>
    </rPh>
    <phoneticPr fontId="3"/>
  </si>
  <si>
    <t>その他（　 　　　　）</t>
    <rPh sb="2" eb="3">
      <t>ホカ</t>
    </rPh>
    <phoneticPr fontId="3"/>
  </si>
  <si>
    <t>他事業所との兼務
（※有の場合内容を記載）</t>
    <rPh sb="0" eb="1">
      <t>ホカ</t>
    </rPh>
    <rPh sb="1" eb="4">
      <t>ジギョウショ</t>
    </rPh>
    <rPh sb="6" eb="8">
      <t>ケンム</t>
    </rPh>
    <rPh sb="11" eb="12">
      <t>ア</t>
    </rPh>
    <rPh sb="13" eb="15">
      <t>バアイ</t>
    </rPh>
    <rPh sb="15" eb="17">
      <t>ナイヨウ</t>
    </rPh>
    <rPh sb="18" eb="20">
      <t>キサイ</t>
    </rPh>
    <phoneticPr fontId="3"/>
  </si>
  <si>
    <t>無・有</t>
    <phoneticPr fontId="3"/>
  </si>
  <si>
    <r>
      <t>看護職員
(</t>
    </r>
    <r>
      <rPr>
        <sz val="9"/>
        <rFont val="ＭＳ ゴシック"/>
        <family val="3"/>
        <charset val="128"/>
      </rPr>
      <t>看護師･保健師･准看護師)</t>
    </r>
    <rPh sb="0" eb="2">
      <t>カンゴ</t>
    </rPh>
    <rPh sb="2" eb="4">
      <t>ショクイン</t>
    </rPh>
    <rPh sb="6" eb="8">
      <t>カンゴ</t>
    </rPh>
    <rPh sb="8" eb="9">
      <t>シ</t>
    </rPh>
    <rPh sb="10" eb="12">
      <t>ホケン</t>
    </rPh>
    <rPh sb="12" eb="13">
      <t>シ</t>
    </rPh>
    <rPh sb="14" eb="15">
      <t>ジュン</t>
    </rPh>
    <rPh sb="15" eb="17">
      <t>カンゴ</t>
    </rPh>
    <rPh sb="17" eb="18">
      <t>シ</t>
    </rPh>
    <phoneticPr fontId="3"/>
  </si>
  <si>
    <t>職　　種</t>
    <rPh sb="0" eb="1">
      <t>ショク</t>
    </rPh>
    <rPh sb="3" eb="4">
      <t>タネ</t>
    </rPh>
    <phoneticPr fontId="3"/>
  </si>
  <si>
    <t>合　　計</t>
    <rPh sb="0" eb="1">
      <t>ア</t>
    </rPh>
    <rPh sb="3" eb="4">
      <t>ケイ</t>
    </rPh>
    <phoneticPr fontId="3"/>
  </si>
  <si>
    <t>（３）事故発生時の対応</t>
    <rPh sb="3" eb="5">
      <t>ジコ</t>
    </rPh>
    <rPh sb="5" eb="8">
      <t>ハッセイジ</t>
    </rPh>
    <rPh sb="9" eb="11">
      <t>タイオウ</t>
    </rPh>
    <phoneticPr fontId="3"/>
  </si>
  <si>
    <t>事業所の立地条件（地形等）</t>
    <rPh sb="0" eb="3">
      <t>ジギョウショ</t>
    </rPh>
    <rPh sb="4" eb="6">
      <t>リッチ</t>
    </rPh>
    <rPh sb="6" eb="8">
      <t>ジョウケン</t>
    </rPh>
    <rPh sb="9" eb="11">
      <t>チケイ</t>
    </rPh>
    <rPh sb="11" eb="12">
      <t>トウ</t>
    </rPh>
    <phoneticPr fontId="3"/>
  </si>
  <si>
    <t>災害に関する情報の入手方法</t>
    <rPh sb="0" eb="2">
      <t>サイガイ</t>
    </rPh>
    <rPh sb="3" eb="4">
      <t>カン</t>
    </rPh>
    <rPh sb="6" eb="8">
      <t>ジョウホウ</t>
    </rPh>
    <rPh sb="9" eb="11">
      <t>ニュウシュ</t>
    </rPh>
    <rPh sb="11" eb="13">
      <t>ホウホウ</t>
    </rPh>
    <phoneticPr fontId="3"/>
  </si>
  <si>
    <t>避難開始時期・判断基準</t>
  </si>
  <si>
    <t>避難場所</t>
    <rPh sb="0" eb="2">
      <t>ヒナン</t>
    </rPh>
    <rPh sb="2" eb="4">
      <t>バショ</t>
    </rPh>
    <phoneticPr fontId="3"/>
  </si>
  <si>
    <t>避難経路</t>
    <rPh sb="0" eb="2">
      <t>ヒナン</t>
    </rPh>
    <rPh sb="2" eb="4">
      <t>ケイロ</t>
    </rPh>
    <phoneticPr fontId="3"/>
  </si>
  <si>
    <t>避難方法</t>
    <rPh sb="0" eb="2">
      <t>ヒナン</t>
    </rPh>
    <rPh sb="2" eb="4">
      <t>ホウホウ</t>
    </rPh>
    <phoneticPr fontId="3"/>
  </si>
  <si>
    <t>災害時の人員体制・指揮系統</t>
    <rPh sb="0" eb="2">
      <t>サイガイ</t>
    </rPh>
    <rPh sb="2" eb="3">
      <t>ジ</t>
    </rPh>
    <rPh sb="4" eb="6">
      <t>ジンイン</t>
    </rPh>
    <rPh sb="6" eb="8">
      <t>タイセイ</t>
    </rPh>
    <rPh sb="9" eb="11">
      <t>シキ</t>
    </rPh>
    <rPh sb="11" eb="13">
      <t>ケイトウ</t>
    </rPh>
    <phoneticPr fontId="3"/>
  </si>
  <si>
    <t>関係機関との連絡体制</t>
    <rPh sb="0" eb="2">
      <t>カンケイ</t>
    </rPh>
    <rPh sb="2" eb="4">
      <t>キカン</t>
    </rPh>
    <rPh sb="6" eb="8">
      <t>レンラク</t>
    </rPh>
    <rPh sb="8" eb="10">
      <t>タイセイ</t>
    </rPh>
    <phoneticPr fontId="3"/>
  </si>
  <si>
    <t>「避難準備情報」等の入手方法（※）</t>
    <rPh sb="1" eb="3">
      <t>ヒナン</t>
    </rPh>
    <rPh sb="3" eb="5">
      <t>ジュンビ</t>
    </rPh>
    <rPh sb="5" eb="7">
      <t>ジョウホウ</t>
    </rPh>
    <rPh sb="8" eb="9">
      <t>トウ</t>
    </rPh>
    <rPh sb="10" eb="12">
      <t>ニュウシュ</t>
    </rPh>
    <rPh sb="12" eb="14">
      <t>ホウホウ</t>
    </rPh>
    <phoneticPr fontId="3"/>
  </si>
  <si>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3"/>
  </si>
  <si>
    <t>災害時の連絡先・通信手段</t>
    <rPh sb="0" eb="2">
      <t>サイガイ</t>
    </rPh>
    <rPh sb="2" eb="3">
      <t>ジ</t>
    </rPh>
    <rPh sb="4" eb="7">
      <t>レンラクサキ</t>
    </rPh>
    <rPh sb="8" eb="10">
      <t>ツウシン</t>
    </rPh>
    <rPh sb="10" eb="12">
      <t>シュダン</t>
    </rPh>
    <phoneticPr fontId="3"/>
  </si>
  <si>
    <t>水害・土砂災害への対応</t>
    <rPh sb="0" eb="2">
      <t>スイガイ</t>
    </rPh>
    <rPh sb="3" eb="5">
      <t>ドシャ</t>
    </rPh>
    <rPh sb="5" eb="7">
      <t>サイガイ</t>
    </rPh>
    <rPh sb="9" eb="11">
      <t>タイオウ</t>
    </rPh>
    <phoneticPr fontId="3"/>
  </si>
  <si>
    <t>新耐震基準の適合状況</t>
    <rPh sb="0" eb="1">
      <t>シン</t>
    </rPh>
    <rPh sb="1" eb="3">
      <t>タイシン</t>
    </rPh>
    <rPh sb="3" eb="5">
      <t>キジュン</t>
    </rPh>
    <rPh sb="6" eb="8">
      <t>テキゴウ</t>
    </rPh>
    <rPh sb="8" eb="10">
      <t>ジョウキョウ</t>
    </rPh>
    <phoneticPr fontId="3"/>
  </si>
  <si>
    <t>（１）消防計画・訓練等状況</t>
    <rPh sb="3" eb="5">
      <t>ショウボウ</t>
    </rPh>
    <rPh sb="5" eb="7">
      <t>ケイカク</t>
    </rPh>
    <rPh sb="8" eb="10">
      <t>クンレン</t>
    </rPh>
    <rPh sb="10" eb="11">
      <t>ナド</t>
    </rPh>
    <rPh sb="11" eb="13">
      <t>ジョウキョウ</t>
    </rPh>
    <phoneticPr fontId="3"/>
  </si>
  <si>
    <t>有 ・ 無</t>
    <rPh sb="0" eb="1">
      <t>ア</t>
    </rPh>
    <rPh sb="4" eb="5">
      <t>ナ</t>
    </rPh>
    <phoneticPr fontId="3"/>
  </si>
  <si>
    <t>（３）非常災害時の体制整備、防犯に係る安全対策</t>
    <rPh sb="3" eb="5">
      <t>ヒジョウ</t>
    </rPh>
    <rPh sb="5" eb="8">
      <t>サイガイジ</t>
    </rPh>
    <rPh sb="9" eb="11">
      <t>タイセイ</t>
    </rPh>
    <rPh sb="11" eb="13">
      <t>セイビ</t>
    </rPh>
    <rPh sb="14" eb="16">
      <t>ボウハン</t>
    </rPh>
    <rPh sb="17" eb="18">
      <t>カカ</t>
    </rPh>
    <rPh sb="19" eb="21">
      <t>アンゼン</t>
    </rPh>
    <rPh sb="21" eb="23">
      <t>タイサク</t>
    </rPh>
    <phoneticPr fontId="3"/>
  </si>
  <si>
    <t>不審者情報がある場合の対応</t>
    <rPh sb="0" eb="3">
      <t>フシンシャ</t>
    </rPh>
    <rPh sb="3" eb="5">
      <t>ジョウホウ</t>
    </rPh>
    <rPh sb="8" eb="10">
      <t>バアイ</t>
    </rPh>
    <rPh sb="11" eb="13">
      <t>タイオウ</t>
    </rPh>
    <phoneticPr fontId="3"/>
  </si>
  <si>
    <t>不審者が立ち入った場合の対応</t>
    <rPh sb="0" eb="3">
      <t>フシンシャ</t>
    </rPh>
    <rPh sb="4" eb="5">
      <t>タ</t>
    </rPh>
    <rPh sb="6" eb="7">
      <t>イ</t>
    </rPh>
    <rPh sb="9" eb="11">
      <t>バアイ</t>
    </rPh>
    <rPh sb="12" eb="14">
      <t>タイオウ</t>
    </rPh>
    <phoneticPr fontId="3"/>
  </si>
  <si>
    <t>連絡・通報、職員の協力体制</t>
    <rPh sb="0" eb="2">
      <t>レンラク</t>
    </rPh>
    <rPh sb="3" eb="5">
      <t>ツウホウ</t>
    </rPh>
    <rPh sb="6" eb="8">
      <t>ショクイン</t>
    </rPh>
    <rPh sb="9" eb="11">
      <t>キョウリョク</t>
    </rPh>
    <rPh sb="11" eb="13">
      <t>タイセイ</t>
    </rPh>
    <phoneticPr fontId="3"/>
  </si>
  <si>
    <t>危害を想定した警戒体制の構築</t>
    <rPh sb="0" eb="2">
      <t>キガイ</t>
    </rPh>
    <rPh sb="3" eb="5">
      <t>ソウテイ</t>
    </rPh>
    <rPh sb="7" eb="9">
      <t>ケイカイ</t>
    </rPh>
    <rPh sb="9" eb="11">
      <t>タイセイ</t>
    </rPh>
    <rPh sb="12" eb="14">
      <t>コウチク</t>
    </rPh>
    <phoneticPr fontId="3"/>
  </si>
  <si>
    <t>情報収集・連絡体制の構築</t>
    <rPh sb="0" eb="2">
      <t>ジョウホウ</t>
    </rPh>
    <rPh sb="2" eb="4">
      <t>シュウシュウ</t>
    </rPh>
    <rPh sb="5" eb="7">
      <t>レンラク</t>
    </rPh>
    <rPh sb="7" eb="9">
      <t>タイセイ</t>
    </rPh>
    <rPh sb="10" eb="12">
      <t>コウチク</t>
    </rPh>
    <phoneticPr fontId="3"/>
  </si>
  <si>
    <t>入所者等の避難誘導ルール</t>
    <rPh sb="0" eb="3">
      <t>ニュウショシャ</t>
    </rPh>
    <rPh sb="3" eb="4">
      <t>トウ</t>
    </rPh>
    <rPh sb="5" eb="7">
      <t>ヒナン</t>
    </rPh>
    <rPh sb="7" eb="9">
      <t>ユウドウ</t>
    </rPh>
    <phoneticPr fontId="3"/>
  </si>
  <si>
    <t>大規模減算</t>
    <rPh sb="0" eb="3">
      <t>ダイキボ</t>
    </rPh>
    <rPh sb="3" eb="5">
      <t>ゲンサン</t>
    </rPh>
    <phoneticPr fontId="3"/>
  </si>
  <si>
    <t>単独型で定員が20人以上の場合</t>
    <rPh sb="0" eb="3">
      <t>タンドクガタ</t>
    </rPh>
    <rPh sb="4" eb="6">
      <t>テイイン</t>
    </rPh>
    <rPh sb="9" eb="10">
      <t>ニン</t>
    </rPh>
    <rPh sb="10" eb="12">
      <t>イジョウ</t>
    </rPh>
    <rPh sb="13" eb="15">
      <t>バアイ</t>
    </rPh>
    <phoneticPr fontId="3"/>
  </si>
  <si>
    <t>　　年　　　月　　　日</t>
    <rPh sb="2" eb="3">
      <t>ネン</t>
    </rPh>
    <rPh sb="6" eb="7">
      <t>ツキ</t>
    </rPh>
    <rPh sb="10" eb="11">
      <t>ヒ</t>
    </rPh>
    <phoneticPr fontId="3"/>
  </si>
  <si>
    <t>※「避難準備情報」等を入手する方法については、停電等の場合も含め、予め各市町のホームページ等</t>
    <rPh sb="2" eb="4">
      <t>ヒナン</t>
    </rPh>
    <rPh sb="4" eb="6">
      <t>ジュンビ</t>
    </rPh>
    <rPh sb="6" eb="8">
      <t>ジョウホウ</t>
    </rPh>
    <rPh sb="9" eb="10">
      <t>トウ</t>
    </rPh>
    <rPh sb="11" eb="13">
      <t>ニュウシュ</t>
    </rPh>
    <rPh sb="15" eb="17">
      <t>ホウホウ</t>
    </rPh>
    <rPh sb="33" eb="34">
      <t>アラカジ</t>
    </rPh>
    <rPh sb="35" eb="38">
      <t>カクシチョウ</t>
    </rPh>
    <rPh sb="45" eb="46">
      <t>トウ</t>
    </rPh>
    <phoneticPr fontId="3"/>
  </si>
  <si>
    <t>その他の方法にて確認しておくこと。</t>
    <phoneticPr fontId="3"/>
  </si>
  <si>
    <t>定員超過利用減算</t>
    <rPh sb="0" eb="2">
      <t>テイイン</t>
    </rPh>
    <rPh sb="2" eb="4">
      <t>チョウカ</t>
    </rPh>
    <rPh sb="6" eb="8">
      <t>ゲンサン</t>
    </rPh>
    <phoneticPr fontId="3"/>
  </si>
  <si>
    <t>サービス提供職員欠如減算</t>
    <rPh sb="4" eb="6">
      <t>テイキョウ</t>
    </rPh>
    <rPh sb="6" eb="8">
      <t>ショクイン</t>
    </rPh>
    <rPh sb="8" eb="10">
      <t>ケツジョ</t>
    </rPh>
    <rPh sb="10" eb="12">
      <t>ゲンサン</t>
    </rPh>
    <phoneticPr fontId="3"/>
  </si>
  <si>
    <t>短期入所サービス費</t>
    <rPh sb="0" eb="2">
      <t>タンキ</t>
    </rPh>
    <rPh sb="2" eb="4">
      <t>ニュウショ</t>
    </rPh>
    <phoneticPr fontId="3"/>
  </si>
  <si>
    <t>事業所の体制等 （該当するものに○）</t>
    <rPh sb="9" eb="11">
      <t>ガイトウ</t>
    </rPh>
    <phoneticPr fontId="3"/>
  </si>
  <si>
    <t>有 　　　　・ 　　　　無</t>
    <rPh sb="0" eb="1">
      <t>ユウ</t>
    </rPh>
    <rPh sb="12" eb="13">
      <t>ム</t>
    </rPh>
    <phoneticPr fontId="3"/>
  </si>
  <si>
    <t>　直近実施年月日：　　R 　  年　　　月　　　日　</t>
    <rPh sb="1" eb="3">
      <t>チョッキン</t>
    </rPh>
    <rPh sb="3" eb="5">
      <t>ジッシ</t>
    </rPh>
    <rPh sb="5" eb="6">
      <t>ネン</t>
    </rPh>
    <rPh sb="6" eb="8">
      <t>ツキヒ</t>
    </rPh>
    <rPh sb="16" eb="17">
      <t>ネン</t>
    </rPh>
    <rPh sb="20" eb="21">
      <t>ツキ</t>
    </rPh>
    <rPh sb="24" eb="25">
      <t>ヒ</t>
    </rPh>
    <phoneticPr fontId="3"/>
  </si>
  <si>
    <t>　　　　年／　　　　　ヶ月に　　　回実施</t>
    <rPh sb="4" eb="5">
      <t>ネン</t>
    </rPh>
    <rPh sb="12" eb="13">
      <t>ゲツ</t>
    </rPh>
    <rPh sb="17" eb="18">
      <t>カイ</t>
    </rPh>
    <rPh sb="18" eb="20">
      <t>ジッシ</t>
    </rPh>
    <phoneticPr fontId="3"/>
  </si>
  <si>
    <r>
      <t xml:space="preserve">⑥個別対策マニュアル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</si>
  <si>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t>感染症や非常災害の発生時においても、サービスの提供を継続的に実施し、また非常時の体制で</t>
    <rPh sb="0" eb="3">
      <t>カンセンショウ</t>
    </rPh>
    <rPh sb="4" eb="6">
      <t>ヒジョウ</t>
    </rPh>
    <rPh sb="6" eb="8">
      <t>サイガイ</t>
    </rPh>
    <rPh sb="9" eb="11">
      <t>ハッセイ</t>
    </rPh>
    <rPh sb="11" eb="12">
      <t>ジ</t>
    </rPh>
    <rPh sb="23" eb="25">
      <t>テイキョウ</t>
    </rPh>
    <rPh sb="26" eb="29">
      <t>ケイゾクテキ</t>
    </rPh>
    <rPh sb="30" eb="32">
      <t>ジッシ</t>
    </rPh>
    <rPh sb="36" eb="38">
      <t>ヒジョウ</t>
    </rPh>
    <rPh sb="38" eb="39">
      <t>ジ</t>
    </rPh>
    <rPh sb="40" eb="42">
      <t>タイセイ</t>
    </rPh>
    <phoneticPr fontId="3"/>
  </si>
  <si>
    <t>早期の業務再開を図るための取組について記入すること。</t>
    <phoneticPr fontId="3"/>
  </si>
  <si>
    <t>（５）業務継続に向けた計画等の策定や研修・訓練等の実施の状況</t>
    <rPh sb="3" eb="5">
      <t>ギョウム</t>
    </rPh>
    <rPh sb="5" eb="7">
      <t>ケイゾク</t>
    </rPh>
    <rPh sb="8" eb="9">
      <t>ム</t>
    </rPh>
    <rPh sb="11" eb="13">
      <t>ケイカク</t>
    </rPh>
    <rPh sb="13" eb="14">
      <t>トウ</t>
    </rPh>
    <rPh sb="15" eb="17">
      <t>サクテイ</t>
    </rPh>
    <rPh sb="18" eb="20">
      <t>ケンシュウ</t>
    </rPh>
    <rPh sb="21" eb="23">
      <t>クンレン</t>
    </rPh>
    <rPh sb="23" eb="24">
      <t>トウ</t>
    </rPh>
    <rPh sb="25" eb="27">
      <t>ジッシ</t>
    </rPh>
    <rPh sb="28" eb="30">
      <t>ジョウキョウ</t>
    </rPh>
    <phoneticPr fontId="3"/>
  </si>
  <si>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</si>
  <si>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t>Ａ）</t>
    <phoneticPr fontId="3"/>
  </si>
  <si>
    <t>身体拘束の状況</t>
    <rPh sb="0" eb="2">
      <t>シンタイ</t>
    </rPh>
    <rPh sb="2" eb="4">
      <t>コウソク</t>
    </rPh>
    <rPh sb="5" eb="7">
      <t>ジョウキョウ</t>
    </rPh>
    <phoneticPr fontId="3"/>
  </si>
  <si>
    <t>ア</t>
    <phoneticPr fontId="3"/>
  </si>
  <si>
    <t>現在身体拘束を行っていますか。</t>
    <rPh sb="0" eb="2">
      <t>ゲンザイ</t>
    </rPh>
    <rPh sb="2" eb="4">
      <t>シンタイ</t>
    </rPh>
    <rPh sb="4" eb="6">
      <t>コウソク</t>
    </rPh>
    <rPh sb="7" eb="8">
      <t>オコナ</t>
    </rPh>
    <phoneticPr fontId="3"/>
  </si>
  <si>
    <t>（　有　・　無　）</t>
    <rPh sb="2" eb="3">
      <t>ア</t>
    </rPh>
    <rPh sb="6" eb="7">
      <t>ナ</t>
    </rPh>
    <phoneticPr fontId="3"/>
  </si>
  <si>
    <t>イ</t>
    <phoneticPr fontId="3"/>
  </si>
  <si>
    <t>有る場合は、何件ですか。　　　　　　　　　　　　（　　　　　件）</t>
    <rPh sb="0" eb="1">
      <t>ア</t>
    </rPh>
    <rPh sb="2" eb="4">
      <t>バアイ</t>
    </rPh>
    <rPh sb="6" eb="8">
      <t>ナンケン</t>
    </rPh>
    <rPh sb="30" eb="31">
      <t>ケン</t>
    </rPh>
    <phoneticPr fontId="3"/>
  </si>
  <si>
    <t>ウ</t>
    <phoneticPr fontId="3"/>
  </si>
  <si>
    <t>「緊急やむを得ない場合」を判断する要件、基準を定めていますか。</t>
    <rPh sb="1" eb="3">
      <t>キンキュウ</t>
    </rPh>
    <rPh sb="6" eb="7">
      <t>エ</t>
    </rPh>
    <rPh sb="9" eb="11">
      <t>バアイ</t>
    </rPh>
    <rPh sb="13" eb="15">
      <t>ハンダン</t>
    </rPh>
    <rPh sb="17" eb="19">
      <t>ヨウケン</t>
    </rPh>
    <rPh sb="20" eb="22">
      <t>キジュン</t>
    </rPh>
    <rPh sb="23" eb="24">
      <t>サダ</t>
    </rPh>
    <phoneticPr fontId="3"/>
  </si>
  <si>
    <t>エ</t>
    <phoneticPr fontId="3"/>
  </si>
  <si>
    <t>「緊急やむを得ない場合」を判断する方法</t>
    <rPh sb="1" eb="3">
      <t>キンキュウ</t>
    </rPh>
    <rPh sb="6" eb="7">
      <t>エ</t>
    </rPh>
    <rPh sb="9" eb="11">
      <t>バアイ</t>
    </rPh>
    <rPh sb="13" eb="15">
      <t>ハンダン</t>
    </rPh>
    <rPh sb="17" eb="19">
      <t>ホウホウ</t>
    </rPh>
    <phoneticPr fontId="3"/>
  </si>
  <si>
    <t>・身体拘束等の適正化のための対策を検討する委員会で決定している。</t>
    <rPh sb="1" eb="3">
      <t>シンタイ</t>
    </rPh>
    <rPh sb="3" eb="5">
      <t>コウソク</t>
    </rPh>
    <rPh sb="5" eb="6">
      <t>トウ</t>
    </rPh>
    <rPh sb="7" eb="10">
      <t>テキセイカ</t>
    </rPh>
    <rPh sb="14" eb="16">
      <t>タイサク</t>
    </rPh>
    <rPh sb="17" eb="19">
      <t>ケントウ</t>
    </rPh>
    <rPh sb="21" eb="24">
      <t>イインカイ</t>
    </rPh>
    <rPh sb="25" eb="27">
      <t>ケッテイ</t>
    </rPh>
    <phoneticPr fontId="3"/>
  </si>
  <si>
    <t>構成員</t>
    <rPh sb="0" eb="3">
      <t>コウセイイン</t>
    </rPh>
    <phoneticPr fontId="3"/>
  </si>
  <si>
    <t>・組織で判断していない。</t>
    <rPh sb="1" eb="3">
      <t>ソシキ</t>
    </rPh>
    <rPh sb="4" eb="6">
      <t>ハンダン</t>
    </rPh>
    <phoneticPr fontId="3"/>
  </si>
  <si>
    <t>　※　誰がどのように決定しているのかを記入</t>
    <rPh sb="3" eb="4">
      <t>ダレ</t>
    </rPh>
    <rPh sb="10" eb="12">
      <t>ケッテイ</t>
    </rPh>
    <rPh sb="19" eb="21">
      <t>キニュウ</t>
    </rPh>
    <phoneticPr fontId="3"/>
  </si>
  <si>
    <t>現在、行っている身体拘束の状況</t>
    <rPh sb="0" eb="2">
      <t>ゲンザイ</t>
    </rPh>
    <rPh sb="3" eb="4">
      <t>オコナ</t>
    </rPh>
    <rPh sb="8" eb="10">
      <t>シンタイ</t>
    </rPh>
    <rPh sb="10" eb="12">
      <t>コウソク</t>
    </rPh>
    <rPh sb="13" eb="15">
      <t>ジョウキョウ</t>
    </rPh>
    <phoneticPr fontId="3"/>
  </si>
  <si>
    <t>①</t>
    <phoneticPr fontId="3"/>
  </si>
  <si>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3"/>
  </si>
  <si>
    <t>②</t>
    <phoneticPr fontId="3"/>
  </si>
  <si>
    <t>転落しないよう、ベッドに体幹や四肢をひもなどで縛る。</t>
    <rPh sb="0" eb="2">
      <t>テンラク</t>
    </rPh>
    <phoneticPr fontId="3"/>
  </si>
  <si>
    <t>③</t>
    <phoneticPr fontId="3"/>
  </si>
  <si>
    <t>自分で降りることができないよう、ベッドを柵で囲む。</t>
    <rPh sb="0" eb="2">
      <t>ジブン</t>
    </rPh>
    <rPh sb="3" eb="4">
      <t>オ</t>
    </rPh>
    <rPh sb="20" eb="21">
      <t>サク</t>
    </rPh>
    <rPh sb="22" eb="23">
      <t>カコ</t>
    </rPh>
    <phoneticPr fontId="3"/>
  </si>
  <si>
    <t>④</t>
    <phoneticPr fontId="3"/>
  </si>
  <si>
    <t>点滴、経管栄養等のチューブを抜かないよう、体幹や四肢をひもなどで縛る。</t>
    <rPh sb="0" eb="2">
      <t>テンテキ</t>
    </rPh>
    <rPh sb="3" eb="4">
      <t>キョウ</t>
    </rPh>
    <rPh sb="4" eb="5">
      <t>カン</t>
    </rPh>
    <rPh sb="5" eb="8">
      <t>エイヨウナド</t>
    </rPh>
    <rPh sb="14" eb="15">
      <t>ヌ</t>
    </rPh>
    <phoneticPr fontId="3"/>
  </si>
  <si>
    <t>⑤</t>
    <phoneticPr fontId="3"/>
  </si>
  <si>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3"/>
  </si>
  <si>
    <t>ないようミトン型の手袋等を付ける。</t>
    <rPh sb="7" eb="8">
      <t>ガタ</t>
    </rPh>
    <rPh sb="9" eb="11">
      <t>テブクロ</t>
    </rPh>
    <rPh sb="11" eb="12">
      <t>トウ</t>
    </rPh>
    <rPh sb="13" eb="14">
      <t>ツ</t>
    </rPh>
    <phoneticPr fontId="3"/>
  </si>
  <si>
    <t>⑥</t>
    <phoneticPr fontId="3"/>
  </si>
  <si>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3"/>
  </si>
  <si>
    <t>ベルト、車いすテーブルを付ける。</t>
    <rPh sb="4" eb="5">
      <t>クルマ</t>
    </rPh>
    <rPh sb="12" eb="13">
      <t>ツ</t>
    </rPh>
    <phoneticPr fontId="3"/>
  </si>
  <si>
    <t>⑦</t>
    <phoneticPr fontId="3"/>
  </si>
  <si>
    <t>立ち上がりを妨げるような椅子を使用する。</t>
    <rPh sb="0" eb="1">
      <t>タ</t>
    </rPh>
    <rPh sb="2" eb="3">
      <t>ア</t>
    </rPh>
    <rPh sb="6" eb="7">
      <t>サマタ</t>
    </rPh>
    <rPh sb="12" eb="14">
      <t>イス</t>
    </rPh>
    <rPh sb="15" eb="17">
      <t>シヨウ</t>
    </rPh>
    <phoneticPr fontId="3"/>
  </si>
  <si>
    <t>⑧</t>
    <phoneticPr fontId="3"/>
  </si>
  <si>
    <t>脱衣やおむつはずしを制限するため、つなぎ服を着せる。</t>
    <rPh sb="0" eb="2">
      <t>ダツイ</t>
    </rPh>
    <rPh sb="10" eb="12">
      <t>セイゲン</t>
    </rPh>
    <rPh sb="20" eb="21">
      <t>フク</t>
    </rPh>
    <rPh sb="22" eb="23">
      <t>キ</t>
    </rPh>
    <phoneticPr fontId="3"/>
  </si>
  <si>
    <t>⑨</t>
    <phoneticPr fontId="3"/>
  </si>
  <si>
    <t>行動を落ち着かせるため、向精神薬を投与する。</t>
    <rPh sb="0" eb="2">
      <t>コウドウ</t>
    </rPh>
    <rPh sb="3" eb="4">
      <t>オ</t>
    </rPh>
    <rPh sb="5" eb="6">
      <t>ツ</t>
    </rPh>
    <rPh sb="12" eb="16">
      <t>コウセイシンヤク</t>
    </rPh>
    <rPh sb="17" eb="19">
      <t>トウヨ</t>
    </rPh>
    <phoneticPr fontId="3"/>
  </si>
  <si>
    <t>⑩</t>
    <phoneticPr fontId="3"/>
  </si>
  <si>
    <t>自分の意思で開閉できない居室等に隔離する。</t>
    <rPh sb="0" eb="2">
      <t>ジブン</t>
    </rPh>
    <rPh sb="3" eb="5">
      <t>イシ</t>
    </rPh>
    <rPh sb="6" eb="8">
      <t>カイヘイ</t>
    </rPh>
    <rPh sb="12" eb="14">
      <t>キョシツ</t>
    </rPh>
    <rPh sb="14" eb="15">
      <t>トウ</t>
    </rPh>
    <rPh sb="16" eb="18">
      <t>カクリ</t>
    </rPh>
    <phoneticPr fontId="3"/>
  </si>
  <si>
    <t>Ｂ）</t>
    <phoneticPr fontId="3"/>
  </si>
  <si>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3"/>
  </si>
  <si>
    <t>（　同意を得ている　・　同意を得ていない　）</t>
    <rPh sb="2" eb="4">
      <t>ドウイ</t>
    </rPh>
    <rPh sb="5" eb="6">
      <t>エ</t>
    </rPh>
    <rPh sb="12" eb="14">
      <t>ドウイ</t>
    </rPh>
    <rPh sb="15" eb="16">
      <t>エ</t>
    </rPh>
    <phoneticPr fontId="3"/>
  </si>
  <si>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3"/>
  </si>
  <si>
    <t>（　記録している　・　記録していない　）</t>
    <rPh sb="2" eb="4">
      <t>キロク</t>
    </rPh>
    <rPh sb="11" eb="13">
      <t>キロク</t>
    </rPh>
    <phoneticPr fontId="3"/>
  </si>
  <si>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3"/>
  </si>
  <si>
    <t>（　・実施している　・　実施していない　）</t>
    <rPh sb="3" eb="5">
      <t>ジッシ</t>
    </rPh>
    <rPh sb="12" eb="14">
      <t>ジッシ</t>
    </rPh>
    <phoneticPr fontId="3"/>
  </si>
  <si>
    <t>Ｃ）</t>
    <phoneticPr fontId="3"/>
  </si>
  <si>
    <t>身体拘束にかかる苦情件数</t>
    <rPh sb="0" eb="2">
      <t>シンタイ</t>
    </rPh>
    <rPh sb="2" eb="4">
      <t>コウソク</t>
    </rPh>
    <rPh sb="8" eb="10">
      <t>クジョウ</t>
    </rPh>
    <rPh sb="10" eb="11">
      <t>ケン</t>
    </rPh>
    <rPh sb="11" eb="12">
      <t>カズ</t>
    </rPh>
    <phoneticPr fontId="3"/>
  </si>
  <si>
    <t>（</t>
    <phoneticPr fontId="3"/>
  </si>
  <si>
    <t>) 件</t>
    <rPh sb="2" eb="3">
      <t>ケン</t>
    </rPh>
    <phoneticPr fontId="3"/>
  </si>
  <si>
    <t>（６）身体拘束等の適正化に関する取組の状況</t>
    <rPh sb="3" eb="5">
      <t>シンタイ</t>
    </rPh>
    <rPh sb="5" eb="7">
      <t>コウソク</t>
    </rPh>
    <rPh sb="7" eb="8">
      <t>トウ</t>
    </rPh>
    <rPh sb="9" eb="12">
      <t>テキセイカ</t>
    </rPh>
    <rPh sb="13" eb="14">
      <t>カン</t>
    </rPh>
    <rPh sb="16" eb="17">
      <t>ト</t>
    </rPh>
    <rPh sb="17" eb="18">
      <t>ク</t>
    </rPh>
    <rPh sb="19" eb="21">
      <t>ジョウキョウ</t>
    </rPh>
    <phoneticPr fontId="3"/>
  </si>
  <si>
    <t>①ハラスメントを防止するための方針の明確化等の必要な措置を講じているか</t>
    <rPh sb="29" eb="30">
      <t>コウ</t>
    </rPh>
    <phoneticPr fontId="3"/>
  </si>
  <si>
    <r>
      <t xml:space="preserve">②個別対策マニュアル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</si>
  <si>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t>（７）障害者虐待防止に関する取組の状況</t>
    <rPh sb="3" eb="6">
      <t>ショウガイシャ</t>
    </rPh>
    <rPh sb="6" eb="8">
      <t>ギャクタイ</t>
    </rPh>
    <rPh sb="8" eb="10">
      <t>ボウシ</t>
    </rPh>
    <rPh sb="11" eb="12">
      <t>カン</t>
    </rPh>
    <rPh sb="14" eb="15">
      <t>ト</t>
    </rPh>
    <rPh sb="15" eb="16">
      <t>ク</t>
    </rPh>
    <rPh sb="17" eb="19">
      <t>ジョウキョウ</t>
    </rPh>
    <phoneticPr fontId="3"/>
  </si>
  <si>
    <t>（８）ハラスメント対策に関する取組の状況</t>
    <rPh sb="9" eb="11">
      <t>タイサク</t>
    </rPh>
    <rPh sb="12" eb="13">
      <t>カン</t>
    </rPh>
    <rPh sb="15" eb="16">
      <t>ト</t>
    </rPh>
    <rPh sb="16" eb="17">
      <t>ク</t>
    </rPh>
    <rPh sb="18" eb="20">
      <t>ジョウキョウ</t>
    </rPh>
    <phoneticPr fontId="3"/>
  </si>
  <si>
    <t>記録の状況等（※　未記録の場合、減算適用）</t>
    <rPh sb="0" eb="2">
      <t>キロク</t>
    </rPh>
    <rPh sb="3" eb="5">
      <t>ジョウキョウ</t>
    </rPh>
    <rPh sb="5" eb="6">
      <t>トウ</t>
    </rPh>
    <rPh sb="9" eb="10">
      <t>ミ</t>
    </rPh>
    <rPh sb="10" eb="12">
      <t>キロク</t>
    </rPh>
    <rPh sb="13" eb="15">
      <t>バアイ</t>
    </rPh>
    <rPh sb="16" eb="18">
      <t>ゲンサン</t>
    </rPh>
    <rPh sb="18" eb="20">
      <t>テキヨウ</t>
    </rPh>
    <phoneticPr fontId="3"/>
  </si>
  <si>
    <t>集団感染の有無</t>
    <rPh sb="0" eb="2">
      <t>シュウダン</t>
    </rPh>
    <rPh sb="2" eb="4">
      <t>カンセン</t>
    </rPh>
    <rPh sb="5" eb="7">
      <t>ウム</t>
    </rPh>
    <phoneticPr fontId="3"/>
  </si>
  <si>
    <t>有　・　無</t>
    <rPh sb="0" eb="1">
      <t>ア</t>
    </rPh>
    <rPh sb="4" eb="5">
      <t>ナ</t>
    </rPh>
    <phoneticPr fontId="3"/>
  </si>
  <si>
    <t>発生日</t>
    <rPh sb="0" eb="2">
      <t>ハッセイ</t>
    </rPh>
    <rPh sb="2" eb="3">
      <t>ヒ</t>
    </rPh>
    <phoneticPr fontId="3"/>
  </si>
  <si>
    <t>報告日</t>
    <rPh sb="0" eb="2">
      <t>ホウコク</t>
    </rPh>
    <rPh sb="2" eb="3">
      <t>ヒ</t>
    </rPh>
    <phoneticPr fontId="3"/>
  </si>
  <si>
    <t>終息日</t>
    <rPh sb="0" eb="2">
      <t>シュウソク</t>
    </rPh>
    <rPh sb="2" eb="3">
      <t>ヒ</t>
    </rPh>
    <phoneticPr fontId="3"/>
  </si>
  <si>
    <t>感染症の種類</t>
    <rPh sb="0" eb="3">
      <t>カンセンショウ</t>
    </rPh>
    <rPh sb="4" eb="6">
      <t>シュルイ</t>
    </rPh>
    <phoneticPr fontId="3"/>
  </si>
  <si>
    <t>感染者数</t>
    <rPh sb="0" eb="3">
      <t>カンセンシャ</t>
    </rPh>
    <rPh sb="3" eb="4">
      <t>カズ</t>
    </rPh>
    <phoneticPr fontId="3"/>
  </si>
  <si>
    <t>入所者</t>
    <rPh sb="0" eb="3">
      <t>ニュウショシャ</t>
    </rPh>
    <phoneticPr fontId="3"/>
  </si>
  <si>
    <t>名</t>
    <rPh sb="0" eb="1">
      <t>ナ</t>
    </rPh>
    <phoneticPr fontId="3"/>
  </si>
  <si>
    <t>職員</t>
    <rPh sb="0" eb="2">
      <t>ショクイン</t>
    </rPh>
    <phoneticPr fontId="3"/>
  </si>
  <si>
    <t>□３ヶ月単位
　過去３ヶ月の利用者の数の平均値　＞利用定員×105%
□１日単位
利用定員50名以下
　１日の利用者の数　＞利用定員×110％
利用定員51名以上
　１日の利用者の数　＞（利用定員－50）×105％＋55</t>
    <rPh sb="3" eb="4">
      <t>ゲツ</t>
    </rPh>
    <rPh sb="4" eb="6">
      <t>タンイ</t>
    </rPh>
    <rPh sb="8" eb="10">
      <t>カコ</t>
    </rPh>
    <rPh sb="12" eb="13">
      <t>ゲツ</t>
    </rPh>
    <rPh sb="14" eb="17">
      <t>リヨウシャ</t>
    </rPh>
    <rPh sb="18" eb="19">
      <t>カズ</t>
    </rPh>
    <rPh sb="20" eb="23">
      <t>ヘイキンチ</t>
    </rPh>
    <rPh sb="25" eb="27">
      <t>リヨウ</t>
    </rPh>
    <rPh sb="27" eb="29">
      <t>テイイン</t>
    </rPh>
    <rPh sb="60" eb="61">
      <t>シャ</t>
    </rPh>
    <rPh sb="62" eb="63">
      <t>カズ</t>
    </rPh>
    <rPh sb="91" eb="92">
      <t>シャ</t>
    </rPh>
    <rPh sb="93" eb="94">
      <t>カズ</t>
    </rPh>
    <phoneticPr fontId="3"/>
  </si>
  <si>
    <t>　新規採用時の実施の有無：　　　有　　・　　無</t>
    <rPh sb="1" eb="3">
      <t>シンキ</t>
    </rPh>
    <rPh sb="3" eb="5">
      <t>サイヨウ</t>
    </rPh>
    <rPh sb="5" eb="6">
      <t>ジ</t>
    </rPh>
    <rPh sb="7" eb="9">
      <t>ジッシ</t>
    </rPh>
    <rPh sb="10" eb="12">
      <t>ウム</t>
    </rPh>
    <rPh sb="16" eb="17">
      <t>アリ</t>
    </rPh>
    <rPh sb="22" eb="23">
      <t>ナシ</t>
    </rPh>
    <phoneticPr fontId="3"/>
  </si>
  <si>
    <t>　　</t>
    <phoneticPr fontId="3"/>
  </si>
  <si>
    <r>
      <t xml:space="preserve">市町地域生活支援
事業の指定等
</t>
    </r>
    <r>
      <rPr>
        <sz val="9"/>
        <rFont val="ＭＳ ゴシック"/>
        <family val="3"/>
        <charset val="128"/>
      </rPr>
      <t>（有の場合、内容も記載）</t>
    </r>
    <rPh sb="0" eb="2">
      <t>シチョウ</t>
    </rPh>
    <rPh sb="2" eb="4">
      <t>チイキ</t>
    </rPh>
    <rPh sb="4" eb="6">
      <t>セイカツ</t>
    </rPh>
    <rPh sb="6" eb="8">
      <t>シエン</t>
    </rPh>
    <rPh sb="9" eb="11">
      <t>ジギョウ</t>
    </rPh>
    <rPh sb="12" eb="14">
      <t>シテイ</t>
    </rPh>
    <rPh sb="14" eb="15">
      <t>トウ</t>
    </rPh>
    <rPh sb="17" eb="18">
      <t>ア</t>
    </rPh>
    <rPh sb="19" eb="21">
      <t>バアイ</t>
    </rPh>
    <rPh sb="22" eb="24">
      <t>ナイヨウ</t>
    </rPh>
    <rPh sb="25" eb="27">
      <t>キサイ</t>
    </rPh>
    <phoneticPr fontId="3"/>
  </si>
  <si>
    <t>あり</t>
    <phoneticPr fontId="3"/>
  </si>
  <si>
    <t>なし</t>
    <phoneticPr fontId="3"/>
  </si>
  <si>
    <r>
      <t>②　①の</t>
    </r>
    <r>
      <rPr>
        <b/>
        <u/>
        <sz val="10"/>
        <rFont val="ＭＳ ゴシック"/>
        <family val="3"/>
        <charset val="128"/>
      </rPr>
      <t>定期的な開催</t>
    </r>
    <r>
      <rPr>
        <sz val="10"/>
        <rFont val="ＭＳ ゴシック"/>
        <family val="3"/>
        <charset val="128"/>
      </rPr>
      <t>、協議結果について</t>
    </r>
    <r>
      <rPr>
        <b/>
        <u/>
        <sz val="10"/>
        <rFont val="ＭＳ ゴシック"/>
        <family val="3"/>
        <charset val="128"/>
      </rPr>
      <t>従業者に周知</t>
    </r>
    <r>
      <rPr>
        <sz val="10"/>
        <rFont val="ＭＳ ゴシック"/>
        <family val="3"/>
        <charset val="128"/>
      </rPr>
      <t>徹底</t>
    </r>
    <rPh sb="11" eb="13">
      <t>キョウギ</t>
    </rPh>
    <phoneticPr fontId="3"/>
  </si>
  <si>
    <r>
      <t>①身体拘束等の適正化のための対策を検討する</t>
    </r>
    <r>
      <rPr>
        <b/>
        <u/>
        <sz val="10"/>
        <rFont val="ＭＳ ゴシック"/>
        <family val="3"/>
        <charset val="128"/>
      </rPr>
      <t>委員会</t>
    </r>
    <r>
      <rPr>
        <sz val="10"/>
        <rFont val="ＭＳ ゴシック"/>
        <family val="3"/>
        <charset val="128"/>
      </rPr>
      <t>の設置</t>
    </r>
    <rPh sb="25" eb="27">
      <t>セッチ</t>
    </rPh>
    <phoneticPr fontId="3"/>
  </si>
  <si>
    <r>
      <t>②　①の</t>
    </r>
    <r>
      <rPr>
        <b/>
        <u/>
        <sz val="10"/>
        <rFont val="ＭＳ ゴシック"/>
        <family val="3"/>
        <charset val="128"/>
      </rPr>
      <t>定期的な開催</t>
    </r>
    <r>
      <rPr>
        <sz val="10"/>
        <rFont val="ＭＳ ゴシック"/>
        <family val="3"/>
        <charset val="128"/>
      </rPr>
      <t>、協議結果について</t>
    </r>
    <r>
      <rPr>
        <b/>
        <u/>
        <sz val="10"/>
        <rFont val="ＭＳ ゴシック"/>
        <family val="3"/>
        <charset val="128"/>
      </rPr>
      <t>従業者に周知</t>
    </r>
    <r>
      <rPr>
        <sz val="10"/>
        <rFont val="ＭＳ ゴシック"/>
        <family val="3"/>
        <charset val="128"/>
      </rPr>
      <t>徹底</t>
    </r>
    <phoneticPr fontId="3"/>
  </si>
  <si>
    <r>
      <t>③身体拘束等の適正化のための</t>
    </r>
    <r>
      <rPr>
        <b/>
        <u/>
        <sz val="10"/>
        <rFont val="ＭＳ ゴシック"/>
        <family val="3"/>
        <charset val="128"/>
      </rPr>
      <t>指針</t>
    </r>
    <r>
      <rPr>
        <sz val="10"/>
        <rFont val="ＭＳ ゴシック"/>
        <family val="3"/>
        <charset val="128"/>
      </rPr>
      <t>の整備</t>
    </r>
    <phoneticPr fontId="3"/>
  </si>
  <si>
    <r>
      <t>④身体拘束等の適正化のための</t>
    </r>
    <r>
      <rPr>
        <b/>
        <u/>
        <sz val="10"/>
        <rFont val="ＭＳ ゴシック"/>
        <family val="3"/>
        <charset val="128"/>
      </rPr>
      <t>研修</t>
    </r>
    <r>
      <rPr>
        <sz val="10"/>
        <rFont val="ＭＳ ゴシック"/>
        <family val="3"/>
        <charset val="128"/>
      </rPr>
      <t>の定期的な実施</t>
    </r>
    <phoneticPr fontId="3"/>
  </si>
  <si>
    <r>
      <t>①虐待の防止のための対策を検討する</t>
    </r>
    <r>
      <rPr>
        <b/>
        <u/>
        <sz val="10"/>
        <rFont val="ＭＳ ゴシック"/>
        <family val="3"/>
        <charset val="128"/>
      </rPr>
      <t>委員会</t>
    </r>
    <r>
      <rPr>
        <sz val="10"/>
        <rFont val="ＭＳ ゴシック"/>
        <family val="3"/>
        <charset val="128"/>
      </rPr>
      <t>の設置</t>
    </r>
    <rPh sb="21" eb="23">
      <t>セッチ</t>
    </rPh>
    <phoneticPr fontId="3"/>
  </si>
  <si>
    <r>
      <t>③虐待の防止のための</t>
    </r>
    <r>
      <rPr>
        <b/>
        <u/>
        <sz val="10"/>
        <rFont val="ＭＳ ゴシック"/>
        <family val="3"/>
        <charset val="128"/>
      </rPr>
      <t>研修</t>
    </r>
    <r>
      <rPr>
        <sz val="10"/>
        <rFont val="ＭＳ ゴシック"/>
        <family val="3"/>
        <charset val="128"/>
      </rPr>
      <t>の定期的な実施</t>
    </r>
    <phoneticPr fontId="3"/>
  </si>
  <si>
    <r>
      <t>④　①～③の措置を適切に実施するための</t>
    </r>
    <r>
      <rPr>
        <b/>
        <u/>
        <sz val="10"/>
        <rFont val="ＭＳ ゴシック"/>
        <family val="3"/>
        <charset val="128"/>
      </rPr>
      <t>担当者</t>
    </r>
    <r>
      <rPr>
        <sz val="10"/>
        <rFont val="ＭＳ ゴシック"/>
        <family val="3"/>
        <charset val="128"/>
      </rPr>
      <t>の設置</t>
    </r>
    <rPh sb="23" eb="25">
      <t>セッチ</t>
    </rPh>
    <phoneticPr fontId="3"/>
  </si>
  <si>
    <r>
      <t>①感染症及び食中毒の予防及びまん延の防止のための対策を検討する</t>
    </r>
    <r>
      <rPr>
        <b/>
        <u/>
        <sz val="10"/>
        <rFont val="ＭＳ ゴシック"/>
        <family val="3"/>
        <charset val="128"/>
      </rPr>
      <t>委員会</t>
    </r>
    <r>
      <rPr>
        <sz val="10"/>
        <rFont val="ＭＳ ゴシック"/>
        <family val="3"/>
        <charset val="128"/>
      </rPr>
      <t>の設置</t>
    </r>
    <rPh sb="4" eb="5">
      <t>オヨ</t>
    </rPh>
    <rPh sb="6" eb="9">
      <t>ショクチュウドク</t>
    </rPh>
    <rPh sb="35" eb="37">
      <t>セッチ</t>
    </rPh>
    <phoneticPr fontId="3"/>
  </si>
  <si>
    <r>
      <t>③感染症及び食中毒の予防及びまん延の防止のための</t>
    </r>
    <r>
      <rPr>
        <b/>
        <u/>
        <sz val="10"/>
        <rFont val="ＭＳ ゴシック"/>
        <family val="3"/>
        <charset val="128"/>
      </rPr>
      <t>指針</t>
    </r>
    <r>
      <rPr>
        <sz val="10"/>
        <rFont val="ＭＳ ゴシック"/>
        <family val="3"/>
        <charset val="128"/>
      </rPr>
      <t>の整備</t>
    </r>
    <phoneticPr fontId="3"/>
  </si>
  <si>
    <r>
      <t>④感染症及び食中毒の予防及びまん延の防止のための</t>
    </r>
    <r>
      <rPr>
        <b/>
        <u/>
        <sz val="10"/>
        <rFont val="ＭＳ ゴシック"/>
        <family val="3"/>
        <charset val="128"/>
      </rPr>
      <t>研修</t>
    </r>
    <r>
      <rPr>
        <sz val="10"/>
        <rFont val="ＭＳ ゴシック"/>
        <family val="3"/>
        <charset val="128"/>
      </rPr>
      <t>の定期的な実施</t>
    </r>
    <phoneticPr fontId="3"/>
  </si>
  <si>
    <t>苦情件数（前年度）</t>
    <rPh sb="0" eb="2">
      <t>クジョウ</t>
    </rPh>
    <rPh sb="2" eb="4">
      <t>ケンスウ</t>
    </rPh>
    <rPh sb="5" eb="6">
      <t>マエ</t>
    </rPh>
    <rPh sb="6" eb="8">
      <t>ネンド</t>
    </rPh>
    <phoneticPr fontId="3"/>
  </si>
  <si>
    <t>事故発生件数（前年度）</t>
    <rPh sb="0" eb="2">
      <t>ジコ</t>
    </rPh>
    <rPh sb="2" eb="4">
      <t>ハッセイ</t>
    </rPh>
    <rPh sb="4" eb="6">
      <t>ケンスウ</t>
    </rPh>
    <rPh sb="8" eb="10">
      <t>ネンド</t>
    </rPh>
    <phoneticPr fontId="3"/>
  </si>
  <si>
    <t>市町への報告件数（前年度）</t>
    <rPh sb="0" eb="2">
      <t>シチョウ</t>
    </rPh>
    <rPh sb="4" eb="6">
      <t>ホウコク</t>
    </rPh>
    <rPh sb="6" eb="8">
      <t>ケンスウ</t>
    </rPh>
    <phoneticPr fontId="3"/>
  </si>
  <si>
    <t>（前年度）</t>
    <rPh sb="1" eb="2">
      <t>マエ</t>
    </rPh>
    <rPh sb="2" eb="4">
      <t>ネンド</t>
    </rPh>
    <phoneticPr fontId="3"/>
  </si>
  <si>
    <r>
      <t>水害・土砂災害を含む避難訓練の実施日（</t>
    </r>
    <r>
      <rPr>
        <sz val="11"/>
        <rFont val="ＭＳ Ｐゴシック"/>
        <family val="3"/>
        <charset val="128"/>
      </rPr>
      <t>前年度）</t>
    </r>
    <rPh sb="0" eb="2">
      <t>スイガイ</t>
    </rPh>
    <rPh sb="3" eb="5">
      <t>ドシャ</t>
    </rPh>
    <rPh sb="5" eb="7">
      <t>サイガイ</t>
    </rPh>
    <rPh sb="8" eb="9">
      <t>フク</t>
    </rPh>
    <rPh sb="10" eb="12">
      <t>ヒナン</t>
    </rPh>
    <rPh sb="12" eb="14">
      <t>クンレン</t>
    </rPh>
    <rPh sb="15" eb="17">
      <t>ジッシ</t>
    </rPh>
    <rPh sb="19" eb="20">
      <t>マエ</t>
    </rPh>
    <rPh sb="20" eb="22">
      <t>ネンド</t>
    </rPh>
    <rPh sb="21" eb="22">
      <t>ガンネン</t>
    </rPh>
    <phoneticPr fontId="3"/>
  </si>
  <si>
    <r>
      <t xml:space="preserve">  出勤簿（</t>
    </r>
    <r>
      <rPr>
        <sz val="12"/>
        <color rgb="FFFF0000"/>
        <rFont val="ＭＳ ゴシック"/>
        <family val="3"/>
        <charset val="128"/>
      </rPr>
      <t>直近3ヶ月分</t>
    </r>
    <r>
      <rPr>
        <sz val="12"/>
        <rFont val="ＭＳ ゴシック"/>
        <family val="3"/>
        <charset val="128"/>
      </rPr>
      <t xml:space="preserve">）
</t>
    </r>
    <r>
      <rPr>
        <sz val="11"/>
        <rFont val="ＭＳ ゴシック"/>
        <family val="3"/>
        <charset val="128"/>
      </rPr>
      <t>※各職員の出勤状況が確認できるもの
（タイムカード等）</t>
    </r>
    <rPh sb="2" eb="5">
      <t>シュッキンボ</t>
    </rPh>
    <rPh sb="6" eb="8">
      <t>チョッキン</t>
    </rPh>
    <phoneticPr fontId="3"/>
  </si>
  <si>
    <t>※提出前に、記入漏れや資料の添付漏れはないかについて、再度ご確認ください。</t>
    <rPh sb="1" eb="3">
      <t>テイシュツ</t>
    </rPh>
    <rPh sb="3" eb="4">
      <t>マエ</t>
    </rPh>
    <rPh sb="6" eb="8">
      <t>キニュウ</t>
    </rPh>
    <rPh sb="8" eb="9">
      <t>モ</t>
    </rPh>
    <rPh sb="11" eb="13">
      <t>シリョウ</t>
    </rPh>
    <rPh sb="14" eb="16">
      <t>テンプ</t>
    </rPh>
    <rPh sb="16" eb="17">
      <t>モ</t>
    </rPh>
    <rPh sb="27" eb="29">
      <t>サイド</t>
    </rPh>
    <rPh sb="30" eb="32">
      <t>カクニン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</si>
  <si>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</si>
  <si>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37"/>
  </si>
  <si>
    <t>年</t>
    <rPh sb="0" eb="1">
      <t>ネン</t>
    </rPh>
    <phoneticPr fontId="3"/>
  </si>
  <si>
    <t>月</t>
    <rPh sb="0" eb="1">
      <t>ゲツ</t>
    </rPh>
    <phoneticPr fontId="3"/>
  </si>
  <si>
    <t>事業所名</t>
    <rPh sb="0" eb="3">
      <t>ジギョウショ</t>
    </rPh>
    <rPh sb="3" eb="4">
      <t>メイ</t>
    </rPh>
    <phoneticPr fontId="37"/>
  </si>
  <si>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</si>
  <si>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</si>
  <si>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7"/>
  </si>
  <si>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</si>
  <si>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</si>
  <si>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</si>
  <si>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</si>
  <si>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</si>
  <si>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</si>
  <si>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</si>
  <si>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</si>
  <si>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</si>
  <si>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</si>
  <si>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</si>
  <si>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</si>
  <si>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</si>
  <si>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</si>
  <si>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</si>
  <si>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　(1) 「４週」・「暦月」のいずれかを選択してください。</t>
    <rPh sb="7" eb="8">
      <t>シュウ</t>
    </rPh>
    <rPh sb="11" eb="12">
      <t>レキ</t>
    </rPh>
    <rPh sb="12" eb="13">
      <t>ツキ</t>
    </rPh>
    <rPh sb="20" eb="22">
      <t>センタク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</si>
  <si>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</si>
  <si>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(4) 従業者の職種を入力してください。</t>
    <rPh sb="5" eb="8">
      <t>ジュウギョウシャ</t>
    </rPh>
    <rPh sb="9" eb="11">
      <t>ショクシュ</t>
    </rPh>
    <rPh sb="12" eb="14">
      <t>ニュウリョク</t>
    </rPh>
    <phoneticPr fontId="37"/>
  </si>
  <si>
    <t xml:space="preserve"> 　　 記入の順序は、職種ごとにまとめてください。</t>
    <rPh sb="4" eb="6">
      <t>キニュウ</t>
    </rPh>
    <rPh sb="7" eb="9">
      <t>ジュンジョ</t>
    </rPh>
    <rPh sb="11" eb="13">
      <t>ショクシュ</t>
    </rPh>
    <phoneticPr fontId="3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</si>
  <si>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5"/>
  </si>
  <si>
    <t>記号</t>
    <rPh sb="0" eb="2">
      <t>キゴウ</t>
    </rPh>
    <phoneticPr fontId="37"/>
  </si>
  <si>
    <t>区分</t>
    <rPh sb="0" eb="2">
      <t>クブン</t>
    </rPh>
    <phoneticPr fontId="37"/>
  </si>
  <si>
    <t>A</t>
  </si>
  <si>
    <t>常勤で専従</t>
    <rPh sb="0" eb="2">
      <t>ジョウキン</t>
    </rPh>
    <rPh sb="3" eb="5">
      <t>センジュウ</t>
    </rPh>
    <phoneticPr fontId="37"/>
  </si>
  <si>
    <t>B</t>
  </si>
  <si>
    <t>常勤で兼務</t>
    <rPh sb="0" eb="2">
      <t>ジョウキン</t>
    </rPh>
    <rPh sb="3" eb="5">
      <t>ケンム</t>
    </rPh>
    <phoneticPr fontId="37"/>
  </si>
  <si>
    <t>C</t>
  </si>
  <si>
    <t>非常勤で専従</t>
    <rPh sb="0" eb="3">
      <t>ヒジョウキン</t>
    </rPh>
    <rPh sb="4" eb="6">
      <t>センジュウ</t>
    </rPh>
    <phoneticPr fontId="37"/>
  </si>
  <si>
    <t>D</t>
  </si>
  <si>
    <t>非常勤で兼務</t>
    <rPh sb="0" eb="3">
      <t>ヒジョウキン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</si>
  <si>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</si>
  <si>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</si>
  <si>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</si>
  <si>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(6) 従業者の保有する資格を入力してください。</t>
    <rPh sb="5" eb="8">
      <t>ジュウギョウシャ</t>
    </rPh>
    <rPh sb="9" eb="11">
      <t>ホユウ</t>
    </rPh>
    <rPh sb="13" eb="15">
      <t>シカク</t>
    </rPh>
    <rPh sb="16" eb="18">
      <t>ニュウリョク</t>
    </rPh>
    <phoneticPr fontId="3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</si>
  <si>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</si>
  <si>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(7) 従業者の氏名を記入してください。</t>
    <rPh sb="5" eb="8">
      <t>ジュウギョウシャ</t>
    </rPh>
    <rPh sb="9" eb="11">
      <t>シメイ</t>
    </rPh>
    <rPh sb="12" eb="14">
      <t>キニュウ</t>
    </rPh>
    <phoneticPr fontId="37"/>
  </si>
  <si>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7"/>
  </si>
  <si>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</si>
  <si>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</si>
  <si>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</si>
  <si>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</si>
  <si>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その他、特記事項欄としてもご活用ください。</t>
    <rPh sb="6" eb="7">
      <t>タ</t>
    </rPh>
    <rPh sb="8" eb="10">
      <t>トッキ</t>
    </rPh>
    <rPh sb="10" eb="12">
      <t>ジコウ</t>
    </rPh>
    <rPh sb="12" eb="13">
      <t>ラン</t>
    </rPh>
    <rPh sb="18" eb="20">
      <t>カツヨウ</t>
    </rPh>
    <phoneticPr fontId="5"/>
  </si>
  <si>
    <t>短期入所</t>
    <rPh sb="0" eb="4">
      <t>タンキニュウショ</t>
    </rPh>
    <phoneticPr fontId="38"/>
  </si>
  <si>
    <t>←主たる事業所、従たる事業所ごとに分けて作成してください。</t>
    <rPh sb="1" eb="2">
      <t>シュ</t>
    </rPh>
    <rPh sb="4" eb="6">
      <t>ジギョウ</t>
    </rPh>
    <rPh sb="6" eb="7">
      <t>ショ</t>
    </rPh>
    <rPh sb="8" eb="9">
      <t>ジュウ</t>
    </rPh>
    <rPh sb="11" eb="14">
      <t>ジギョウショ</t>
    </rPh>
    <rPh sb="17" eb="18">
      <t>ワ</t>
    </rPh>
    <rPh sb="20" eb="22">
      <t>サクセイ</t>
    </rPh>
    <phoneticPr fontId="3"/>
  </si>
  <si>
    <t>←暦月で計上する場合、その理由を本シート２ページ目の所定の欄に記載してください。</t>
    <rPh sb="1" eb="2">
      <t>コヨミ</t>
    </rPh>
    <rPh sb="2" eb="3">
      <t>ツキ</t>
    </rPh>
    <rPh sb="4" eb="6">
      <t>ケイジョウ</t>
    </rPh>
    <rPh sb="8" eb="10">
      <t>バアイ</t>
    </rPh>
    <rPh sb="13" eb="15">
      <t>リユウ</t>
    </rPh>
    <rPh sb="16" eb="17">
      <t>ホン</t>
    </rPh>
    <rPh sb="24" eb="25">
      <t>メ</t>
    </rPh>
    <rPh sb="26" eb="28">
      <t>ショテイ</t>
    </rPh>
    <rPh sb="29" eb="30">
      <t>ラン</t>
    </rPh>
    <rPh sb="31" eb="33">
      <t>キサイ</t>
    </rPh>
    <phoneticPr fontId="3"/>
  </si>
  <si>
    <t>←運営（実地）指導では実績で計上してください。</t>
    <rPh sb="1" eb="3">
      <t>ウンエイ</t>
    </rPh>
    <rPh sb="4" eb="6">
      <t>ジッチ</t>
    </rPh>
    <rPh sb="7" eb="9">
      <t>シドウ</t>
    </rPh>
    <rPh sb="11" eb="13">
      <t>ジッセキ</t>
    </rPh>
    <rPh sb="14" eb="16">
      <t>ケイジョウ</t>
    </rPh>
    <phoneticPr fontId="3"/>
  </si>
  <si>
    <t>上書きして作成して下さい。</t>
    <rPh sb="0" eb="2">
      <t>ウワガ</t>
    </rPh>
    <rPh sb="5" eb="7">
      <t>サクセイ</t>
    </rPh>
    <rPh sb="9" eb="10">
      <t>クダ</t>
    </rPh>
    <phoneticPr fontId="3"/>
  </si>
  <si>
    <t>※自己点検・指導監査用</t>
    <phoneticPr fontId="3"/>
  </si>
  <si>
    <t>※直近3ヶ月分を月ごとに作成すること</t>
    <rPh sb="1" eb="3">
      <t>チョッキン</t>
    </rPh>
    <rPh sb="5" eb="6">
      <t>ゲツ</t>
    </rPh>
    <rPh sb="6" eb="7">
      <t>ブン</t>
    </rPh>
    <rPh sb="8" eb="9">
      <t>ツキ</t>
    </rPh>
    <rPh sb="12" eb="14">
      <t>サクセイ</t>
    </rPh>
    <phoneticPr fontId="3"/>
  </si>
  <si>
    <t>管理者</t>
    <rPh sb="0" eb="3">
      <t>カンリシャ</t>
    </rPh>
    <phoneticPr fontId="38"/>
  </si>
  <si>
    <t>生活支援員</t>
  </si>
  <si>
    <t>その他の従業者</t>
  </si>
  <si>
    <t>あ</t>
    <phoneticPr fontId="3"/>
  </si>
  <si>
    <t>い</t>
    <phoneticPr fontId="3"/>
  </si>
  <si>
    <t>う</t>
    <phoneticPr fontId="3"/>
  </si>
  <si>
    <t>←1～3は記入例です。</t>
    <rPh sb="5" eb="7">
      <t>キニュウ</t>
    </rPh>
    <rPh sb="7" eb="8">
      <t>レイ</t>
    </rPh>
    <phoneticPr fontId="3"/>
  </si>
  <si>
    <t>　・最初に「年月欄」「事業所名」を入力してください。</t>
    <rPh sb="2" eb="4">
      <t>サイショ</t>
    </rPh>
    <rPh sb="6" eb="8">
      <t>ネンゲツ</t>
    </rPh>
    <rPh sb="8" eb="9">
      <t>ラン</t>
    </rPh>
    <rPh sb="11" eb="14">
      <t>ジギョウショ</t>
    </rPh>
    <rPh sb="14" eb="15">
      <t>メイ</t>
    </rPh>
    <rPh sb="17" eb="19">
      <t>ニュウリョク</t>
    </rPh>
    <phoneticPr fontId="37"/>
  </si>
  <si>
    <t>「暦月」の場合その理由（　　　　　　　　　　　　　　　　　　　　　　　　　　　　　　　　　　　　　　　　　　　）　　　　　　　　　　　　　　　　　　　　　　　　　　　　　　　　　　　　　　　　　</t>
    <rPh sb="1" eb="2">
      <t>コヨミ</t>
    </rPh>
    <rPh sb="2" eb="3">
      <t>ツキ</t>
    </rPh>
    <rPh sb="5" eb="7">
      <t>バアイ</t>
    </rPh>
    <rPh sb="9" eb="11">
      <t>リユウ</t>
    </rPh>
    <phoneticPr fontId="3"/>
  </si>
  <si>
    <t>→　例：変形労働時間制を採用している</t>
    <rPh sb="2" eb="3">
      <t>レイ</t>
    </rPh>
    <rPh sb="4" eb="11">
      <t>ヘンケイロウドウジカンセイ</t>
    </rPh>
    <rPh sb="12" eb="14">
      <t>サイヨウ</t>
    </rPh>
    <phoneticPr fontId="3"/>
  </si>
  <si>
    <t>　(2) 「予定」・「実績」のうち「実績」を選択してください。</t>
    <rPh sb="6" eb="8">
      <t>ヨテイ</t>
    </rPh>
    <rPh sb="11" eb="13">
      <t>ジッセキ</t>
    </rPh>
    <rPh sb="18" eb="20">
      <t>ジッセキ</t>
    </rPh>
    <rPh sb="22" eb="24">
      <t>センタク</t>
    </rPh>
    <phoneticPr fontId="37"/>
  </si>
  <si>
    <t xml:space="preserve"> 　　 保有資格を全て記入するのではなく、人員基準・加配加算上、求められる資格等を入力してください。</t>
    <phoneticPr fontId="37"/>
  </si>
  <si>
    <t>　(9) 従業者ごとに、合計勤務時間数が表示されます（自動計算）。</t>
    <rPh sb="5" eb="8">
      <t>ジュウギョウシャ</t>
    </rPh>
    <rPh sb="12" eb="14">
      <t>ゴウケイ</t>
    </rPh>
    <rPh sb="14" eb="16">
      <t>キンム</t>
    </rPh>
    <rPh sb="16" eb="19">
      <t>ジカンスウ</t>
    </rPh>
    <rPh sb="20" eb="22">
      <t>ヒョウジ</t>
    </rPh>
    <rPh sb="27" eb="29">
      <t>ジドウ</t>
    </rPh>
    <rPh sb="29" eb="31">
      <t>ケイサン</t>
    </rPh>
    <phoneticPr fontId="37"/>
  </si>
  <si>
    <t>　(10) 従業者ごとに、週平均の勤務時間数が表示されます（自動計算）。</t>
    <rPh sb="6" eb="9">
      <t>ジュウギョウシャ</t>
    </rPh>
    <rPh sb="13" eb="16">
      <t>シュウヘイキン</t>
    </rPh>
    <rPh sb="17" eb="19">
      <t>キンム</t>
    </rPh>
    <rPh sb="19" eb="22">
      <t>ジカンスウ</t>
    </rPh>
    <phoneticPr fontId="37"/>
  </si>
  <si>
    <r>
      <t>利用者数（短期入所）（人）</t>
    </r>
    <r>
      <rPr>
        <b/>
        <sz val="9"/>
        <rFont val="ＭＳ ゴシック"/>
        <family val="3"/>
        <charset val="128"/>
      </rPr>
      <t>（※）</t>
    </r>
    <rPh sb="0" eb="2">
      <t>リヨウ</t>
    </rPh>
    <rPh sb="2" eb="3">
      <t>シャ</t>
    </rPh>
    <rPh sb="3" eb="4">
      <t>スウ</t>
    </rPh>
    <rPh sb="5" eb="7">
      <t>タンキ</t>
    </rPh>
    <rPh sb="7" eb="9">
      <t>ニュウショ</t>
    </rPh>
    <rPh sb="11" eb="12">
      <t>ニン</t>
    </rPh>
    <phoneticPr fontId="3"/>
  </si>
  <si>
    <r>
      <rPr>
        <b/>
        <sz val="9"/>
        <rFont val="ＭＳ ゴシック"/>
        <family val="3"/>
        <charset val="128"/>
      </rPr>
      <t>　（※）</t>
    </r>
    <r>
      <rPr>
        <sz val="9"/>
        <rFont val="ＭＳ ゴシック"/>
        <family val="3"/>
        <charset val="128"/>
      </rPr>
      <t>各日の利用者数を記載すること。例えば１人が４月４日から５日にかけて１泊２日で利用した場合は、４日及び５日にそれぞれ１人とカウントすること。</t>
    </r>
    <phoneticPr fontId="3"/>
  </si>
  <si>
    <t>２　サービス提供の状況　</t>
    <rPh sb="6" eb="8">
      <t>テイキョウ</t>
    </rPh>
    <rPh sb="9" eb="11">
      <t>ジョウキョウ</t>
    </rPh>
    <phoneticPr fontId="3"/>
  </si>
  <si>
    <r>
      <t>（１）</t>
    </r>
    <r>
      <rPr>
        <sz val="11"/>
        <color rgb="FFFF0000"/>
        <rFont val="ＭＳ ゴシック"/>
        <family val="3"/>
        <charset val="128"/>
      </rPr>
      <t>直近年度</t>
    </r>
    <r>
      <rPr>
        <sz val="11"/>
        <rFont val="ＭＳ ゴシック"/>
        <family val="3"/>
        <charset val="128"/>
      </rPr>
      <t>の利用状況</t>
    </r>
    <rPh sb="3" eb="5">
      <t>チョッキン</t>
    </rPh>
    <rPh sb="5" eb="7">
      <t>ネンド</t>
    </rPh>
    <rPh sb="8" eb="10">
      <t>リヨウ</t>
    </rPh>
    <rPh sb="10" eb="12">
      <t>ジョウキョウ</t>
    </rPh>
    <phoneticPr fontId="3"/>
  </si>
  <si>
    <t>（注）併設型、空床利用型の事業所は、本体施設と併せた人数を記載すること。</t>
    <rPh sb="1" eb="2">
      <t>チュウ</t>
    </rPh>
    <rPh sb="3" eb="5">
      <t>ヘイセツ</t>
    </rPh>
    <rPh sb="5" eb="6">
      <t>ガタ</t>
    </rPh>
    <rPh sb="7" eb="8">
      <t>ソラ</t>
    </rPh>
    <rPh sb="8" eb="9">
      <t>ユカ</t>
    </rPh>
    <rPh sb="9" eb="11">
      <t>リヨウ</t>
    </rPh>
    <rPh sb="11" eb="12">
      <t>カタ</t>
    </rPh>
    <rPh sb="13" eb="16">
      <t>ジギョウショ</t>
    </rPh>
    <rPh sb="18" eb="20">
      <t>ホンタイ</t>
    </rPh>
    <rPh sb="20" eb="22">
      <t>シセツ</t>
    </rPh>
    <rPh sb="23" eb="24">
      <t>アワ</t>
    </rPh>
    <rPh sb="26" eb="28">
      <t>ニンズウ</t>
    </rPh>
    <rPh sb="29" eb="31">
      <t>キサイ</t>
    </rPh>
    <phoneticPr fontId="3"/>
  </si>
  <si>
    <r>
      <t>１　人員配置状況（</t>
    </r>
    <r>
      <rPr>
        <b/>
        <sz val="11"/>
        <color rgb="FFFF0000"/>
        <rFont val="ＭＳ ゴシック"/>
        <family val="3"/>
        <charset val="128"/>
      </rPr>
      <t>直近月</t>
    </r>
    <r>
      <rPr>
        <b/>
        <sz val="11"/>
        <rFont val="ＭＳ ゴシック"/>
        <family val="3"/>
        <charset val="128"/>
      </rPr>
      <t>）</t>
    </r>
    <phoneticPr fontId="3"/>
  </si>
  <si>
    <t>３　その他運営に関する状況</t>
    <rPh sb="2" eb="5">
      <t>ソノタ</t>
    </rPh>
    <rPh sb="5" eb="7">
      <t>ウンエイ</t>
    </rPh>
    <rPh sb="8" eb="9">
      <t>カン</t>
    </rPh>
    <rPh sb="11" eb="13">
      <t>ジョウキョウ</t>
    </rPh>
    <phoneticPr fontId="3"/>
  </si>
  <si>
    <t>注）　金額については、月額を記入すること。</t>
    <rPh sb="0" eb="1">
      <t>チュウ</t>
    </rPh>
    <rPh sb="3" eb="5">
      <t>キンガク</t>
    </rPh>
    <rPh sb="11" eb="13">
      <t>ゲツガク</t>
    </rPh>
    <rPh sb="14" eb="16">
      <t>キニュウ</t>
    </rPh>
    <phoneticPr fontId="3"/>
  </si>
  <si>
    <t>「食費」とは「食事の提供に要する費用」のことであり、「食材料費」及び「調理等に係る費用」に相当する額。</t>
    <rPh sb="27" eb="31">
      <t>ショクザイリョウヒ</t>
    </rPh>
    <rPh sb="32" eb="33">
      <t>オヨ</t>
    </rPh>
    <rPh sb="35" eb="37">
      <t>チョウリ</t>
    </rPh>
    <rPh sb="37" eb="38">
      <t>トウ</t>
    </rPh>
    <rPh sb="39" eb="40">
      <t>カカ</t>
    </rPh>
    <rPh sb="41" eb="43">
      <t>ヒヨウ</t>
    </rPh>
    <rPh sb="45" eb="47">
      <t>ソウトウ</t>
    </rPh>
    <rPh sb="49" eb="50">
      <t>ガク</t>
    </rPh>
    <phoneticPr fontId="3"/>
  </si>
  <si>
    <t>職種</t>
    <rPh sb="0" eb="2">
      <t>ショクシュ</t>
    </rPh>
    <phoneticPr fontId="3"/>
  </si>
  <si>
    <t>担当者名</t>
    <rPh sb="0" eb="3">
      <t>タントウシャ</t>
    </rPh>
    <rPh sb="3" eb="4">
      <t>メイ</t>
    </rPh>
    <phoneticPr fontId="3"/>
  </si>
  <si>
    <t>　　　　件</t>
    <rPh sb="4" eb="5">
      <t>ケン</t>
    </rPh>
    <phoneticPr fontId="3"/>
  </si>
  <si>
    <r>
      <t>（１）その他の費用の状況（</t>
    </r>
    <r>
      <rPr>
        <b/>
        <sz val="11"/>
        <color rgb="FFFF0000"/>
        <rFont val="ＭＳ ゴシック"/>
        <family val="3"/>
        <charset val="128"/>
      </rPr>
      <t>直近月</t>
    </r>
    <r>
      <rPr>
        <sz val="11"/>
        <rFont val="ＭＳ ゴシック"/>
        <family val="3"/>
        <charset val="128"/>
      </rPr>
      <t>）</t>
    </r>
    <rPh sb="3" eb="6">
      <t>ソノタ</t>
    </rPh>
    <rPh sb="7" eb="9">
      <t>ヒヨウ</t>
    </rPh>
    <rPh sb="10" eb="12">
      <t>ジョウキョウ</t>
    </rPh>
    <phoneticPr fontId="3"/>
  </si>
  <si>
    <t xml:space="preserve">件  </t>
    <rPh sb="0" eb="1">
      <t>ケン</t>
    </rPh>
    <phoneticPr fontId="3"/>
  </si>
  <si>
    <t>（４）感染症の発生及びまん延の防止等に関する取組の状況</t>
    <rPh sb="3" eb="6">
      <t>カンセンショウ</t>
    </rPh>
    <rPh sb="7" eb="9">
      <t>ハッセイ</t>
    </rPh>
    <rPh sb="9" eb="10">
      <t>オヨ</t>
    </rPh>
    <rPh sb="13" eb="14">
      <t>エン</t>
    </rPh>
    <rPh sb="15" eb="17">
      <t>ボウシ</t>
    </rPh>
    <rPh sb="17" eb="18">
      <t>トウ</t>
    </rPh>
    <rPh sb="19" eb="20">
      <t>カン</t>
    </rPh>
    <rPh sb="22" eb="24">
      <t>トリクミ</t>
    </rPh>
    <rPh sb="25" eb="27">
      <t>ジョウキョウ</t>
    </rPh>
    <phoneticPr fontId="3"/>
  </si>
  <si>
    <t>①業務継続計画の策定及び当該計画に従い必要な措置を講じていること</t>
    <rPh sb="1" eb="3">
      <t>ギョウム</t>
    </rPh>
    <rPh sb="3" eb="5">
      <t>ケイゾク</t>
    </rPh>
    <rPh sb="5" eb="7">
      <t>ケイカク</t>
    </rPh>
    <rPh sb="8" eb="10">
      <t>サクテイ</t>
    </rPh>
    <rPh sb="10" eb="11">
      <t>オヨ</t>
    </rPh>
    <rPh sb="12" eb="14">
      <t>トウガイ</t>
    </rPh>
    <rPh sb="14" eb="16">
      <t>ケイカク</t>
    </rPh>
    <rPh sb="17" eb="18">
      <t>シタガ</t>
    </rPh>
    <rPh sb="19" eb="21">
      <t>ヒツヨウ</t>
    </rPh>
    <rPh sb="22" eb="24">
      <t>ソチ</t>
    </rPh>
    <rPh sb="25" eb="26">
      <t>コウ</t>
    </rPh>
    <phoneticPr fontId="3"/>
  </si>
  <si>
    <t>【感染症】　　　　　　　　　有 　　　　・ 　　　　無</t>
    <rPh sb="1" eb="4">
      <t>カンセンショウ</t>
    </rPh>
    <rPh sb="14" eb="15">
      <t>ユウ</t>
    </rPh>
    <rPh sb="26" eb="27">
      <t>ム</t>
    </rPh>
    <phoneticPr fontId="3"/>
  </si>
  <si>
    <t>【非常災害】　　　　　　　　有 　　　　・ 　　　　無</t>
    <rPh sb="1" eb="3">
      <t>ヒジョウ</t>
    </rPh>
    <rPh sb="3" eb="5">
      <t>サイガイ</t>
    </rPh>
    <rPh sb="14" eb="15">
      <t>ユウ</t>
    </rPh>
    <rPh sb="26" eb="27">
      <t>ム</t>
    </rPh>
    <phoneticPr fontId="3"/>
  </si>
  <si>
    <t>②業務継続計画の従業者への周知</t>
    <rPh sb="1" eb="3">
      <t>ギョウム</t>
    </rPh>
    <rPh sb="3" eb="5">
      <t>ケイゾク</t>
    </rPh>
    <rPh sb="5" eb="7">
      <t>ケイカク</t>
    </rPh>
    <rPh sb="8" eb="11">
      <t>ジュウギョウシャ</t>
    </rPh>
    <phoneticPr fontId="3"/>
  </si>
  <si>
    <r>
      <t>③業務継続及び業務再開に係る</t>
    </r>
    <r>
      <rPr>
        <b/>
        <u/>
        <sz val="10"/>
        <rFont val="ＭＳ ゴシック"/>
        <family val="3"/>
        <charset val="128"/>
      </rPr>
      <t>研修</t>
    </r>
    <r>
      <rPr>
        <sz val="10"/>
        <rFont val="ＭＳ ゴシック"/>
        <family val="3"/>
        <charset val="128"/>
      </rPr>
      <t>の定期的な実施</t>
    </r>
    <rPh sb="1" eb="3">
      <t>ギョウム</t>
    </rPh>
    <rPh sb="3" eb="5">
      <t>ケイゾク</t>
    </rPh>
    <rPh sb="5" eb="6">
      <t>オヨ</t>
    </rPh>
    <rPh sb="7" eb="9">
      <t>ギョウム</t>
    </rPh>
    <rPh sb="9" eb="11">
      <t>サイカイ</t>
    </rPh>
    <rPh sb="12" eb="13">
      <t>カカ</t>
    </rPh>
    <rPh sb="14" eb="16">
      <t>ケンシュウ</t>
    </rPh>
    <rPh sb="21" eb="23">
      <t>ジッシ</t>
    </rPh>
    <phoneticPr fontId="3"/>
  </si>
  <si>
    <r>
      <t>④業務継続及び業務再開に係る</t>
    </r>
    <r>
      <rPr>
        <b/>
        <u/>
        <sz val="10"/>
        <rFont val="ＭＳ ゴシック"/>
        <family val="3"/>
        <charset val="128"/>
      </rPr>
      <t>訓練</t>
    </r>
    <r>
      <rPr>
        <sz val="10"/>
        <rFont val="ＭＳ ゴシック"/>
        <family val="3"/>
        <charset val="128"/>
      </rPr>
      <t>の定期的な実施</t>
    </r>
    <rPh sb="1" eb="3">
      <t>ギョウム</t>
    </rPh>
    <rPh sb="3" eb="5">
      <t>ケイゾク</t>
    </rPh>
    <rPh sb="5" eb="6">
      <t>オヨ</t>
    </rPh>
    <rPh sb="7" eb="9">
      <t>ギョウム</t>
    </rPh>
    <rPh sb="9" eb="11">
      <t>サイカイ</t>
    </rPh>
    <rPh sb="12" eb="13">
      <t>カカ</t>
    </rPh>
    <rPh sb="14" eb="16">
      <t>クンレン</t>
    </rPh>
    <rPh sb="21" eb="23">
      <t>ジッシ</t>
    </rPh>
    <phoneticPr fontId="3"/>
  </si>
  <si>
    <t>※①～④については、令和４年４月１日から義務化。減算適用は令和５年４月１日から実施。</t>
    <rPh sb="10" eb="12">
      <t>レイワ</t>
    </rPh>
    <rPh sb="13" eb="14">
      <t>ネン</t>
    </rPh>
    <rPh sb="15" eb="16">
      <t>ツキ</t>
    </rPh>
    <rPh sb="17" eb="18">
      <t>ヒ</t>
    </rPh>
    <rPh sb="24" eb="26">
      <t>ゲンサン</t>
    </rPh>
    <rPh sb="26" eb="28">
      <t>テキヨウ</t>
    </rPh>
    <rPh sb="29" eb="31">
      <t>レイワ</t>
    </rPh>
    <rPh sb="32" eb="33">
      <t>ネン</t>
    </rPh>
    <rPh sb="34" eb="35">
      <t>ガツ</t>
    </rPh>
    <rPh sb="36" eb="37">
      <t>ヒ</t>
    </rPh>
    <rPh sb="39" eb="41">
      <t>ジッシ</t>
    </rPh>
    <phoneticPr fontId="3"/>
  </si>
  <si>
    <t>必要配置数
□併設型
「施設入所者数＝本体施設入所者数＋併設事業所利用者数」として、当該施設として必要な人員
□空床利用型
「施設入所者数＝本体施設入所者数＋短期入所事業所利用者数」として、当該施設として必要な人員
□単独型
①　他の事業所等（入所を除く）において短期入所を行う場合で、当該他の事業等が行われている時間帯
「他の事業所等利用者数＝当該他の事業所等利用者数＋短期入所利用者数」として、当該他の事業所として必要な人員　　　　　　　　
②　①以外の場合
　　生活支援員　６：１
　（例）生活介護事業所において短期入所を行う場合
　　　　生活介護サービス提供時間帯は、生活介護＋短期入所の利用者数に対して、生活介護事業所として必要な員数
　　　　それ以外の時間帯は、短期入所の利用者数に対して６：１の生活支援員
下記のいずれかに該当する場合、減算
□基準人員から１割を超えて減少→　翌月から人員欠如が解消されるに至った月まで
□基準人員から１割の範囲内で減少→　翌々月から人員欠如が解消されるに至った月まで
□員数以外の要件（常勤、専従等）を満たしていない場合→　翌々月から人員欠如が解消されるに至った月まで</t>
    <rPh sb="0" eb="2">
      <t>ヒツヨウ</t>
    </rPh>
    <rPh sb="2" eb="4">
      <t>ハイチ</t>
    </rPh>
    <rPh sb="4" eb="5">
      <t>カズ</t>
    </rPh>
    <rPh sb="7" eb="9">
      <t>ヘイセツ</t>
    </rPh>
    <rPh sb="9" eb="10">
      <t>ガタ</t>
    </rPh>
    <rPh sb="12" eb="14">
      <t>シセツ</t>
    </rPh>
    <rPh sb="14" eb="16">
      <t>ニュウショ</t>
    </rPh>
    <rPh sb="16" eb="17">
      <t>モノ</t>
    </rPh>
    <rPh sb="17" eb="18">
      <t>カズ</t>
    </rPh>
    <rPh sb="19" eb="21">
      <t>ホンタイ</t>
    </rPh>
    <rPh sb="21" eb="23">
      <t>シセツ</t>
    </rPh>
    <rPh sb="23" eb="25">
      <t>ニュウショ</t>
    </rPh>
    <rPh sb="25" eb="26">
      <t>モノ</t>
    </rPh>
    <rPh sb="26" eb="27">
      <t>カズ</t>
    </rPh>
    <rPh sb="28" eb="30">
      <t>ヘイセツ</t>
    </rPh>
    <rPh sb="30" eb="33">
      <t>ジギョウショ</t>
    </rPh>
    <rPh sb="33" eb="36">
      <t>リヨウシャ</t>
    </rPh>
    <rPh sb="36" eb="37">
      <t>カズ</t>
    </rPh>
    <rPh sb="42" eb="44">
      <t>トウガイ</t>
    </rPh>
    <rPh sb="44" eb="46">
      <t>シセツ</t>
    </rPh>
    <rPh sb="49" eb="51">
      <t>ヒツヨウ</t>
    </rPh>
    <rPh sb="52" eb="54">
      <t>ジンイン</t>
    </rPh>
    <rPh sb="58" eb="60">
      <t>リヨウ</t>
    </rPh>
    <rPh sb="79" eb="81">
      <t>タンキ</t>
    </rPh>
    <rPh sb="81" eb="83">
      <t>ニュウショ</t>
    </rPh>
    <rPh sb="109" eb="111">
      <t>タンドク</t>
    </rPh>
    <rPh sb="115" eb="116">
      <t>ホカ</t>
    </rPh>
    <rPh sb="117" eb="120">
      <t>ジギョウショ</t>
    </rPh>
    <rPh sb="120" eb="121">
      <t>ナド</t>
    </rPh>
    <rPh sb="122" eb="124">
      <t>ニュウショ</t>
    </rPh>
    <rPh sb="125" eb="126">
      <t>ノゾ</t>
    </rPh>
    <rPh sb="132" eb="134">
      <t>タンキ</t>
    </rPh>
    <rPh sb="134" eb="136">
      <t>ニュウショ</t>
    </rPh>
    <rPh sb="137" eb="138">
      <t>オコナ</t>
    </rPh>
    <rPh sb="139" eb="141">
      <t>バアイ</t>
    </rPh>
    <rPh sb="143" eb="145">
      <t>トウガイ</t>
    </rPh>
    <rPh sb="145" eb="146">
      <t>ホカ</t>
    </rPh>
    <rPh sb="147" eb="149">
      <t>ジギョウ</t>
    </rPh>
    <rPh sb="149" eb="150">
      <t>ナド</t>
    </rPh>
    <rPh sb="151" eb="152">
      <t>オコナ</t>
    </rPh>
    <rPh sb="157" eb="160">
      <t>ジカンタイ</t>
    </rPh>
    <rPh sb="162" eb="163">
      <t>ホカ</t>
    </rPh>
    <rPh sb="164" eb="167">
      <t>ジギョウショ</t>
    </rPh>
    <rPh sb="167" eb="168">
      <t>ナド</t>
    </rPh>
    <rPh sb="168" eb="171">
      <t>リヨウシャ</t>
    </rPh>
    <rPh sb="173" eb="175">
      <t>トウガイ</t>
    </rPh>
    <rPh sb="175" eb="176">
      <t>ホカ</t>
    </rPh>
    <rPh sb="177" eb="180">
      <t>ジギョウショ</t>
    </rPh>
    <rPh sb="180" eb="181">
      <t>ナド</t>
    </rPh>
    <rPh sb="181" eb="184">
      <t>リヨウシャ</t>
    </rPh>
    <rPh sb="186" eb="188">
      <t>タンキ</t>
    </rPh>
    <rPh sb="188" eb="190">
      <t>ニュウショ</t>
    </rPh>
    <rPh sb="201" eb="202">
      <t>ホカ</t>
    </rPh>
    <rPh sb="203" eb="206">
      <t>ジギョウショ</t>
    </rPh>
    <rPh sb="226" eb="228">
      <t>イガイ</t>
    </rPh>
    <rPh sb="229" eb="231">
      <t>バアイ</t>
    </rPh>
    <rPh sb="234" eb="236">
      <t>セイカツ</t>
    </rPh>
    <rPh sb="236" eb="239">
      <t>シエンイン</t>
    </rPh>
    <rPh sb="246" eb="247">
      <t>レイ</t>
    </rPh>
    <rPh sb="248" eb="250">
      <t>セイカツ</t>
    </rPh>
    <rPh sb="250" eb="252">
      <t>カイゴ</t>
    </rPh>
    <rPh sb="252" eb="255">
      <t>ジギョウショ</t>
    </rPh>
    <rPh sb="259" eb="261">
      <t>タンキ</t>
    </rPh>
    <rPh sb="261" eb="263">
      <t>ニュウショ</t>
    </rPh>
    <rPh sb="264" eb="265">
      <t>オコナ</t>
    </rPh>
    <rPh sb="266" eb="268">
      <t>バアイ</t>
    </rPh>
    <rPh sb="273" eb="275">
      <t>セイカツ</t>
    </rPh>
    <rPh sb="275" eb="277">
      <t>カイゴ</t>
    </rPh>
    <rPh sb="281" eb="283">
      <t>テイキョウ</t>
    </rPh>
    <rPh sb="283" eb="286">
      <t>ジカンタイ</t>
    </rPh>
    <rPh sb="288" eb="290">
      <t>セイカツ</t>
    </rPh>
    <rPh sb="290" eb="292">
      <t>カイゴ</t>
    </rPh>
    <rPh sb="293" eb="295">
      <t>タンキ</t>
    </rPh>
    <rPh sb="295" eb="297">
      <t>ニュウショ</t>
    </rPh>
    <rPh sb="298" eb="301">
      <t>リヨウシャ</t>
    </rPh>
    <rPh sb="301" eb="302">
      <t>カズ</t>
    </rPh>
    <rPh sb="303" eb="304">
      <t>タイ</t>
    </rPh>
    <rPh sb="307" eb="309">
      <t>セイカツ</t>
    </rPh>
    <rPh sb="309" eb="311">
      <t>カイゴ</t>
    </rPh>
    <rPh sb="311" eb="314">
      <t>ジギョウショ</t>
    </rPh>
    <rPh sb="317" eb="319">
      <t>ヒツヨウ</t>
    </rPh>
    <rPh sb="320" eb="322">
      <t>インスウ</t>
    </rPh>
    <rPh sb="329" eb="331">
      <t>イガイ</t>
    </rPh>
    <rPh sb="332" eb="335">
      <t>ジカンタイ</t>
    </rPh>
    <rPh sb="337" eb="339">
      <t>タンキ</t>
    </rPh>
    <rPh sb="339" eb="341">
      <t>ニュウショ</t>
    </rPh>
    <rPh sb="342" eb="345">
      <t>リヨウシャ</t>
    </rPh>
    <rPh sb="345" eb="346">
      <t>カズ</t>
    </rPh>
    <rPh sb="347" eb="348">
      <t>タイ</t>
    </rPh>
    <rPh sb="354" eb="356">
      <t>セイカツ</t>
    </rPh>
    <rPh sb="356" eb="359">
      <t>シエンイン</t>
    </rPh>
    <rPh sb="361" eb="363">
      <t>カキ</t>
    </rPh>
    <rPh sb="369" eb="371">
      <t>ガイトウ</t>
    </rPh>
    <rPh sb="373" eb="375">
      <t>バアイ</t>
    </rPh>
    <rPh sb="376" eb="378">
      <t>ゲンサン</t>
    </rPh>
    <rPh sb="380" eb="382">
      <t>キジュン</t>
    </rPh>
    <rPh sb="382" eb="384">
      <t>ジンイン</t>
    </rPh>
    <rPh sb="387" eb="388">
      <t>ワリ</t>
    </rPh>
    <rPh sb="389" eb="390">
      <t>コ</t>
    </rPh>
    <rPh sb="392" eb="394">
      <t>ゲンショウ</t>
    </rPh>
    <rPh sb="396" eb="398">
      <t>ヨクゲツ</t>
    </rPh>
    <rPh sb="400" eb="402">
      <t>ジンイン</t>
    </rPh>
    <rPh sb="402" eb="404">
      <t>ケツジョ</t>
    </rPh>
    <rPh sb="405" eb="407">
      <t>カイショウ</t>
    </rPh>
    <rPh sb="411" eb="412">
      <t>イタ</t>
    </rPh>
    <rPh sb="414" eb="415">
      <t>ツキ</t>
    </rPh>
    <rPh sb="419" eb="421">
      <t>キジュン</t>
    </rPh>
    <rPh sb="421" eb="423">
      <t>ジンイン</t>
    </rPh>
    <rPh sb="426" eb="427">
      <t>ワリ</t>
    </rPh>
    <rPh sb="428" eb="430">
      <t>ハンイ</t>
    </rPh>
    <rPh sb="430" eb="431">
      <t>ナイ</t>
    </rPh>
    <rPh sb="432" eb="434">
      <t>ゲンショウ</t>
    </rPh>
    <rPh sb="436" eb="439">
      <t>ヨクヨクゲツ</t>
    </rPh>
    <rPh sb="441" eb="443">
      <t>ジンイン</t>
    </rPh>
    <rPh sb="443" eb="445">
      <t>ケツジョ</t>
    </rPh>
    <rPh sb="446" eb="448">
      <t>カイショウ</t>
    </rPh>
    <rPh sb="452" eb="453">
      <t>イタ</t>
    </rPh>
    <rPh sb="455" eb="456">
      <t>ツキ</t>
    </rPh>
    <rPh sb="460" eb="462">
      <t>インスウ</t>
    </rPh>
    <rPh sb="462" eb="464">
      <t>イガイ</t>
    </rPh>
    <rPh sb="465" eb="467">
      <t>ヨウケン</t>
    </rPh>
    <rPh sb="468" eb="470">
      <t>ジョウキン</t>
    </rPh>
    <rPh sb="471" eb="473">
      <t>センジュウ</t>
    </rPh>
    <rPh sb="473" eb="474">
      <t>ナド</t>
    </rPh>
    <rPh sb="476" eb="477">
      <t>ミ</t>
    </rPh>
    <rPh sb="483" eb="485">
      <t>バアイ</t>
    </rPh>
    <rPh sb="487" eb="490">
      <t>ヨクヨクゲツ</t>
    </rPh>
    <rPh sb="492" eb="494">
      <t>ジンイン</t>
    </rPh>
    <rPh sb="494" eb="496">
      <t>ケツジョ</t>
    </rPh>
    <rPh sb="497" eb="499">
      <t>カイショウ</t>
    </rPh>
    <rPh sb="503" eb="504">
      <t>イタ</t>
    </rPh>
    <rPh sb="506" eb="507">
      <t>ツキ</t>
    </rPh>
    <phoneticPr fontId="3"/>
  </si>
  <si>
    <t>以下のうちいずれか１つでも該当する場合。
・身体拘束等を行う場合に、その態様及び時間、その際の利用者の心身の状況並びに緊急やむを得ない理由その他必要な事項を記録していない
・身体拘束等の適正化のための対策を検討する委員会を定期的に（具体的には、1年に1回以上）開催していない
・身体拘束等の適正化のための指針を整備していない
・従業者に対し、身体拘束等の適正化のための研修を定期的に（具体的には、1年に1回以上）実施していない</t>
    <rPh sb="0" eb="2">
      <t>イカ</t>
    </rPh>
    <rPh sb="13" eb="15">
      <t>ガイトウ</t>
    </rPh>
    <rPh sb="17" eb="19">
      <t>バアイ</t>
    </rPh>
    <phoneticPr fontId="3"/>
  </si>
  <si>
    <r>
      <rPr>
        <b/>
        <sz val="12"/>
        <color rgb="FFFF0000"/>
        <rFont val="ＭＳ ゴシック"/>
        <family val="3"/>
        <charset val="128"/>
      </rPr>
      <t>（R６新設）</t>
    </r>
    <r>
      <rPr>
        <sz val="12"/>
        <rFont val="ＭＳ ゴシック"/>
        <family val="3"/>
        <charset val="128"/>
      </rPr>
      <t>虐待防止措置未実施減算（1％減算）</t>
    </r>
    <rPh sb="3" eb="5">
      <t>シンセツ</t>
    </rPh>
    <phoneticPr fontId="3"/>
  </si>
  <si>
    <t>以下のうちいずれか１つでも該当する場合。
・虐待防止委員会を定期的に（具体的には、1年に1回以上）開催していない
・虐待の防止のための研修を定期的に（具体的には、1年に1回以上）実施していない
・虐待防止措置（虐待防止委員会の開催及び虐待の防止のための研修の実施）を適切に実施するための担当者を配置していない</t>
    <phoneticPr fontId="3"/>
  </si>
  <si>
    <t>法第76条の３第１項の規定に基づく情報公表対象サービス等情報に係る報告を行っていない事実が生じた場合</t>
    <phoneticPr fontId="3"/>
  </si>
  <si>
    <r>
      <rPr>
        <b/>
        <sz val="12"/>
        <color rgb="FFFF0000"/>
        <rFont val="ＭＳ ゴシック"/>
        <family val="3"/>
        <charset val="128"/>
      </rPr>
      <t>（R６改正）</t>
    </r>
    <r>
      <rPr>
        <sz val="12"/>
        <rFont val="ＭＳ ゴシック"/>
        <family val="3"/>
        <charset val="128"/>
      </rPr>
      <t>身体拘束廃止未実施減算（1％減算）</t>
    </r>
    <rPh sb="3" eb="5">
      <t>カイセイ</t>
    </rPh>
    <rPh sb="20" eb="22">
      <t>ゲンサン</t>
    </rPh>
    <phoneticPr fontId="3"/>
  </si>
  <si>
    <r>
      <rPr>
        <b/>
        <sz val="12"/>
        <color rgb="FFFF0000"/>
        <rFont val="ＭＳ ゴシック"/>
        <family val="3"/>
        <charset val="128"/>
      </rPr>
      <t>（R６新設）</t>
    </r>
    <r>
      <rPr>
        <sz val="12"/>
        <rFont val="ＭＳ ゴシック"/>
        <family val="3"/>
        <charset val="128"/>
      </rPr>
      <t>業務継続計画未策定減算（1％減算）</t>
    </r>
    <phoneticPr fontId="3"/>
  </si>
  <si>
    <r>
      <rPr>
        <b/>
        <sz val="12"/>
        <color rgb="FFFF0000"/>
        <rFont val="ＭＳ ゴシック"/>
        <family val="3"/>
        <charset val="128"/>
      </rPr>
      <t>（R６新設）</t>
    </r>
    <r>
      <rPr>
        <sz val="12"/>
        <rFont val="ＭＳ ゴシック"/>
        <family val="3"/>
        <charset val="128"/>
      </rPr>
      <t>情報公表未報告減算（5％減算）</t>
    </r>
    <rPh sb="18" eb="20">
      <t>ゲンサン</t>
    </rPh>
    <phoneticPr fontId="3"/>
  </si>
  <si>
    <t>確認項目</t>
    <phoneticPr fontId="53"/>
  </si>
  <si>
    <t>確認事項</t>
    <rPh sb="2" eb="4">
      <t>ジコウ</t>
    </rPh>
    <phoneticPr fontId="53"/>
  </si>
  <si>
    <t>根拠法令</t>
    <rPh sb="0" eb="4">
      <t>コンキョホウレイ</t>
    </rPh>
    <phoneticPr fontId="53"/>
  </si>
  <si>
    <t>関係書類</t>
    <phoneticPr fontId="53"/>
  </si>
  <si>
    <t>第８　介護給付費又は訓練等給付費の算定及び取扱い</t>
    <phoneticPr fontId="54"/>
  </si>
  <si>
    <t>法第29条第3項</t>
    <phoneticPr fontId="54"/>
  </si>
  <si>
    <t>１　基本事項</t>
    <phoneticPr fontId="54"/>
  </si>
  <si>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54"/>
  </si>
  <si>
    <t>平18厚告523の一
平18厚告539
法第29条第3項</t>
    <rPh sb="23" eb="24">
      <t>ホウ</t>
    </rPh>
    <rPh sb="24" eb="25">
      <t>ダイ</t>
    </rPh>
    <rPh sb="27" eb="28">
      <t>ジョウ</t>
    </rPh>
    <rPh sb="28" eb="29">
      <t>ダイ</t>
    </rPh>
    <rPh sb="30" eb="31">
      <t>コウ</t>
    </rPh>
    <phoneticPr fontId="54"/>
  </si>
  <si>
    <t>体制等状況一覧表、当該加算の届出書等</t>
    <phoneticPr fontId="54"/>
  </si>
  <si>
    <t>（２）(1)の規定により、指定短期入所に要する費用の額を算定した場合において、その額に1円未満の端数があるときは、その端数金額は切り捨てて算定しているか。</t>
    <phoneticPr fontId="54"/>
  </si>
  <si>
    <t>平18厚告523の二</t>
  </si>
  <si>
    <t>２　短期入所サービス費</t>
    <phoneticPr fontId="54"/>
  </si>
  <si>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</si>
  <si>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平18厚告523
別表第7の1の注1</t>
    <phoneticPr fontId="54"/>
  </si>
  <si>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</si>
  <si>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平18厚告523
別表第7の1の注2</t>
    <phoneticPr fontId="54"/>
  </si>
  <si>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54"/>
  </si>
  <si>
    <t>平18厚告523
別表第7の1の注3
平18厚告572</t>
    <phoneticPr fontId="5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</si>
  <si>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54"/>
  </si>
  <si>
    <t>平18厚告523
別表第7の1の注4</t>
    <phoneticPr fontId="5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</si>
  <si>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54"/>
  </si>
  <si>
    <t>平18厚告523
別表第7の1の注4の2</t>
    <phoneticPr fontId="5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</si>
  <si>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54"/>
  </si>
  <si>
    <t>平18厚告523
別表第7の1の注4の3</t>
    <phoneticPr fontId="5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</si>
  <si>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54"/>
  </si>
  <si>
    <t>平18厚告523
別表第7の1の注4の4</t>
    <phoneticPr fontId="5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</si>
  <si>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54"/>
  </si>
  <si>
    <t>平18厚告523
別表第7の1の注4の5</t>
    <phoneticPr fontId="5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</si>
  <si>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54"/>
  </si>
  <si>
    <t>平18厚告523
別表第7の1の注4の6</t>
    <phoneticPr fontId="5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</si>
  <si>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54"/>
  </si>
  <si>
    <t>平18厚告523
別表第7の1の注4の7</t>
    <phoneticPr fontId="5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</si>
  <si>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54"/>
  </si>
  <si>
    <t>平18厚告523
別表第7の1 
の注5       
平18厚告551
の二の二のイ
平18厚告556</t>
    <phoneticPr fontId="54"/>
  </si>
  <si>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54"/>
  </si>
  <si>
    <t>平18厚告523別表第7の1の注6
平18厚告551の二の二のロ
平18厚告556</t>
    <phoneticPr fontId="5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</si>
  <si>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54"/>
  </si>
  <si>
    <t>平18厚告523別表第7の1の注7
平18厚告236
平18厚告551の二の二のロ</t>
  </si>
  <si>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54"/>
  </si>
  <si>
    <t>平18厚告523別表第7の1の注8
平18厚告551の二の二のイ
平18厚告556</t>
  </si>
  <si>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54"/>
  </si>
  <si>
    <t>平18厚告523
別表第7の1  
の注9        
平18厚告551
の二の二のハ
平18厚告556</t>
    <phoneticPr fontId="5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</si>
  <si>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54"/>
  </si>
  <si>
    <t xml:space="preserve">平18厚告523
別表第7の1  
の注10 
平18厚告551
の二の二のハ </t>
    <phoneticPr fontId="5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</si>
  <si>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54"/>
  </si>
  <si>
    <t>平18厚告523別表第7の1の注11
平18厚告551の二の二のイ
平18厚告556</t>
    <phoneticPr fontId="5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</si>
  <si>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54"/>
  </si>
  <si>
    <t>平18厚告523別表第7の1の注12
平18厚告551の二の二のロ
平18厚告556</t>
    <phoneticPr fontId="5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</si>
  <si>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54"/>
  </si>
  <si>
    <t>平18厚告523
別表第7の1の注13
平18厚告236
平18厚告551の二の二のロ</t>
    <phoneticPr fontId="5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</si>
  <si>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54"/>
  </si>
  <si>
    <t>平18厚告523
別表第7の1の注13の2</t>
    <phoneticPr fontId="5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</si>
  <si>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54"/>
  </si>
  <si>
    <t>平18厚告523
別表第7の1の注13の3</t>
    <phoneticPr fontId="5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</si>
  <si>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54"/>
  </si>
  <si>
    <t>平18厚告523
別表第7の1の注13の4</t>
    <phoneticPr fontId="5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</si>
  <si>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54"/>
  </si>
  <si>
    <t>平18厚告523
別表第7の1の注13の5</t>
    <phoneticPr fontId="54"/>
  </si>
  <si>
    <t>（14）基準該当短期入所サービス費（Ⅰ）については、基準該当短期入所事業者が基準該当短期入所事業所において基準該当短期入所を行った場合に、1日につき所定単位数を算定しているか。</t>
    <phoneticPr fontId="54"/>
  </si>
  <si>
    <t>平18厚告523
別表第7の1の注14</t>
    <phoneticPr fontId="5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</si>
  <si>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54"/>
  </si>
  <si>
    <t>平18厚告523
別表第7の1の注15</t>
    <phoneticPr fontId="54"/>
  </si>
  <si>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</si>
  <si>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平18厚告523
別表第7の1の注15の2</t>
    <phoneticPr fontId="54"/>
  </si>
  <si>
    <t>（15－３）法第76条の３第１項の規定に基づく情報公表対象サービス等情報に係る報告を行っていない場合は、所定単位数の100分の５に相当する単位数を所定単位数から減算する。</t>
    <phoneticPr fontId="54"/>
  </si>
  <si>
    <t>平18厚告523
別表第7の1 
の注15の3</t>
    <phoneticPr fontId="5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</si>
  <si>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54"/>
  </si>
  <si>
    <t>平18厚告523
別表第7の1 
の注15の4</t>
    <phoneticPr fontId="5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</si>
  <si>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54"/>
  </si>
  <si>
    <t>平18厚告523
別表第7の1 
の注15の5
平18厚令171第125条及び125条の4準用（第35条の2第2項又は第3項）</t>
    <phoneticPr fontId="5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</si>
  <si>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54"/>
  </si>
  <si>
    <t>平18厚告523
別表第7の1 
の注15の6
平18厚令171第125条及び125条の4準用（第40条の2）</t>
    <phoneticPr fontId="5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</si>
  <si>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54"/>
  </si>
  <si>
    <t xml:space="preserve">平18厚告523
別表第7の1 
の注15の7
</t>
    <phoneticPr fontId="5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</si>
  <si>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54"/>
  </si>
  <si>
    <t>平18厚告523
別表第7の1 
の注15の8</t>
    <phoneticPr fontId="5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</si>
  <si>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54"/>
  </si>
  <si>
    <t>平18厚告523別表第7の1の注16
平18厚告550の三</t>
    <phoneticPr fontId="54"/>
  </si>
  <si>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</si>
  <si>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平18厚告523別表第7の1の注17</t>
  </si>
  <si>
    <t>３　短期利用加算</t>
    <phoneticPr fontId="5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</si>
  <si>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54"/>
  </si>
  <si>
    <t>平18厚告523別表第7の2の注</t>
  </si>
  <si>
    <t>３－２　常勤看護職員等配置加算</t>
    <phoneticPr fontId="5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</si>
  <si>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54"/>
  </si>
  <si>
    <t>平18厚告523別表第7の2の2注</t>
  </si>
  <si>
    <t>３－３　医療的ケア対応支援加算</t>
    <phoneticPr fontId="5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</si>
  <si>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54"/>
  </si>
  <si>
    <t>平18厚告523
別表第7の2 
の3注1</t>
    <phoneticPr fontId="5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</si>
  <si>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54"/>
  </si>
  <si>
    <t>平18厚告523
別表第7の2 
の3注2</t>
    <phoneticPr fontId="54"/>
  </si>
  <si>
    <t>３－４　重度障害児・障害者対応支援加算</t>
    <phoneticPr fontId="54"/>
  </si>
  <si>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54"/>
  </si>
  <si>
    <t>平18厚告523
別表第7の2の4注</t>
    <phoneticPr fontId="54"/>
  </si>
  <si>
    <t>４　重度障害者支援加算</t>
    <phoneticPr fontId="5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</si>
  <si>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54"/>
  </si>
  <si>
    <t>平18厚告523
別表第7の3の注1</t>
    <phoneticPr fontId="5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</si>
  <si>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54"/>
  </si>
  <si>
    <t>平18厚告523
別表第7の3の注2</t>
    <phoneticPr fontId="5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</si>
  <si>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54"/>
  </si>
  <si>
    <t>平18厚告523
別表第7の3 
の注3</t>
    <phoneticPr fontId="5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</si>
  <si>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54"/>
  </si>
  <si>
    <t>平18厚告523
別表第7の3 
の注4</t>
    <phoneticPr fontId="5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</si>
  <si>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54"/>
  </si>
  <si>
    <t>平18厚告523
別表第7の3 
の注5</t>
    <phoneticPr fontId="5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</si>
  <si>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54"/>
  </si>
  <si>
    <t>平18厚告523
別表第7の3 
の注6</t>
    <phoneticPr fontId="54"/>
  </si>
  <si>
    <t>５　単独型加算</t>
    <phoneticPr fontId="5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</si>
  <si>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54"/>
  </si>
  <si>
    <t>平18厚告523
別表第7の4の注1</t>
    <phoneticPr fontId="5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</si>
  <si>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54"/>
  </si>
  <si>
    <t>平18厚告523
別表第7の4の注2</t>
    <phoneticPr fontId="54"/>
  </si>
  <si>
    <t>６　医療連携体制加算</t>
    <phoneticPr fontId="5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</si>
  <si>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54"/>
  </si>
  <si>
    <t>平18厚告523
別表第7の5の注1</t>
    <phoneticPr fontId="5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</si>
  <si>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54"/>
  </si>
  <si>
    <t>平18厚告523
別表第7の5の注2</t>
    <phoneticPr fontId="5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</si>
  <si>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54"/>
  </si>
  <si>
    <t>平18厚告523
別表第7の5の注3</t>
    <phoneticPr fontId="5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</si>
  <si>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54"/>
  </si>
  <si>
    <t>平18厚告523
別表第7の5の注4
平18厚告556</t>
    <phoneticPr fontId="5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</si>
  <si>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54"/>
  </si>
  <si>
    <t>平18厚告523
別表第7の5の注5
平18厚告556</t>
    <phoneticPr fontId="5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</si>
  <si>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54"/>
  </si>
  <si>
    <t>平18厚告523
別表第7の5の注6
平18厚告556</t>
    <phoneticPr fontId="5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</si>
  <si>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54"/>
  </si>
  <si>
    <t>平18厚告523
別表第7の5の注7</t>
    <phoneticPr fontId="5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</si>
  <si>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54"/>
  </si>
  <si>
    <t>平18厚告523
別表第7の5の注8</t>
    <phoneticPr fontId="5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</si>
  <si>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54"/>
  </si>
  <si>
    <t>平18厚告523
別表第7の5の注9</t>
    <phoneticPr fontId="54"/>
  </si>
  <si>
    <t>７　栄養士配置加算</t>
    <phoneticPr fontId="5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</si>
  <si>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54"/>
  </si>
  <si>
    <t>平18厚告523
別表第7の6の注1</t>
    <phoneticPr fontId="5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</si>
  <si>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54"/>
  </si>
  <si>
    <t>平18厚告523
別表第7の6の注2</t>
    <phoneticPr fontId="54"/>
  </si>
  <si>
    <t>８　利用者負担上限額管理加算</t>
    <phoneticPr fontId="54"/>
  </si>
  <si>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54"/>
  </si>
  <si>
    <t>平18厚告523
別表第7の7の注</t>
    <phoneticPr fontId="54"/>
  </si>
  <si>
    <t>９　食事提供体制加算</t>
    <phoneticPr fontId="5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</si>
  <si>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54"/>
  </si>
  <si>
    <t>平18厚告523
別表第7の8の注</t>
    <phoneticPr fontId="54"/>
  </si>
  <si>
    <t>10　緊急短期入所受入加算</t>
    <phoneticPr fontId="5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</si>
  <si>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54"/>
  </si>
  <si>
    <t>平18厚告523
別表第7の9の注1
平18厚告556の六</t>
    <rPh sb="28" eb="29">
      <t>６</t>
    </rPh>
    <phoneticPr fontId="5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</si>
  <si>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54"/>
  </si>
  <si>
    <t>平18厚告523
別表第7の9の注2
平18厚告556の六</t>
    <rPh sb="28" eb="29">
      <t>６</t>
    </rPh>
    <phoneticPr fontId="54"/>
  </si>
  <si>
    <t>11　定員超過特例加算</t>
    <phoneticPr fontId="5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</si>
  <si>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54"/>
  </si>
  <si>
    <t>平18厚告523
別表第7の10の注</t>
    <phoneticPr fontId="54"/>
  </si>
  <si>
    <t>12　特別重度支援加算</t>
    <phoneticPr fontId="5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</si>
  <si>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54"/>
  </si>
  <si>
    <t>平18厚告523
別表第7の11の注1
平18厚告556の七</t>
    <phoneticPr fontId="5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</si>
  <si>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54"/>
  </si>
  <si>
    <t>平18厚告523
別表第7の11の注2
平18厚告556の七の二</t>
    <phoneticPr fontId="5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</si>
  <si>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54"/>
  </si>
  <si>
    <t>平18厚告523
別表第7の11の注3
平18厚告556の八</t>
    <phoneticPr fontId="54"/>
  </si>
  <si>
    <t>13　送迎加算</t>
    <phoneticPr fontId="5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</si>
  <si>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54"/>
  </si>
  <si>
    <t>平18厚告523
別表第7の12の注1
平24厚告268の二</t>
    <phoneticPr fontId="5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</si>
  <si>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54"/>
  </si>
  <si>
    <t>平18厚告523
別表第7の12の注2</t>
    <phoneticPr fontId="54"/>
  </si>
  <si>
    <t>14　日中活動支援加算</t>
    <phoneticPr fontId="5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</si>
  <si>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54"/>
  </si>
  <si>
    <t>平18厚告523
別表第7の13の注</t>
    <phoneticPr fontId="54"/>
  </si>
  <si>
    <t xml:space="preserve">15　医療型短期入所受入前支援加算
</t>
    <phoneticPr fontId="5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</si>
  <si>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54"/>
  </si>
  <si>
    <t xml:space="preserve">平18厚告523
別表第7の13の2
の注1
</t>
    <phoneticPr fontId="5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</si>
  <si>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54"/>
  </si>
  <si>
    <t>平18厚告523
別表第7の13の2
の注2</t>
    <phoneticPr fontId="54"/>
  </si>
  <si>
    <t>16　集中的支援加算</t>
    <phoneticPr fontId="5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</si>
  <si>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4"/>
  </si>
  <si>
    <t>平18厚告523
別表第7の13の3
の注1
平18厚告556
の一の二</t>
    <phoneticPr fontId="5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</si>
  <si>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4"/>
  </si>
  <si>
    <t>平18厚告523
別表第7の13の3
の注2
平18厚告556
の一の二</t>
    <phoneticPr fontId="54"/>
  </si>
  <si>
    <t>17　福祉・介護職　員処遇改善加算</t>
    <phoneticPr fontId="5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</si>
  <si>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54"/>
  </si>
  <si>
    <t>平18厚告523別表第7の14
の注
平18厚告543の二十準用（二）</t>
    <phoneticPr fontId="54"/>
  </si>
  <si>
    <t>18　福祉・介護職員等特定処遇改善加算</t>
    <phoneticPr fontId="5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</si>
  <si>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54"/>
  </si>
  <si>
    <t>平18厚告523
別表第7の15の注
平18厚告543の二十一</t>
    <phoneticPr fontId="54"/>
  </si>
  <si>
    <t>19　福祉・介護職員等ベースアップ等支援加算</t>
    <phoneticPr fontId="5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</si>
  <si>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54"/>
  </si>
  <si>
    <t>平18厚告523
別表第7の16の注
平18厚告543の二十一の二</t>
    <phoneticPr fontId="54"/>
  </si>
  <si>
    <t>20　福祉・介護職員等処遇改善加算</t>
    <phoneticPr fontId="5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</si>
  <si>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54"/>
  </si>
  <si>
    <t>平18厚告523
別表第7の14の注1
平18厚告543の二十</t>
    <phoneticPr fontId="5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</si>
  <si>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54"/>
  </si>
  <si>
    <t>平18厚告523
別表第7の14の注2
平18厚告543の二十</t>
    <phoneticPr fontId="54"/>
  </si>
  <si>
    <t>点検結果
（適・否）</t>
    <rPh sb="0" eb="2">
      <t>テンケン</t>
    </rPh>
    <rPh sb="2" eb="4">
      <t>ケッカ</t>
    </rPh>
    <rPh sb="6" eb="7">
      <t>テキ</t>
    </rPh>
    <rPh sb="8" eb="9">
      <t>ヒ</t>
    </rPh>
    <phoneticPr fontId="3"/>
  </si>
  <si>
    <t>注１　点検結果欄の□印にチェックをしてください。</t>
    <rPh sb="0" eb="1">
      <t>チュウ</t>
    </rPh>
    <rPh sb="3" eb="5">
      <t>テンケン</t>
    </rPh>
    <rPh sb="5" eb="7">
      <t>ケッカ</t>
    </rPh>
    <rPh sb="7" eb="8">
      <t>ラン</t>
    </rPh>
    <rPh sb="10" eb="11">
      <t>シルシ</t>
    </rPh>
    <phoneticPr fontId="3"/>
  </si>
  <si>
    <t>　２　減算適用の必要があると判明した場合は、過誤調整の手続きを取るようにしてください。</t>
    <rPh sb="3" eb="5">
      <t>ゲンサン</t>
    </rPh>
    <rPh sb="5" eb="7">
      <t>テキヨウ</t>
    </rPh>
    <rPh sb="8" eb="10">
      <t>ヒツヨウ</t>
    </rPh>
    <rPh sb="14" eb="16">
      <t>ハンメイ</t>
    </rPh>
    <rPh sb="18" eb="20">
      <t>バアイ</t>
    </rPh>
    <rPh sb="22" eb="24">
      <t>カゴ</t>
    </rPh>
    <rPh sb="24" eb="26">
      <t>チョウセイ</t>
    </rPh>
    <rPh sb="27" eb="29">
      <t>テツヅキ</t>
    </rPh>
    <rPh sb="31" eb="32">
      <t>ト</t>
    </rPh>
    <phoneticPr fontId="3"/>
  </si>
  <si>
    <t>　３　その他各事業所において算定している加算についても、必要な要件を満たしているかを都度確認するようにしてください。</t>
    <rPh sb="5" eb="6">
      <t>タ</t>
    </rPh>
    <rPh sb="6" eb="10">
      <t>カクジギョウショ</t>
    </rPh>
    <rPh sb="14" eb="16">
      <t>サンテイ</t>
    </rPh>
    <rPh sb="20" eb="22">
      <t>カサン</t>
    </rPh>
    <rPh sb="28" eb="30">
      <t>ヒツヨウ</t>
    </rPh>
    <rPh sb="31" eb="33">
      <t>ヨウケン</t>
    </rPh>
    <rPh sb="34" eb="35">
      <t>ミ</t>
    </rPh>
    <rPh sb="42" eb="44">
      <t>ツド</t>
    </rPh>
    <rPh sb="44" eb="46">
      <t>カクニン</t>
    </rPh>
    <phoneticPr fontId="3"/>
  </si>
  <si>
    <r>
      <t>福祉型・福祉型強化・福祉型強化特定・ 医療型・医療型特定・</t>
    </r>
    <r>
      <rPr>
        <sz val="10.5"/>
        <rFont val="ＭＳ ゴシック"/>
        <family val="3"/>
        <charset val="128"/>
      </rPr>
      <t>共生型・基準該当</t>
    </r>
    <rPh sb="0" eb="2">
      <t>フクシ</t>
    </rPh>
    <rPh sb="2" eb="3">
      <t>カタ</t>
    </rPh>
    <rPh sb="7" eb="9">
      <t>キョウカ</t>
    </rPh>
    <rPh sb="19" eb="21">
      <t>イリョウ</t>
    </rPh>
    <rPh sb="21" eb="22">
      <t>ガタ</t>
    </rPh>
    <rPh sb="23" eb="25">
      <t>イリョウ</t>
    </rPh>
    <rPh sb="25" eb="26">
      <t>ガタ</t>
    </rPh>
    <rPh sb="26" eb="28">
      <t>トクテイ</t>
    </rPh>
    <rPh sb="29" eb="32">
      <t>キョウセイガタ</t>
    </rPh>
    <rPh sb="33" eb="35">
      <t>キジュン</t>
    </rPh>
    <rPh sb="35" eb="37">
      <t>ガイトウ</t>
    </rPh>
    <phoneticPr fontId="3"/>
  </si>
  <si>
    <t>　空床利用型　・　併設型（定員　　　人）　・　単独型（定員　　人）</t>
    <rPh sb="1" eb="2">
      <t>ソラ</t>
    </rPh>
    <rPh sb="2" eb="3">
      <t>ユカ</t>
    </rPh>
    <rPh sb="3" eb="5">
      <t>リヨウ</t>
    </rPh>
    <rPh sb="5" eb="6">
      <t>カタ</t>
    </rPh>
    <rPh sb="9" eb="12">
      <t>ヘイセツガタ</t>
    </rPh>
    <rPh sb="13" eb="15">
      <t>テイイン</t>
    </rPh>
    <rPh sb="18" eb="19">
      <t>ヒト</t>
    </rPh>
    <rPh sb="23" eb="26">
      <t>タンドクガタ</t>
    </rPh>
    <rPh sb="27" eb="29">
      <t>テイイン</t>
    </rPh>
    <rPh sb="31" eb="32">
      <t>ヒト</t>
    </rPh>
    <phoneticPr fontId="3"/>
  </si>
  <si>
    <r>
      <rPr>
        <sz val="9"/>
        <rFont val="ＭＳ ゴシック"/>
        <family val="3"/>
        <charset val="128"/>
      </rPr>
      <t>※空床利用型・併設型のみ記載</t>
    </r>
    <r>
      <rPr>
        <sz val="8"/>
        <rFont val="ＭＳ ゴシック"/>
        <family val="3"/>
        <charset val="128"/>
      </rPr>
      <t xml:space="preserve">
　</t>
    </r>
    <r>
      <rPr>
        <sz val="11"/>
        <rFont val="ＭＳ ゴシック"/>
        <family val="3"/>
        <charset val="128"/>
      </rPr>
      <t>本体施設の概要</t>
    </r>
    <rPh sb="1" eb="2">
      <t>ソラ</t>
    </rPh>
    <rPh sb="2" eb="3">
      <t>ユカ</t>
    </rPh>
    <rPh sb="3" eb="5">
      <t>リヨウ</t>
    </rPh>
    <rPh sb="5" eb="6">
      <t>カタ</t>
    </rPh>
    <rPh sb="7" eb="10">
      <t>ヘイセツガタ</t>
    </rPh>
    <rPh sb="12" eb="14">
      <t>キサイ</t>
    </rPh>
    <rPh sb="17" eb="18">
      <t>ホン</t>
    </rPh>
    <rPh sb="18" eb="19">
      <t>カラダ</t>
    </rPh>
    <rPh sb="19" eb="21">
      <t>シセツ</t>
    </rPh>
    <rPh sb="22" eb="24">
      <t>ガイヨウ</t>
    </rPh>
    <phoneticPr fontId="3"/>
  </si>
  <si>
    <r>
      <t xml:space="preserve">
※以下の</t>
    </r>
    <r>
      <rPr>
        <sz val="11"/>
        <color rgb="FFFF0000"/>
        <rFont val="ＭＳ ゴシック"/>
        <family val="3"/>
        <charset val="128"/>
      </rPr>
      <t>【運営形態】</t>
    </r>
    <r>
      <rPr>
        <sz val="11"/>
        <rFont val="ＭＳ ゴシック"/>
        <family val="3"/>
        <charset val="128"/>
      </rPr>
      <t>に当てはまる場合のみ、</t>
    </r>
    <r>
      <rPr>
        <u/>
        <sz val="11"/>
        <rFont val="ＭＳ ゴシック"/>
        <family val="3"/>
        <charset val="128"/>
      </rPr>
      <t>短期入所サービス単独で</t>
    </r>
    <r>
      <rPr>
        <sz val="11"/>
        <rFont val="ＭＳ ゴシック"/>
        <family val="3"/>
        <charset val="128"/>
      </rPr>
      <t xml:space="preserve">勤務形態一覧表（末尾のシート）を作成してください（それ以外の場合は、短期入所の従業者を本体施設の勤務形態一覧表に一体的に計上してください）。
</t>
    </r>
    <r>
      <rPr>
        <sz val="11"/>
        <color rgb="FFFF0000"/>
        <rFont val="ＭＳ ゴシック"/>
        <family val="3"/>
        <charset val="128"/>
      </rPr>
      <t>【運営形態】</t>
    </r>
    <r>
      <rPr>
        <sz val="11"/>
        <rFont val="ＭＳ ゴシック"/>
        <family val="3"/>
        <charset val="128"/>
      </rPr>
      <t xml:space="preserve">
(A)併設事業所　(B)空床利用型事業所　(C)単独型事業所
①(A)(B)にて短期入所のみを行う時間帯がある場合
②(C)のうち生活介護事業所等にて短期入所のみを行う時間帯がある場合
③(C)のうち短期入所のみの事業所の場合
</t>
    </r>
    <rPh sb="2" eb="4">
      <t>イカ</t>
    </rPh>
    <rPh sb="6" eb="8">
      <t>ウンエイ</t>
    </rPh>
    <rPh sb="8" eb="10">
      <t>ケイタイ</t>
    </rPh>
    <rPh sb="12" eb="13">
      <t>ア</t>
    </rPh>
    <rPh sb="17" eb="19">
      <t>バアイ</t>
    </rPh>
    <rPh sb="22" eb="24">
      <t>タンキ</t>
    </rPh>
    <rPh sb="24" eb="26">
      <t>ニュウショ</t>
    </rPh>
    <rPh sb="30" eb="32">
      <t>タンドク</t>
    </rPh>
    <rPh sb="33" eb="35">
      <t>キンム</t>
    </rPh>
    <rPh sb="35" eb="37">
      <t>ケイタイ</t>
    </rPh>
    <rPh sb="37" eb="39">
      <t>イチラン</t>
    </rPh>
    <rPh sb="39" eb="40">
      <t>ヒョウ</t>
    </rPh>
    <rPh sb="41" eb="43">
      <t>マツビ</t>
    </rPh>
    <rPh sb="49" eb="51">
      <t>サクセイ</t>
    </rPh>
    <rPh sb="60" eb="62">
      <t>イガイ</t>
    </rPh>
    <rPh sb="63" eb="65">
      <t>バアイ</t>
    </rPh>
    <rPh sb="67" eb="69">
      <t>タンキ</t>
    </rPh>
    <rPh sb="69" eb="71">
      <t>ニュウショ</t>
    </rPh>
    <rPh sb="72" eb="75">
      <t>ジュウギョウシャ</t>
    </rPh>
    <rPh sb="76" eb="78">
      <t>ホンタイ</t>
    </rPh>
    <rPh sb="78" eb="80">
      <t>シセツ</t>
    </rPh>
    <rPh sb="81" eb="83">
      <t>キンム</t>
    </rPh>
    <rPh sb="83" eb="85">
      <t>ケイタイ</t>
    </rPh>
    <rPh sb="85" eb="87">
      <t>イチラン</t>
    </rPh>
    <rPh sb="87" eb="88">
      <t>ヒョウ</t>
    </rPh>
    <rPh sb="89" eb="92">
      <t>イッタイテキ</t>
    </rPh>
    <rPh sb="93" eb="95">
      <t>ケイジョウ</t>
    </rPh>
    <rPh sb="105" eb="107">
      <t>ウンエイ</t>
    </rPh>
    <rPh sb="107" eb="109">
      <t>ケイタイ</t>
    </rPh>
    <rPh sb="151" eb="153">
      <t>タンキ</t>
    </rPh>
    <rPh sb="153" eb="155">
      <t>ニュウショ</t>
    </rPh>
    <rPh sb="158" eb="159">
      <t>オコナ</t>
    </rPh>
    <rPh sb="160" eb="162">
      <t>ジカン</t>
    </rPh>
    <rPh sb="162" eb="163">
      <t>タイ</t>
    </rPh>
    <rPh sb="166" eb="168">
      <t>バアイ</t>
    </rPh>
    <rPh sb="178" eb="181">
      <t>ジギョウショ</t>
    </rPh>
    <rPh sb="181" eb="182">
      <t>トウ</t>
    </rPh>
    <rPh sb="184" eb="186">
      <t>タンキ</t>
    </rPh>
    <rPh sb="186" eb="188">
      <t>ニュウショ</t>
    </rPh>
    <rPh sb="191" eb="192">
      <t>オコナ</t>
    </rPh>
    <rPh sb="193" eb="196">
      <t>ジカンタイ</t>
    </rPh>
    <rPh sb="199" eb="201">
      <t>バアイ</t>
    </rPh>
    <rPh sb="203" eb="205">
      <t>タンキ</t>
    </rPh>
    <rPh sb="216" eb="219">
      <t>ジギョウショ</t>
    </rPh>
    <rPh sb="220" eb="222">
      <t>バアイ</t>
    </rPh>
    <phoneticPr fontId="3"/>
  </si>
  <si>
    <t>※併設型と空床利用型の両方の指定を受けている場合は、合計人数を記載してください。</t>
    <rPh sb="1" eb="4">
      <t>ヘイセツガタ</t>
    </rPh>
    <rPh sb="5" eb="6">
      <t>ソラ</t>
    </rPh>
    <rPh sb="6" eb="7">
      <t>ユカ</t>
    </rPh>
    <rPh sb="7" eb="9">
      <t>リヨウ</t>
    </rPh>
    <rPh sb="9" eb="10">
      <t>カタ</t>
    </rPh>
    <rPh sb="11" eb="13">
      <t>リョウホウ</t>
    </rPh>
    <rPh sb="14" eb="16">
      <t>シテイ</t>
    </rPh>
    <rPh sb="17" eb="18">
      <t>ウ</t>
    </rPh>
    <rPh sb="22" eb="24">
      <t>バアイ</t>
    </rPh>
    <rPh sb="26" eb="28">
      <t>ゴウケイ</t>
    </rPh>
    <rPh sb="28" eb="30">
      <t>ニンズウ</t>
    </rPh>
    <rPh sb="31" eb="33">
      <t>キサイ</t>
    </rPh>
    <phoneticPr fontId="3"/>
  </si>
  <si>
    <r>
      <t>窓口及び担当者（</t>
    </r>
    <r>
      <rPr>
        <sz val="10"/>
        <color rgb="FFFF0000"/>
        <rFont val="ＭＳ ゴシック"/>
        <family val="3"/>
        <charset val="128"/>
      </rPr>
      <t>直近</t>
    </r>
    <r>
      <rPr>
        <sz val="10"/>
        <rFont val="ＭＳ ゴシック"/>
        <family val="3"/>
        <charset val="128"/>
      </rPr>
      <t>）</t>
    </r>
    <rPh sb="0" eb="2">
      <t>マドグチ</t>
    </rPh>
    <rPh sb="2" eb="3">
      <t>オヨ</t>
    </rPh>
    <rPh sb="4" eb="7">
      <t>タントウシャ</t>
    </rPh>
    <rPh sb="8" eb="10">
      <t>チョッキン</t>
    </rPh>
    <phoneticPr fontId="3"/>
  </si>
  <si>
    <t>４　利用者の安全確保の状況</t>
    <rPh sb="2" eb="5">
      <t>リヨウシャ</t>
    </rPh>
    <rPh sb="6" eb="8">
      <t>アンゼン</t>
    </rPh>
    <rPh sb="8" eb="10">
      <t>カクホ</t>
    </rPh>
    <rPh sb="11" eb="13">
      <t>ジョウキョウ</t>
    </rPh>
    <phoneticPr fontId="3"/>
  </si>
  <si>
    <t>　６　加算等自己点検票　※参考</t>
    <rPh sb="13" eb="15">
      <t>サンコウ</t>
    </rPh>
    <phoneticPr fontId="3"/>
  </si>
  <si>
    <r>
      <t>令和</t>
    </r>
    <r>
      <rPr>
        <sz val="18"/>
        <color rgb="FFFF0000"/>
        <rFont val="ＭＳ ゴシック"/>
        <family val="3"/>
        <charset val="128"/>
      </rPr>
      <t>７</t>
    </r>
    <r>
      <rPr>
        <sz val="18"/>
        <rFont val="ＭＳ ゴシック"/>
        <family val="3"/>
        <charset val="128"/>
      </rPr>
      <t>年度チェックリスト</t>
    </r>
    <rPh sb="3" eb="5">
      <t>ネンド</t>
    </rPh>
    <phoneticPr fontId="3"/>
  </si>
  <si>
    <r>
      <t>５　特にご注意いただきたい減算について（</t>
    </r>
    <r>
      <rPr>
        <b/>
        <sz val="16"/>
        <color rgb="FFFF0000"/>
        <rFont val="ＭＳ Ｐゴシック"/>
        <family val="3"/>
        <charset val="128"/>
      </rPr>
      <t>令和７年度</t>
    </r>
    <r>
      <rPr>
        <b/>
        <sz val="16"/>
        <rFont val="ＭＳ Ｐゴシック"/>
        <family val="3"/>
        <charset val="128"/>
      </rPr>
      <t>）</t>
    </r>
    <rPh sb="2" eb="3">
      <t>トク</t>
    </rPh>
    <rPh sb="5" eb="7">
      <t>チュウイ</t>
    </rPh>
    <rPh sb="13" eb="15">
      <t>ゲンサン</t>
    </rPh>
    <rPh sb="20" eb="22">
      <t>レイワ</t>
    </rPh>
    <rPh sb="23" eb="24">
      <t>ネン</t>
    </rPh>
    <rPh sb="24" eb="25">
      <t>ド</t>
    </rPh>
    <phoneticPr fontId="3"/>
  </si>
  <si>
    <r>
      <t>※　①～⑤については、</t>
    </r>
    <r>
      <rPr>
        <b/>
        <sz val="9"/>
        <color rgb="FFFF0000"/>
        <rFont val="ＭＳ ゴシック"/>
        <family val="3"/>
        <charset val="128"/>
      </rPr>
      <t>令和６年４月１日から義務化。</t>
    </r>
    <rPh sb="12" eb="14">
      <t>ギョウム</t>
    </rPh>
    <rPh sb="14" eb="16">
      <t>ケイゾク</t>
    </rPh>
    <rPh sb="16" eb="18">
      <t>ケイカク</t>
    </rPh>
    <rPh sb="18" eb="19">
      <t>ミ</t>
    </rPh>
    <rPh sb="19" eb="21">
      <t>サクテイ</t>
    </rPh>
    <rPh sb="21" eb="23">
      <t>ゲンサン</t>
    </rPh>
    <phoneticPr fontId="3"/>
  </si>
  <si>
    <r>
      <t>※　①～④については、</t>
    </r>
    <r>
      <rPr>
        <b/>
        <sz val="9"/>
        <color rgb="FFFF0000"/>
        <rFont val="ＭＳ ゴシック"/>
        <family val="3"/>
        <charset val="128"/>
      </rPr>
      <t>令和６年４月１日から義務化。</t>
    </r>
    <rPh sb="11" eb="13">
      <t>レイワ</t>
    </rPh>
    <rPh sb="14" eb="15">
      <t>ネン</t>
    </rPh>
    <rPh sb="16" eb="17">
      <t>ツキ</t>
    </rPh>
    <rPh sb="18" eb="19">
      <t>ヒ</t>
    </rPh>
    <rPh sb="21" eb="24">
      <t>ギムカ</t>
    </rPh>
    <phoneticPr fontId="3"/>
  </si>
  <si>
    <r>
      <t>※　</t>
    </r>
    <r>
      <rPr>
        <b/>
        <sz val="9"/>
        <color rgb="FFFF0000"/>
        <rFont val="ＭＳ ゴシック"/>
        <family val="3"/>
        <charset val="128"/>
      </rPr>
      <t>【業務継続計画未策定減算】</t>
    </r>
    <r>
      <rPr>
        <sz val="9"/>
        <color rgb="FFFF0000"/>
        <rFont val="ＭＳ ゴシック"/>
        <family val="3"/>
        <charset val="128"/>
      </rPr>
      <t>①について必要な措置を講じていない事実が生じた場合に、その翌月から基準に満た
　　ない状況が解消されるに至った月まで、利用者全員について所定単位数から減算（令和７年３月３１日までの経過措
　　置期間終了、減算適用は令和７年４月１日から実施）。</t>
    </r>
    <rPh sb="105" eb="107">
      <t>ケイカ</t>
    </rPh>
    <phoneticPr fontId="3"/>
  </si>
  <si>
    <r>
      <t xml:space="preserve">業務継続計画の策定及び当該業務継続計画に従い必要な措置を講じていない事実が生じた場合
</t>
    </r>
    <r>
      <rPr>
        <b/>
        <sz val="11"/>
        <color rgb="FFFF0000"/>
        <rFont val="ＭＳ ゴシック"/>
        <family val="3"/>
        <charset val="128"/>
      </rPr>
      <t>令和７年３月31日までの経過措置期間終了、減算適用は令和７年４月１日から実施。</t>
    </r>
    <rPh sb="55" eb="59">
      <t>ケイカソチ</t>
    </rPh>
    <rPh sb="59" eb="63">
      <t>キカンシュウリョウ</t>
    </rPh>
    <rPh sb="64" eb="68">
      <t>ゲンサンテキヨウ</t>
    </rPh>
    <rPh sb="69" eb="71">
      <t>レイワ</t>
    </rPh>
    <rPh sb="72" eb="73">
      <t>ネン</t>
    </rPh>
    <rPh sb="74" eb="75">
      <t>ガツ</t>
    </rPh>
    <rPh sb="76" eb="77">
      <t>ヒ</t>
    </rPh>
    <rPh sb="79" eb="81">
      <t>ジッシ</t>
    </rPh>
    <phoneticPr fontId="3"/>
  </si>
  <si>
    <t>【勤務形態一覧表（１ページ目）の記載要領】</t>
    <rPh sb="13" eb="14">
      <t>メ</t>
    </rPh>
    <rPh sb="16" eb="18">
      <t>キサイ</t>
    </rPh>
    <rPh sb="18" eb="20">
      <t>ヨウリョウ</t>
    </rPh>
    <phoneticPr fontId="61"/>
  </si>
  <si>
    <t>理学療法士・作業療法士・言語聴覚士・機能訓練指導員</t>
    <rPh sb="0" eb="2">
      <t>リガク</t>
    </rPh>
    <rPh sb="2" eb="4">
      <t>リョウホウ</t>
    </rPh>
    <rPh sb="4" eb="5">
      <t>シ</t>
    </rPh>
    <rPh sb="6" eb="8">
      <t>サギョウ</t>
    </rPh>
    <rPh sb="8" eb="11">
      <t>リョウホウシ</t>
    </rPh>
    <rPh sb="12" eb="14">
      <t>ゲンゴ</t>
    </rPh>
    <rPh sb="14" eb="16">
      <t>チョウカク</t>
    </rPh>
    <rPh sb="16" eb="17">
      <t>シ</t>
    </rPh>
    <rPh sb="18" eb="20">
      <t>キノウ</t>
    </rPh>
    <rPh sb="20" eb="22">
      <t>クンレン</t>
    </rPh>
    <rPh sb="22" eb="25">
      <t>シドウイン</t>
    </rPh>
    <phoneticPr fontId="3"/>
  </si>
  <si>
    <r>
      <t>⑤感染症の予防及びまん延の防止のための</t>
    </r>
    <r>
      <rPr>
        <b/>
        <u/>
        <sz val="10"/>
        <rFont val="ＭＳ ゴシック"/>
        <family val="3"/>
        <charset val="128"/>
      </rPr>
      <t>訓練</t>
    </r>
    <r>
      <rPr>
        <sz val="10"/>
        <rFont val="ＭＳ ゴシック"/>
        <family val="3"/>
        <charset val="128"/>
      </rPr>
      <t>の定期的な実施</t>
    </r>
    <rPh sb="1" eb="4">
      <t>カンセンショウ</t>
    </rPh>
    <rPh sb="5" eb="7">
      <t>ヨボウ</t>
    </rPh>
    <rPh sb="7" eb="8">
      <t>オヨ</t>
    </rPh>
    <rPh sb="11" eb="12">
      <t>エン</t>
    </rPh>
    <rPh sb="13" eb="15">
      <t>ボウシ</t>
    </rPh>
    <rPh sb="19" eb="21">
      <t>クンレン</t>
    </rPh>
    <rPh sb="26" eb="28">
      <t>ジッシ</t>
    </rPh>
    <phoneticPr fontId="3"/>
  </si>
  <si>
    <t>※①～④については、令和４年４月１日から義務化。減算適用は令和６年４月１日から実施。</t>
    <rPh sb="10" eb="12">
      <t>レイワ</t>
    </rPh>
    <rPh sb="13" eb="14">
      <t>ネン</t>
    </rPh>
    <rPh sb="15" eb="16">
      <t>ツキ</t>
    </rPh>
    <rPh sb="17" eb="18">
      <t>ヒ</t>
    </rPh>
    <rPh sb="24" eb="26">
      <t>ゲンサン</t>
    </rPh>
    <rPh sb="26" eb="28">
      <t>テキヨウ</t>
    </rPh>
    <rPh sb="29" eb="31">
      <t>レイワ</t>
    </rPh>
    <rPh sb="32" eb="33">
      <t>ネン</t>
    </rPh>
    <rPh sb="34" eb="35">
      <t>ガツ</t>
    </rPh>
    <rPh sb="36" eb="37">
      <t>ヒ</t>
    </rPh>
    <rPh sb="39" eb="41">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</si>
</sst>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09]d;@"/>
    <numFmt numFmtId="177" formatCode="aaa"/>
    <numFmt numFmtId="178" formatCode="0.0_ "/>
  </numFmts>
  <fonts count="62">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0"/>
      <name val="ＭＳ 明朝"/>
      <family val="1"/>
      <charset val="128"/>
    </font>
    <font>
      <sz val="8"/>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font>
    <font>
      <sz val="10"/>
      <name val="ＭＳ Ｐ明朝"/>
      <family val="1"/>
      <charset val="128"/>
    </font>
    <font>
      <u/>
      <sz val="10"/>
      <name val="ＭＳ ゴシック"/>
      <family val="3"/>
      <charset val="128"/>
    </font>
    <font>
      <sz val="16"/>
      <name val="ＭＳ Ｐゴシック"/>
      <family val="3"/>
      <charset val="128"/>
    </font>
    <font>
      <sz val="16"/>
      <name val="ＭＳ ゴシック"/>
      <family val="3"/>
      <charset val="128"/>
    </font>
    <font>
      <b/>
      <sz val="10"/>
      <name val="ＭＳ ゴシック"/>
      <family val="3"/>
      <charset val="128"/>
    </font>
    <font>
      <b/>
      <sz val="11"/>
      <name val="ＭＳ Ｐゴシック"/>
      <family val="3"/>
      <charset val="128"/>
    </font>
    <font>
      <b/>
      <sz val="16"/>
      <name val="ＭＳ Ｐゴシック"/>
      <family val="3"/>
      <charset val="128"/>
    </font>
    <font>
      <sz val="11"/>
      <name val="明朝"/>
      <family val="1"/>
      <charset val="128"/>
    </font>
    <font>
      <sz val="11"/>
      <color rgb="FFFF0000"/>
      <name val="ＭＳ Ｐゴシック"/>
      <family val="3"/>
      <charset val="128"/>
    </font>
    <font>
      <sz val="10.5"/>
      <name val="ＭＳ ゴシック"/>
      <family val="3"/>
      <charset val="128"/>
    </font>
    <font>
      <u/>
      <sz val="11"/>
      <name val="ＭＳ ゴシック"/>
      <family val="3"/>
      <charset val="128"/>
    </font>
    <font>
      <sz val="18"/>
      <color rgb="FFFF0000"/>
      <name val="ＭＳ ゴシック"/>
      <family val="3"/>
      <charset val="128"/>
    </font>
    <font>
      <sz val="11"/>
      <color rgb="FFFF0000"/>
      <name val="ＭＳ ゴシック"/>
      <family val="3"/>
      <charset val="128"/>
    </font>
    <font>
      <b/>
      <sz val="11"/>
      <color rgb="FFFF0000"/>
      <name val="ＭＳ ゴシック"/>
      <family val="3"/>
      <charset val="128"/>
    </font>
    <font>
      <b/>
      <sz val="16"/>
      <color rgb="FFFF0000"/>
      <name val="ＭＳ Ｐゴシック"/>
      <family val="3"/>
      <charset val="128"/>
    </font>
    <font>
      <sz val="9"/>
      <color rgb="FFFF0000"/>
      <name val="ＭＳ ゴシック"/>
      <family val="3"/>
      <charset val="128"/>
    </font>
    <font>
      <sz val="10"/>
      <color rgb="FFFF0000"/>
      <name val="ＭＳ ゴシック"/>
      <family val="3"/>
      <charset val="128"/>
    </font>
    <font>
      <b/>
      <sz val="10"/>
      <color rgb="FFFF0000"/>
      <name val="ＭＳ ゴシック"/>
      <family val="3"/>
      <charset val="128"/>
    </font>
    <font>
      <b/>
      <u/>
      <sz val="10"/>
      <name val="ＭＳ ゴシック"/>
      <family val="3"/>
      <charset val="128"/>
    </font>
    <font>
      <sz val="12"/>
      <color rgb="FFFF0000"/>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2"/>
      <name val="ＭＳ ゴシック"/>
      <family val="3"/>
      <charset val="128"/>
    </font>
    <font>
      <sz val="11"/>
      <name val="ＭＳ 明朝"/>
      <family val="1"/>
      <charset val="128"/>
    </font>
    <font>
      <b/>
      <sz val="9"/>
      <color rgb="FFFF0000"/>
      <name val="ＭＳ ゴシック"/>
      <family val="3"/>
      <charset val="128"/>
    </font>
    <font>
      <b/>
      <sz val="14"/>
      <name val="ＭＳ Ｐゴシック"/>
      <family val="3"/>
      <charset val="128"/>
    </font>
    <font>
      <sz val="14"/>
      <name val="ＭＳ Ｐゴシック"/>
      <family val="3"/>
      <charset val="128"/>
    </font>
    <font>
      <b/>
      <sz val="12"/>
      <color rgb="FFFF0000"/>
      <name val="ＭＳ ゴシック"/>
      <family val="3"/>
      <charset val="128"/>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8"/>
      <color theme="0"/>
      <name val="ＭＳ ゴシック"/>
      <family val="3"/>
      <charset val="128"/>
    </font>
    <font>
      <sz val="11"/>
      <color theme="1"/>
      <name val="ＭＳ Ｐゴシック"/>
      <family val="2"/>
      <scheme val="minor"/>
    </font>
    <font>
      <sz val="10"/>
      <color rgb="FF000000"/>
      <name val="Times New Roman"/>
      <family val="1"/>
    </font>
    <font>
      <u/>
      <sz val="8"/>
      <name val="ＭＳ ゴシック"/>
      <family val="3"/>
      <charset val="128"/>
    </font>
    <font>
      <sz val="14"/>
      <name val="ＭＳ ゴシック"/>
      <family val="3"/>
      <charset val="128"/>
    </font>
    <font>
      <b/>
      <sz val="11"/>
      <name val="BIZ UDPゴシック"/>
      <family val="3"/>
      <charset val="128"/>
    </font>
    <font>
      <sz val="6"/>
      <name val="ＭＳ Ｐゴシック"/>
      <family val="2"/>
      <charset val="128"/>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rgb="FF7030A0"/>
        <bgColor indexed="64"/>
      </patternFill>
    </fill>
    <fill>
      <patternFill patternType="solid">
        <fgColor rgb="FFCCFF99"/>
        <bgColor indexed="64"/>
      </patternFill>
    </fill>
  </fills>
  <borders count="82">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s>
  <cellStyleXfs count="16">
    <xf numFmtId="0" fontId="0" fillId="0" borderId="0"/>
    <xf numFmtId="0" fontId="1" fillId="0" borderId="0">
      <alignment vertical="center"/>
    </xf>
    <xf numFmtId="0" fontId="14" fillId="0" borderId="0">
      <alignment vertical="center"/>
    </xf>
    <xf numFmtId="0" fontId="14" fillId="0" borderId="0">
      <alignment vertical="center"/>
    </xf>
    <xf numFmtId="0" fontId="22" fillId="0" borderId="0"/>
    <xf numFmtId="0" fontId="1" fillId="0" borderId="0"/>
    <xf numFmtId="0" fontId="1" fillId="0" borderId="0">
      <alignment vertical="center"/>
    </xf>
    <xf numFmtId="0" fontId="35" fillId="0" borderId="0">
      <alignment vertical="center"/>
    </xf>
    <xf numFmtId="0" fontId="40" fillId="0" borderId="0">
      <alignment vertical="center"/>
    </xf>
    <xf numFmtId="0" fontId="35" fillId="0" borderId="0">
      <alignment vertical="center"/>
    </xf>
    <xf numFmtId="0" fontId="40" fillId="0" borderId="0">
      <alignment vertical="center"/>
    </xf>
    <xf numFmtId="0" fontId="52" fillId="0" borderId="0">
      <alignment vertical="center"/>
    </xf>
    <xf numFmtId="0" fontId="56" fillId="0" borderId="0"/>
    <xf numFmtId="0" fontId="57" fillId="0" borderId="0"/>
    <xf numFmtId="0" fontId="52" fillId="0" borderId="0">
      <alignment vertical="center"/>
    </xf>
    <xf numFmtId="0" fontId="1" fillId="0" borderId="0">
      <alignment vertical="center"/>
    </xf>
  </cellStyleXfs>
  <cellXfs count="643">
    <xf numFmtId="0" fontId="0" fillId="0" borderId="0" xfId="0"/>
    <xf numFmtId="0" fontId="2" fillId="0" borderId="0" xfId="0" applyFont="1"/>
    <xf numFmtId="0" fontId="2" fillId="0" borderId="0" xfId="0" applyFont="1" applyBorder="1"/>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4" xfId="0" applyFont="1" applyBorder="1" applyAlignment="1">
      <alignment horizontal="center" vertical="center"/>
    </xf>
    <xf numFmtId="0" fontId="6" fillId="0" borderId="0" xfId="0" applyFont="1" applyAlignment="1">
      <alignment vertical="center"/>
    </xf>
    <xf numFmtId="0" fontId="5" fillId="0" borderId="0" xfId="0" applyFont="1" applyBorder="1" applyAlignment="1">
      <alignment horizontal="center" vertical="center" shrinkToFit="1"/>
    </xf>
    <xf numFmtId="0" fontId="5" fillId="0" borderId="10" xfId="0" applyFont="1" applyBorder="1" applyAlignment="1">
      <alignment horizontal="center" vertical="center"/>
    </xf>
    <xf numFmtId="0" fontId="2" fillId="0" borderId="4" xfId="0" applyFont="1" applyBorder="1" applyAlignment="1">
      <alignment vertical="center"/>
    </xf>
    <xf numFmtId="0" fontId="2" fillId="0" borderId="7" xfId="0" quotePrefix="1"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vertical="center"/>
    </xf>
    <xf numFmtId="0" fontId="2" fillId="0" borderId="0" xfId="0" quotePrefix="1" applyFont="1" applyBorder="1" applyAlignment="1">
      <alignment horizontal="center" vertical="center"/>
    </xf>
    <xf numFmtId="0" fontId="8" fillId="0" borderId="0" xfId="0" applyFont="1" applyAlignment="1">
      <alignment vertical="center"/>
    </xf>
    <xf numFmtId="0" fontId="5" fillId="0" borderId="0" xfId="0" applyFont="1" applyBorder="1" applyAlignment="1">
      <alignment horizontal="distributed" vertical="center"/>
    </xf>
    <xf numFmtId="0" fontId="12" fillId="0" borderId="0" xfId="0" applyFont="1"/>
    <xf numFmtId="0" fontId="2" fillId="0" borderId="0" xfId="0" applyFont="1" applyBorder="1" applyAlignment="1">
      <alignment horizontal="center" vertical="center"/>
    </xf>
    <xf numFmtId="0" fontId="5" fillId="0" borderId="0" xfId="0" applyFont="1" applyBorder="1" applyAlignment="1">
      <alignment horizontal="right" vertical="center"/>
    </xf>
    <xf numFmtId="0" fontId="13" fillId="0" borderId="0" xfId="1" applyFont="1" applyAlignment="1">
      <alignment vertical="center" wrapText="1"/>
    </xf>
    <xf numFmtId="0" fontId="13" fillId="0" borderId="0" xfId="1" applyFont="1" applyAlignment="1">
      <alignment vertical="center" wrapText="1" shrinkToFit="1"/>
    </xf>
    <xf numFmtId="0" fontId="13" fillId="0" borderId="0" xfId="1" applyFont="1" applyAlignment="1">
      <alignment horizontal="center" vertical="center" shrinkToFit="1"/>
    </xf>
    <xf numFmtId="0" fontId="13" fillId="0" borderId="0" xfId="1" applyFont="1">
      <alignment vertical="center"/>
    </xf>
    <xf numFmtId="0" fontId="2" fillId="0" borderId="15" xfId="1" applyFont="1" applyBorder="1" applyAlignment="1">
      <alignment vertical="center" wrapText="1" shrinkToFit="1"/>
    </xf>
    <xf numFmtId="0" fontId="13" fillId="0" borderId="0" xfId="1" applyFont="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2" fillId="0" borderId="15" xfId="2" applyFont="1" applyBorder="1" applyAlignment="1">
      <alignment vertical="center" wrapText="1" shrinkToFit="1"/>
    </xf>
    <xf numFmtId="0" fontId="2" fillId="0" borderId="0" xfId="0" applyFont="1" applyAlignment="1">
      <alignment vertical="center"/>
    </xf>
    <xf numFmtId="0" fontId="2" fillId="0" borderId="7" xfId="0" applyFont="1" applyBorder="1" applyAlignment="1">
      <alignment horizontal="center" vertical="center"/>
    </xf>
    <xf numFmtId="0" fontId="7" fillId="0" borderId="0" xfId="0" applyFont="1" applyAlignment="1">
      <alignment horizontal="right" vertical="top" wrapText="1"/>
    </xf>
    <xf numFmtId="0" fontId="15" fillId="0" borderId="0" xfId="0" applyFont="1" applyBorder="1" applyAlignment="1">
      <alignment horizontal="center" vertical="center"/>
    </xf>
    <xf numFmtId="0" fontId="5" fillId="0" borderId="8" xfId="0" applyFont="1" applyBorder="1" applyAlignment="1">
      <alignment vertical="center"/>
    </xf>
    <xf numFmtId="0" fontId="5" fillId="0" borderId="13" xfId="0" applyFont="1" applyBorder="1" applyAlignment="1">
      <alignment vertical="center"/>
    </xf>
    <xf numFmtId="0" fontId="7" fillId="0" borderId="0" xfId="0" applyFont="1" applyBorder="1" applyAlignment="1">
      <alignment vertical="center" wrapText="1"/>
    </xf>
    <xf numFmtId="0" fontId="7" fillId="0" borderId="0" xfId="0" applyFont="1" applyAlignment="1">
      <alignment horizontal="righ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7" fillId="0" borderId="0" xfId="0" applyFont="1" applyBorder="1" applyAlignment="1">
      <alignment horizontal="left" vertical="center" wrapText="1"/>
    </xf>
    <xf numFmtId="0" fontId="16" fillId="0" borderId="0" xfId="0" applyFont="1" applyAlignment="1">
      <alignment vertical="center"/>
    </xf>
    <xf numFmtId="0" fontId="5" fillId="0" borderId="0" xfId="0" applyFont="1"/>
    <xf numFmtId="0" fontId="8" fillId="0" borderId="0" xfId="0" applyFont="1"/>
    <xf numFmtId="0" fontId="2" fillId="2" borderId="1" xfId="0" applyFont="1" applyFill="1" applyBorder="1"/>
    <xf numFmtId="0" fontId="2" fillId="2" borderId="10" xfId="0" applyFont="1" applyFill="1" applyBorder="1"/>
    <xf numFmtId="0" fontId="2" fillId="2" borderId="17" xfId="0" applyFont="1" applyFill="1" applyBorder="1"/>
    <xf numFmtId="0" fontId="2" fillId="2" borderId="8" xfId="0" applyFont="1" applyFill="1" applyBorder="1"/>
    <xf numFmtId="0" fontId="2" fillId="2" borderId="27" xfId="0" applyFont="1" applyFill="1" applyBorder="1"/>
    <xf numFmtId="0" fontId="2" fillId="2" borderId="2" xfId="0" applyFont="1" applyFill="1" applyBorder="1"/>
    <xf numFmtId="0" fontId="2" fillId="2" borderId="5" xfId="0" applyFont="1" applyFill="1" applyBorder="1"/>
    <xf numFmtId="0" fontId="2" fillId="2" borderId="3" xfId="0" applyFont="1" applyFill="1" applyBorder="1"/>
    <xf numFmtId="0" fontId="2" fillId="2" borderId="4" xfId="0" applyFont="1" applyFill="1" applyBorder="1" applyAlignment="1">
      <alignment horizontal="distributed" vertical="center"/>
    </xf>
    <xf numFmtId="0" fontId="2" fillId="2" borderId="4" xfId="0" applyFont="1" applyFill="1" applyBorder="1"/>
    <xf numFmtId="0" fontId="5" fillId="2" borderId="3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17" xfId="0" applyFont="1" applyBorder="1" applyAlignment="1">
      <alignment vertical="center"/>
    </xf>
    <xf numFmtId="0" fontId="14" fillId="0" borderId="0" xfId="0" applyFont="1"/>
    <xf numFmtId="0" fontId="14" fillId="0" borderId="22" xfId="0" applyFont="1" applyBorder="1" applyAlignment="1">
      <alignment horizontal="center" vertical="center"/>
    </xf>
    <xf numFmtId="0" fontId="14" fillId="0" borderId="0" xfId="0" applyFont="1" applyBorder="1" applyAlignment="1">
      <alignment horizontal="distributed" vertical="center"/>
    </xf>
    <xf numFmtId="0" fontId="14" fillId="0" borderId="3" xfId="0" applyFont="1" applyBorder="1" applyAlignment="1">
      <alignment horizontal="center" vertical="center"/>
    </xf>
    <xf numFmtId="0" fontId="14" fillId="0" borderId="6" xfId="0" applyFont="1" applyBorder="1" applyAlignment="1">
      <alignment vertical="center"/>
    </xf>
    <xf numFmtId="0" fontId="14" fillId="0" borderId="32" xfId="0" applyFont="1" applyBorder="1" applyAlignment="1">
      <alignment vertical="center"/>
    </xf>
    <xf numFmtId="0" fontId="2" fillId="0" borderId="33" xfId="1" applyFont="1" applyBorder="1" applyAlignment="1">
      <alignment horizontal="center" vertical="center" wrapText="1"/>
    </xf>
    <xf numFmtId="0" fontId="2" fillId="0" borderId="6" xfId="1" applyFont="1" applyBorder="1" applyAlignment="1">
      <alignment horizontal="left" vertical="center" shrinkToFit="1"/>
    </xf>
    <xf numFmtId="0" fontId="13" fillId="0" borderId="0" xfId="1" applyFont="1" applyAlignment="1">
      <alignment horizontal="center" vertical="center" wrapText="1"/>
    </xf>
    <xf numFmtId="0" fontId="12" fillId="3" borderId="15" xfId="1" applyFont="1" applyFill="1" applyBorder="1" applyAlignment="1">
      <alignment horizontal="center" vertical="center" wrapText="1"/>
    </xf>
    <xf numFmtId="0" fontId="12" fillId="3" borderId="15" xfId="1" applyFont="1" applyFill="1" applyBorder="1" applyAlignment="1">
      <alignment horizontal="center" vertical="center" wrapText="1" shrinkToFit="1"/>
    </xf>
    <xf numFmtId="0" fontId="17" fillId="0" borderId="0" xfId="1" applyFont="1">
      <alignment vertical="center"/>
    </xf>
    <xf numFmtId="0" fontId="18" fillId="0" borderId="9" xfId="1" applyFont="1" applyBorder="1" applyAlignment="1">
      <alignment vertical="center"/>
    </xf>
    <xf numFmtId="0" fontId="2" fillId="0" borderId="33" xfId="0" quotePrefix="1" applyFont="1" applyBorder="1" applyAlignment="1">
      <alignment horizontal="center" vertical="center"/>
    </xf>
    <xf numFmtId="0" fontId="0" fillId="0" borderId="0" xfId="0" applyFont="1" applyBorder="1" applyAlignment="1">
      <alignment horizontal="distributed" vertical="center"/>
    </xf>
    <xf numFmtId="0" fontId="5" fillId="0" borderId="52" xfId="0" applyFont="1" applyBorder="1" applyAlignment="1">
      <alignment vertical="center"/>
    </xf>
    <xf numFmtId="0" fontId="19" fillId="0" borderId="0" xfId="0" applyFont="1" applyAlignment="1">
      <alignment vertical="center"/>
    </xf>
    <xf numFmtId="0" fontId="10" fillId="0" borderId="0" xfId="0" applyFont="1" applyBorder="1" applyAlignment="1">
      <alignment horizontal="distributed" vertical="center"/>
    </xf>
    <xf numFmtId="0" fontId="10" fillId="0" borderId="0" xfId="0" applyFont="1" applyBorder="1" applyAlignment="1">
      <alignment vertical="center"/>
    </xf>
    <xf numFmtId="0" fontId="20" fillId="0" borderId="0" xfId="0" applyFont="1" applyAlignment="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10" xfId="0" applyFont="1" applyFill="1" applyBorder="1" applyAlignment="1">
      <alignment horizontal="distributed" vertical="center"/>
    </xf>
    <xf numFmtId="0" fontId="2" fillId="2" borderId="3"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0" fillId="0" borderId="0" xfId="0" applyFont="1" applyBorder="1" applyAlignment="1">
      <alignment horizontal="right"/>
    </xf>
    <xf numFmtId="0" fontId="0" fillId="0" borderId="0" xfId="0" applyFont="1" applyAlignment="1">
      <alignment vertical="center"/>
    </xf>
    <xf numFmtId="0" fontId="0" fillId="0" borderId="1" xfId="0" applyFont="1" applyBorder="1" applyAlignment="1">
      <alignment vertical="center"/>
    </xf>
    <xf numFmtId="0" fontId="0" fillId="0" borderId="10" xfId="0" applyFont="1" applyBorder="1" applyAlignment="1">
      <alignment vertical="center"/>
    </xf>
    <xf numFmtId="0" fontId="0" fillId="0" borderId="17" xfId="0" applyFont="1" applyBorder="1" applyAlignment="1">
      <alignment vertical="center"/>
    </xf>
    <xf numFmtId="0" fontId="1" fillId="0" borderId="0" xfId="1" applyFont="1">
      <alignment vertical="center"/>
    </xf>
    <xf numFmtId="0" fontId="10" fillId="0" borderId="0" xfId="0" applyFont="1" applyBorder="1" applyAlignment="1">
      <alignment horizontal="left"/>
    </xf>
    <xf numFmtId="0" fontId="2" fillId="2" borderId="1" xfId="0" applyFont="1" applyFill="1" applyBorder="1" applyAlignment="1">
      <alignment vertical="center" wrapText="1"/>
    </xf>
    <xf numFmtId="0" fontId="2" fillId="2" borderId="8" xfId="0" applyFont="1" applyFill="1" applyBorder="1" applyAlignment="1">
      <alignment vertical="center" wrapText="1"/>
    </xf>
    <xf numFmtId="0" fontId="2" fillId="2" borderId="2" xfId="0" applyFont="1" applyFill="1" applyBorder="1" applyAlignment="1">
      <alignment vertical="center" wrapText="1"/>
    </xf>
    <xf numFmtId="0" fontId="5" fillId="2" borderId="4" xfId="0" applyFont="1" applyFill="1" applyBorder="1" applyAlignment="1">
      <alignment horizontal="distributed" vertical="center"/>
    </xf>
    <xf numFmtId="0" fontId="5" fillId="2" borderId="4" xfId="0" applyFont="1" applyFill="1" applyBorder="1" applyAlignment="1">
      <alignment vertical="center"/>
    </xf>
    <xf numFmtId="0" fontId="5" fillId="2" borderId="4" xfId="0" applyFont="1" applyFill="1" applyBorder="1" applyAlignment="1">
      <alignment horizontal="distributed" vertical="center" shrinkToFit="1"/>
    </xf>
    <xf numFmtId="0" fontId="5" fillId="2" borderId="6" xfId="0" applyFont="1" applyFill="1" applyBorder="1"/>
    <xf numFmtId="0" fontId="5" fillId="2" borderId="4" xfId="0" applyFont="1" applyFill="1" applyBorder="1"/>
    <xf numFmtId="0" fontId="10" fillId="0" borderId="0" xfId="0" applyFont="1" applyAlignment="1">
      <alignment vertical="center"/>
    </xf>
    <xf numFmtId="0" fontId="0" fillId="0" borderId="0" xfId="0" applyFont="1" applyBorder="1" applyAlignment="1">
      <alignment horizontal="center" vertical="center" textRotation="90"/>
    </xf>
    <xf numFmtId="0" fontId="0" fillId="0" borderId="0" xfId="0" applyFont="1" applyBorder="1" applyAlignment="1">
      <alignment horizontal="right" textRotation="90"/>
    </xf>
    <xf numFmtId="0" fontId="9" fillId="2" borderId="16" xfId="0" applyFont="1" applyFill="1" applyBorder="1" applyAlignment="1">
      <alignment horizontal="center" vertical="center" wrapText="1" shrinkToFit="1"/>
    </xf>
    <xf numFmtId="0" fontId="11" fillId="2" borderId="16" xfId="0" applyFont="1" applyFill="1" applyBorder="1" applyAlignment="1">
      <alignment horizontal="center" vertical="center" shrinkToFit="1"/>
    </xf>
    <xf numFmtId="0" fontId="2" fillId="0" borderId="0" xfId="0" applyFont="1" applyBorder="1" applyAlignment="1">
      <alignment horizontal="left"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left" vertical="top"/>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1" fillId="0" borderId="0" xfId="0" applyFont="1"/>
    <xf numFmtId="0" fontId="8" fillId="0" borderId="0" xfId="5" applyFont="1"/>
    <xf numFmtId="0" fontId="5" fillId="0" borderId="0" xfId="5" applyFont="1" applyAlignment="1">
      <alignment horizontal="left"/>
    </xf>
    <xf numFmtId="0" fontId="5" fillId="0" borderId="0" xfId="5" applyFont="1" applyBorder="1" applyAlignment="1">
      <alignment horizontal="center" vertical="center"/>
    </xf>
    <xf numFmtId="0" fontId="5" fillId="0" borderId="0" xfId="5" applyFont="1"/>
    <xf numFmtId="0" fontId="5" fillId="5" borderId="57" xfId="0" applyFont="1" applyFill="1" applyBorder="1"/>
    <xf numFmtId="0" fontId="5" fillId="0" borderId="29" xfId="0" applyFont="1" applyBorder="1"/>
    <xf numFmtId="0" fontId="5" fillId="0" borderId="56" xfId="0" applyFont="1" applyBorder="1"/>
    <xf numFmtId="0" fontId="5" fillId="5" borderId="55" xfId="0" applyFont="1" applyFill="1" applyBorder="1"/>
    <xf numFmtId="0" fontId="5" fillId="0" borderId="10" xfId="0" applyFont="1" applyBorder="1" applyAlignment="1">
      <alignment vertical="center"/>
    </xf>
    <xf numFmtId="0" fontId="5" fillId="5" borderId="58" xfId="0" applyFont="1" applyFill="1" applyBorder="1"/>
    <xf numFmtId="0" fontId="5" fillId="5" borderId="54" xfId="0" applyFont="1" applyFill="1" applyBorder="1"/>
    <xf numFmtId="0" fontId="5" fillId="0" borderId="60" xfId="0" applyFont="1" applyBorder="1" applyAlignment="1">
      <alignment vertical="center"/>
    </xf>
    <xf numFmtId="0" fontId="5" fillId="0" borderId="30" xfId="0" applyFont="1" applyBorder="1"/>
    <xf numFmtId="0" fontId="5" fillId="0" borderId="0" xfId="0" quotePrefix="1" applyFont="1"/>
    <xf numFmtId="0" fontId="5" fillId="0" borderId="0" xfId="0" applyFont="1" applyAlignment="1">
      <alignment horizontal="right" vertical="center"/>
    </xf>
    <xf numFmtId="0" fontId="5" fillId="0" borderId="0" xfId="5" applyFont="1" applyFill="1"/>
    <xf numFmtId="0" fontId="5" fillId="0" borderId="0" xfId="5"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Alignment="1">
      <alignment vertical="center"/>
    </xf>
    <xf numFmtId="0" fontId="1" fillId="0" borderId="0" xfId="0" applyFont="1" applyFill="1"/>
    <xf numFmtId="0" fontId="7" fillId="0" borderId="0" xfId="0" applyFont="1"/>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top" wrapText="1"/>
    </xf>
    <xf numFmtId="0" fontId="8" fillId="0" borderId="0" xfId="0" applyFont="1" applyBorder="1" applyAlignment="1">
      <alignment horizontal="center" vertical="top" wrapText="1"/>
    </xf>
    <xf numFmtId="0" fontId="5" fillId="0" borderId="0" xfId="0" applyFont="1" applyFill="1"/>
    <xf numFmtId="0" fontId="9" fillId="0" borderId="0" xfId="0" applyFont="1" applyBorder="1" applyAlignment="1">
      <alignment horizontal="left" vertical="center"/>
    </xf>
    <xf numFmtId="0" fontId="10" fillId="0" borderId="0" xfId="0" applyFont="1" applyBorder="1" applyAlignment="1">
      <alignment horizontal="right" vertical="center"/>
    </xf>
    <xf numFmtId="0" fontId="9" fillId="0" borderId="4" xfId="0" applyFont="1" applyBorder="1" applyAlignment="1">
      <alignment horizontal="center" vertical="center"/>
    </xf>
    <xf numFmtId="0" fontId="9" fillId="0" borderId="33" xfId="0" applyFont="1" applyBorder="1" applyAlignment="1">
      <alignment horizontal="center" vertical="center"/>
    </xf>
    <xf numFmtId="0" fontId="5" fillId="0" borderId="0" xfId="0" applyFont="1" applyBorder="1" applyAlignment="1">
      <alignment horizontal="left" vertical="top"/>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5" applyFont="1" applyAlignment="1">
      <alignment horizontal="left" vertical="center"/>
    </xf>
    <xf numFmtId="0" fontId="5" fillId="0" borderId="0" xfId="0" quotePrefix="1" applyFont="1" applyAlignment="1">
      <alignment vertical="center"/>
    </xf>
    <xf numFmtId="0" fontId="10" fillId="0" borderId="0" xfId="6" applyFont="1" applyAlignment="1">
      <alignment horizontal="left" vertical="center"/>
    </xf>
    <xf numFmtId="0" fontId="12" fillId="0" borderId="0" xfId="6" applyFont="1" applyAlignment="1">
      <alignment vertical="center" textRotation="255" shrinkToFit="1"/>
    </xf>
    <xf numFmtId="0" fontId="2" fillId="0" borderId="0" xfId="6" applyFont="1" applyAlignment="1">
      <alignment horizontal="left" vertical="center"/>
    </xf>
    <xf numFmtId="0" fontId="5" fillId="0" borderId="0" xfId="6" applyFont="1" applyAlignment="1">
      <alignment horizontal="left" vertical="center"/>
    </xf>
    <xf numFmtId="0" fontId="5" fillId="0" borderId="0" xfId="6" applyFont="1">
      <alignment vertical="center"/>
    </xf>
    <xf numFmtId="0" fontId="36" fillId="0" borderId="0" xfId="7" applyFont="1">
      <alignment vertical="center"/>
    </xf>
    <xf numFmtId="0" fontId="5" fillId="0" borderId="0" xfId="6" applyFont="1" applyAlignment="1">
      <alignment horizontal="right" vertical="center"/>
    </xf>
    <xf numFmtId="0" fontId="12" fillId="0" borderId="0" xfId="6" applyFont="1">
      <alignment vertical="center"/>
    </xf>
    <xf numFmtId="0" fontId="5" fillId="0" borderId="0" xfId="6" applyFont="1" applyAlignment="1">
      <alignment horizontal="center" vertical="center"/>
    </xf>
    <xf numFmtId="0" fontId="39" fillId="0" borderId="0" xfId="7" applyFont="1">
      <alignment vertical="center"/>
    </xf>
    <xf numFmtId="0" fontId="40" fillId="0" borderId="0" xfId="7" applyFont="1">
      <alignment vertical="center"/>
    </xf>
    <xf numFmtId="0" fontId="40" fillId="0" borderId="0" xfId="7" applyFont="1" applyAlignment="1">
      <alignment horizontal="right" vertical="center"/>
    </xf>
    <xf numFmtId="0" fontId="9" fillId="0" borderId="0" xfId="6" applyFont="1" applyAlignment="1">
      <alignment horizontal="center" vertical="center"/>
    </xf>
    <xf numFmtId="176" fontId="9" fillId="0" borderId="15" xfId="6" applyNumberFormat="1" applyFont="1" applyBorder="1">
      <alignment vertical="center"/>
    </xf>
    <xf numFmtId="177" fontId="9" fillId="0" borderId="15" xfId="6" applyNumberFormat="1" applyFont="1" applyBorder="1">
      <alignment vertical="center"/>
    </xf>
    <xf numFmtId="0" fontId="5" fillId="0" borderId="15" xfId="6" applyFont="1" applyBorder="1">
      <alignment vertical="center"/>
    </xf>
    <xf numFmtId="0" fontId="9" fillId="7" borderId="15" xfId="6" applyFont="1" applyFill="1" applyBorder="1" applyAlignment="1">
      <alignment horizontal="right" vertical="center"/>
    </xf>
    <xf numFmtId="0" fontId="9" fillId="0" borderId="6" xfId="6" applyFont="1" applyBorder="1" applyAlignment="1">
      <alignment horizontal="right" vertical="center"/>
    </xf>
    <xf numFmtId="178" fontId="9" fillId="0" borderId="15" xfId="6" applyNumberFormat="1" applyFont="1" applyBorder="1" applyAlignment="1">
      <alignment horizontal="right" vertical="center"/>
    </xf>
    <xf numFmtId="0" fontId="9" fillId="0" borderId="15" xfId="6" applyFont="1" applyBorder="1" applyAlignment="1">
      <alignment horizontal="right" vertical="center"/>
    </xf>
    <xf numFmtId="0" fontId="9" fillId="7" borderId="66" xfId="6" applyFont="1" applyFill="1" applyBorder="1" applyAlignment="1">
      <alignment horizontal="right" vertical="center"/>
    </xf>
    <xf numFmtId="0" fontId="9" fillId="0" borderId="80" xfId="6" applyFont="1" applyBorder="1" applyAlignment="1">
      <alignment horizontal="right" vertical="center"/>
    </xf>
    <xf numFmtId="0" fontId="9" fillId="0" borderId="0" xfId="6" applyFont="1">
      <alignment vertical="center"/>
    </xf>
    <xf numFmtId="0" fontId="41" fillId="0" borderId="0" xfId="6" applyFont="1" applyAlignment="1">
      <alignment horizontal="center" vertical="center"/>
    </xf>
    <xf numFmtId="0" fontId="41" fillId="0" borderId="0" xfId="6" applyFont="1">
      <alignment vertical="center"/>
    </xf>
    <xf numFmtId="0" fontId="42" fillId="0" borderId="0" xfId="6" applyFont="1">
      <alignment vertical="center"/>
    </xf>
    <xf numFmtId="0" fontId="42" fillId="0" borderId="0" xfId="6" applyFont="1" applyAlignment="1">
      <alignment horizontal="center" vertical="center"/>
    </xf>
    <xf numFmtId="0" fontId="9" fillId="0" borderId="0" xfId="6" applyFont="1" applyAlignment="1">
      <alignment horizontal="left" vertical="center"/>
    </xf>
    <xf numFmtId="0" fontId="9" fillId="0" borderId="0" xfId="6" applyFont="1" applyAlignment="1">
      <alignment vertical="center" textRotation="255" shrinkToFit="1"/>
    </xf>
    <xf numFmtId="0" fontId="9" fillId="0" borderId="15" xfId="6" applyFont="1" applyBorder="1" applyAlignment="1">
      <alignment horizontal="center" vertical="center"/>
    </xf>
    <xf numFmtId="0" fontId="9" fillId="0" borderId="15" xfId="6" applyFont="1" applyBorder="1" applyAlignment="1">
      <alignment vertical="center" textRotation="255" shrinkToFit="1"/>
    </xf>
    <xf numFmtId="0" fontId="46" fillId="0" borderId="0" xfId="6" applyFont="1">
      <alignment vertical="center"/>
    </xf>
    <xf numFmtId="0" fontId="32" fillId="0" borderId="0" xfId="6" applyFont="1">
      <alignment vertical="center"/>
    </xf>
    <xf numFmtId="0" fontId="30" fillId="0" borderId="0" xfId="9" applyFont="1">
      <alignment vertical="center"/>
    </xf>
    <xf numFmtId="0" fontId="40" fillId="9" borderId="15" xfId="7" applyFont="1" applyFill="1" applyBorder="1">
      <alignment vertical="center"/>
    </xf>
    <xf numFmtId="0" fontId="9" fillId="6" borderId="15" xfId="6" applyFont="1" applyFill="1" applyBorder="1" applyAlignment="1">
      <alignment horizontal="left" vertical="center" shrinkToFit="1"/>
    </xf>
    <xf numFmtId="0" fontId="9" fillId="6" borderId="3" xfId="6" applyFont="1" applyFill="1" applyBorder="1" applyAlignment="1">
      <alignment horizontal="center" vertical="center" shrinkToFit="1"/>
    </xf>
    <xf numFmtId="0" fontId="9" fillId="8" borderId="15" xfId="6" applyFont="1" applyFill="1" applyBorder="1" applyAlignment="1">
      <alignment horizontal="left" vertical="center" shrinkToFit="1"/>
    </xf>
    <xf numFmtId="0" fontId="9" fillId="8" borderId="3" xfId="6" applyFont="1" applyFill="1" applyBorder="1" applyAlignment="1">
      <alignment horizontal="left" vertical="center" shrinkToFit="1"/>
    </xf>
    <xf numFmtId="0" fontId="41" fillId="0" borderId="0" xfId="10" applyFont="1" applyAlignment="1">
      <alignment horizontal="center" vertical="center"/>
    </xf>
    <xf numFmtId="0" fontId="42" fillId="0" borderId="0" xfId="10" applyFont="1" applyAlignment="1">
      <alignment horizontal="center" vertical="center"/>
    </xf>
    <xf numFmtId="0" fontId="45" fillId="0" borderId="0" xfId="6" applyFont="1">
      <alignment vertical="center"/>
    </xf>
    <xf numFmtId="0" fontId="5" fillId="10" borderId="3" xfId="6" applyFont="1" applyFill="1" applyBorder="1" applyAlignment="1">
      <alignment horizontal="left" vertical="center"/>
    </xf>
    <xf numFmtId="0" fontId="5" fillId="10" borderId="4" xfId="6" applyFont="1" applyFill="1" applyBorder="1" applyAlignment="1">
      <alignment horizontal="left" vertical="center"/>
    </xf>
    <xf numFmtId="0" fontId="9" fillId="10" borderId="6" xfId="6" applyFont="1" applyFill="1" applyBorder="1">
      <alignment vertical="center"/>
    </xf>
    <xf numFmtId="0" fontId="45" fillId="0" borderId="0" xfId="6" applyFont="1" applyFill="1" applyBorder="1" applyAlignment="1">
      <alignment vertical="center"/>
    </xf>
    <xf numFmtId="0" fontId="5" fillId="0" borderId="0" xfId="6" applyFont="1" applyFill="1" applyBorder="1" applyAlignment="1">
      <alignment vertical="center"/>
    </xf>
    <xf numFmtId="0" fontId="12" fillId="0" borderId="0" xfId="6" applyFont="1" applyFill="1" applyAlignment="1">
      <alignment vertical="center"/>
    </xf>
    <xf numFmtId="0" fontId="2" fillId="0" borderId="0" xfId="0" applyFont="1" applyBorder="1" applyAlignment="1"/>
    <xf numFmtId="0" fontId="5" fillId="0" borderId="0" xfId="0" applyFont="1" applyAlignment="1">
      <alignment horizontal="center" vertical="center"/>
    </xf>
    <xf numFmtId="0" fontId="2" fillId="0" borderId="0" xfId="0" applyFont="1" applyAlignment="1">
      <alignment horizontal="right" vertical="top" wrapText="1"/>
    </xf>
    <xf numFmtId="0" fontId="47" fillId="0" borderId="0" xfId="0" applyFont="1" applyAlignment="1">
      <alignment vertical="center"/>
    </xf>
    <xf numFmtId="0" fontId="0" fillId="0" borderId="0" xfId="0" applyFont="1"/>
    <xf numFmtId="0" fontId="1" fillId="0" borderId="38" xfId="0" applyFont="1" applyBorder="1" applyAlignment="1">
      <alignment vertical="center"/>
    </xf>
    <xf numFmtId="0" fontId="1" fillId="0" borderId="39" xfId="0" applyFont="1" applyBorder="1" applyAlignment="1">
      <alignment horizontal="center" vertical="center"/>
    </xf>
    <xf numFmtId="0" fontId="1" fillId="0" borderId="35" xfId="0" applyFont="1" applyBorder="1" applyAlignment="1">
      <alignment horizontal="center" vertical="center"/>
    </xf>
    <xf numFmtId="0" fontId="5" fillId="0" borderId="0" xfId="0" applyFont="1" applyAlignment="1">
      <alignment vertical="top"/>
    </xf>
    <xf numFmtId="0" fontId="5" fillId="0" borderId="0" xfId="5" applyFont="1" applyAlignment="1">
      <alignment horizontal="center" vertical="center"/>
    </xf>
    <xf numFmtId="0" fontId="1" fillId="0" borderId="0" xfId="5" applyFont="1"/>
    <xf numFmtId="0" fontId="50" fillId="0" borderId="0" xfId="1" applyFont="1" applyAlignment="1">
      <alignment horizontal="center" vertical="center" wrapText="1"/>
    </xf>
    <xf numFmtId="0" fontId="50" fillId="0" borderId="0" xfId="1" applyFont="1" applyAlignment="1">
      <alignment horizontal="center" vertical="center" shrinkToFit="1"/>
    </xf>
    <xf numFmtId="0" fontId="50" fillId="0" borderId="0" xfId="1" applyFont="1">
      <alignment vertical="center"/>
    </xf>
    <xf numFmtId="0" fontId="21" fillId="0" borderId="0" xfId="1" applyFont="1" applyAlignment="1">
      <alignment horizontal="left" vertical="center"/>
    </xf>
    <xf numFmtId="0" fontId="17" fillId="0" borderId="0" xfId="1" applyFont="1" applyAlignment="1">
      <alignment vertical="center" wrapText="1"/>
    </xf>
    <xf numFmtId="0" fontId="17" fillId="0" borderId="0" xfId="1" applyFont="1" applyAlignment="1">
      <alignment horizontal="center" vertical="center" wrapText="1"/>
    </xf>
    <xf numFmtId="0" fontId="17" fillId="0" borderId="0" xfId="1" applyFont="1" applyAlignment="1">
      <alignment vertical="center" wrapText="1" shrinkToFit="1"/>
    </xf>
    <xf numFmtId="0" fontId="17" fillId="0" borderId="0" xfId="1" applyFont="1" applyAlignment="1">
      <alignment horizontal="center" vertical="center" shrinkToFit="1"/>
    </xf>
    <xf numFmtId="0" fontId="12" fillId="4" borderId="15" xfId="2" applyFont="1" applyFill="1" applyBorder="1" applyAlignment="1">
      <alignment vertical="center" wrapText="1"/>
    </xf>
    <xf numFmtId="0" fontId="1" fillId="0" borderId="0" xfId="1" applyAlignment="1">
      <alignment horizontal="center" vertical="center"/>
    </xf>
    <xf numFmtId="0" fontId="12" fillId="4" borderId="15" xfId="1" applyFont="1" applyFill="1" applyBorder="1" applyAlignment="1">
      <alignment vertical="center" wrapText="1"/>
    </xf>
    <xf numFmtId="0" fontId="1" fillId="0" borderId="0" xfId="1">
      <alignment vertical="center"/>
    </xf>
    <xf numFmtId="0" fontId="1" fillId="0" borderId="27" xfId="1" applyBorder="1" applyAlignment="1">
      <alignment horizontal="center" vertical="center"/>
    </xf>
    <xf numFmtId="0" fontId="12" fillId="4" borderId="6" xfId="1" applyFont="1" applyFill="1" applyBorder="1" applyAlignment="1">
      <alignment vertical="center" wrapText="1"/>
    </xf>
    <xf numFmtId="0" fontId="7" fillId="0" borderId="0" xfId="11" applyFont="1">
      <alignment vertical="center"/>
    </xf>
    <xf numFmtId="0" fontId="7" fillId="0" borderId="0" xfId="12" applyFont="1" applyAlignment="1">
      <alignment vertical="center"/>
    </xf>
    <xf numFmtId="0" fontId="7" fillId="0" borderId="0" xfId="13" applyFont="1" applyAlignment="1">
      <alignment horizontal="left" vertical="top"/>
    </xf>
    <xf numFmtId="0" fontId="7" fillId="0" borderId="15" xfId="11" applyFont="1" applyBorder="1" applyAlignment="1">
      <alignment horizontal="center" vertical="center" wrapText="1"/>
    </xf>
    <xf numFmtId="0" fontId="58" fillId="0" borderId="15" xfId="13" applyFont="1" applyBorder="1" applyAlignment="1">
      <alignment vertical="top" wrapText="1"/>
    </xf>
    <xf numFmtId="0" fontId="7" fillId="11" borderId="0" xfId="12" applyFont="1" applyFill="1" applyAlignment="1">
      <alignment vertical="center"/>
    </xf>
    <xf numFmtId="0" fontId="58" fillId="0" borderId="15" xfId="13" applyFont="1" applyBorder="1" applyAlignment="1">
      <alignment horizontal="left" vertical="top" wrapText="1"/>
    </xf>
    <xf numFmtId="0" fontId="7" fillId="0" borderId="15" xfId="13" applyFont="1" applyBorder="1" applyAlignment="1">
      <alignment horizontal="left" vertical="top" wrapText="1"/>
    </xf>
    <xf numFmtId="0" fontId="49" fillId="0" borderId="0" xfId="0" applyFont="1" applyAlignment="1">
      <alignment vertical="center"/>
    </xf>
    <xf numFmtId="0" fontId="55" fillId="12" borderId="15" xfId="11" applyFont="1" applyFill="1" applyBorder="1" applyAlignment="1">
      <alignment horizontal="center" vertical="center" wrapText="1"/>
    </xf>
    <xf numFmtId="0" fontId="12" fillId="0" borderId="0" xfId="1" applyFont="1" applyAlignment="1">
      <alignment vertical="center" wrapText="1"/>
    </xf>
    <xf numFmtId="0" fontId="12" fillId="0" borderId="0" xfId="1" applyFont="1" applyAlignment="1">
      <alignment horizontal="center" vertical="center" wrapText="1"/>
    </xf>
    <xf numFmtId="0" fontId="2" fillId="0" borderId="0" xfId="1" applyFont="1" applyAlignment="1">
      <alignment vertical="center" wrapText="1" shrinkToFit="1"/>
    </xf>
    <xf numFmtId="0" fontId="59" fillId="0" borderId="0" xfId="1" applyFont="1" applyAlignment="1">
      <alignment horizontal="center" vertical="center" wrapText="1"/>
    </xf>
    <xf numFmtId="0" fontId="2" fillId="0" borderId="0" xfId="1" applyFont="1" applyAlignment="1">
      <alignment horizontal="left" vertical="center" shrinkToFit="1"/>
    </xf>
    <xf numFmtId="0" fontId="0" fillId="0" borderId="0" xfId="3" applyFont="1">
      <alignment vertical="center"/>
    </xf>
    <xf numFmtId="0" fontId="0" fillId="0" borderId="0" xfId="3" applyFont="1" applyAlignment="1">
      <alignment horizontal="center" vertical="center"/>
    </xf>
    <xf numFmtId="0" fontId="12" fillId="0" borderId="0" xfId="1" applyFont="1" applyAlignment="1">
      <alignment vertical="center" wrapText="1" shrinkToFit="1"/>
    </xf>
    <xf numFmtId="0" fontId="12" fillId="0" borderId="0" xfId="1" applyFont="1" applyAlignment="1">
      <alignment horizontal="center" vertical="center" shrinkToFit="1"/>
    </xf>
    <xf numFmtId="0" fontId="0" fillId="0" borderId="0" xfId="15" applyFont="1">
      <alignment vertical="center"/>
    </xf>
    <xf numFmtId="0" fontId="0" fillId="0" borderId="0" xfId="15" applyFont="1" applyAlignment="1">
      <alignment horizontal="center" vertical="center"/>
    </xf>
    <xf numFmtId="0" fontId="23" fillId="0" borderId="0" xfId="15" applyFont="1">
      <alignment vertical="center"/>
    </xf>
    <xf numFmtId="0" fontId="23" fillId="0" borderId="0" xfId="15" applyFont="1" applyAlignment="1">
      <alignment horizontal="center" vertical="center"/>
    </xf>
    <xf numFmtId="0" fontId="55" fillId="12" borderId="15" xfId="14" applyFont="1" applyFill="1" applyBorder="1" applyAlignment="1">
      <alignment horizontal="center" vertical="center" wrapText="1"/>
    </xf>
    <xf numFmtId="0" fontId="7" fillId="0" borderId="15" xfId="13" applyFont="1" applyBorder="1" applyAlignment="1">
      <alignment vertical="top" wrapText="1"/>
    </xf>
    <xf numFmtId="0" fontId="42" fillId="0" borderId="0" xfId="12" applyFont="1" applyAlignment="1">
      <alignment horizontal="center" vertical="center"/>
    </xf>
    <xf numFmtId="0" fontId="5" fillId="0" borderId="0" xfId="12"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6" xfId="0" applyFont="1" applyBorder="1" applyAlignment="1">
      <alignment horizontal="left" vertical="center"/>
    </xf>
    <xf numFmtId="0" fontId="0" fillId="0" borderId="4" xfId="0" applyFont="1" applyBorder="1" applyAlignment="1">
      <alignment horizontal="right" vertical="center"/>
    </xf>
    <xf numFmtId="0" fontId="0" fillId="0" borderId="6" xfId="0"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0" borderId="6" xfId="0" applyFont="1" applyBorder="1" applyAlignment="1">
      <alignment horizontal="left" vertic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2" fillId="2" borderId="3" xfId="0" applyFont="1" applyFill="1" applyBorder="1" applyAlignment="1">
      <alignment horizontal="center" vertical="center"/>
    </xf>
    <xf numFmtId="0" fontId="0"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11" fillId="0" borderId="4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11" fillId="0" borderId="6" xfId="0" applyFont="1" applyBorder="1" applyAlignment="1">
      <alignment horizontal="center" vertical="center" shrinkToFit="1"/>
    </xf>
    <xf numFmtId="0" fontId="9" fillId="0" borderId="15" xfId="0" applyFont="1" applyBorder="1" applyAlignment="1">
      <alignment horizontal="center" vertical="center"/>
    </xf>
    <xf numFmtId="0" fontId="11" fillId="0" borderId="15" xfId="0" applyFont="1" applyBorder="1" applyAlignment="1">
      <alignment horizontal="center" vertical="center" shrinkToFit="1"/>
    </xf>
    <xf numFmtId="0" fontId="4" fillId="0" borderId="0" xfId="0" applyFont="1" applyAlignment="1">
      <alignment horizontal="center" vertical="center"/>
    </xf>
    <xf numFmtId="0" fontId="12" fillId="0" borderId="0" xfId="0" applyFont="1" applyAlignment="1">
      <alignment horizontal="center" vertical="center"/>
    </xf>
    <xf numFmtId="0" fontId="2"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2" borderId="10" xfId="0" applyFont="1" applyFill="1" applyBorder="1" applyAlignment="1">
      <alignment horizontal="distributed" vertical="center"/>
    </xf>
    <xf numFmtId="0" fontId="0" fillId="2" borderId="0" xfId="0" applyFont="1" applyFill="1" applyBorder="1" applyAlignment="1">
      <alignment horizontal="distributed" vertical="center"/>
    </xf>
    <xf numFmtId="0" fontId="0" fillId="2" borderId="9" xfId="0" applyFont="1" applyFill="1" applyBorder="1" applyAlignment="1">
      <alignment horizontal="distributed"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3"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6" xfId="0" applyFont="1" applyBorder="1" applyAlignment="1">
      <alignment horizontal="left" vertical="center" shrinkToFit="1"/>
    </xf>
    <xf numFmtId="0" fontId="2" fillId="2" borderId="1" xfId="0" applyFont="1" applyFill="1" applyBorder="1" applyAlignment="1">
      <alignment horizontal="center" vertical="center" wrapText="1"/>
    </xf>
    <xf numFmtId="0" fontId="0" fillId="0" borderId="10" xfId="0" applyFont="1" applyBorder="1" applyAlignment="1"/>
    <xf numFmtId="0" fontId="0" fillId="0" borderId="17" xfId="0" applyFont="1" applyBorder="1" applyAlignment="1"/>
    <xf numFmtId="0" fontId="0" fillId="0" borderId="8" xfId="0" applyFont="1" applyBorder="1" applyAlignment="1"/>
    <xf numFmtId="0" fontId="0" fillId="0" borderId="0" xfId="0" applyFont="1" applyAlignment="1"/>
    <xf numFmtId="0" fontId="0" fillId="0" borderId="27" xfId="0" applyFont="1" applyBorder="1" applyAlignment="1"/>
    <xf numFmtId="0" fontId="0" fillId="0" borderId="2" xfId="0" applyFont="1" applyBorder="1" applyAlignment="1"/>
    <xf numFmtId="0" fontId="0" fillId="0" borderId="9" xfId="0" applyFont="1" applyBorder="1" applyAlignment="1"/>
    <xf numFmtId="0" fontId="0" fillId="0" borderId="5" xfId="0" applyFont="1" applyBorder="1" applyAlignment="1"/>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0" fillId="0" borderId="10"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10" fillId="0" borderId="9" xfId="0" applyFont="1" applyBorder="1" applyAlignment="1">
      <alignment horizontal="left"/>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6" xfId="0" applyFont="1" applyFill="1" applyBorder="1" applyAlignment="1">
      <alignment horizontal="left" vertical="center"/>
    </xf>
    <xf numFmtId="0" fontId="7" fillId="2" borderId="1"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5"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0" borderId="3" xfId="0" applyFont="1" applyBorder="1" applyAlignment="1">
      <alignment vertical="center" wrapText="1" shrinkToFit="1"/>
    </xf>
    <xf numFmtId="0" fontId="0" fillId="0" borderId="4" xfId="0" applyFont="1" applyBorder="1" applyAlignment="1">
      <alignment vertical="center" wrapText="1" shrinkToFit="1"/>
    </xf>
    <xf numFmtId="0" fontId="0" fillId="0" borderId="6" xfId="0" applyFont="1" applyBorder="1" applyAlignment="1">
      <alignment vertical="center" wrapText="1" shrinkToFi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0" fillId="0" borderId="3" xfId="0" applyFont="1" applyBorder="1" applyAlignment="1">
      <alignment horizontal="right" vertical="center"/>
    </xf>
    <xf numFmtId="0" fontId="2" fillId="2" borderId="10"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5" fillId="4" borderId="15" xfId="0" applyFont="1" applyFill="1" applyBorder="1" applyAlignment="1">
      <alignment horizontal="center" vertical="center" wrapText="1"/>
    </xf>
    <xf numFmtId="0" fontId="5" fillId="4" borderId="15" xfId="0" applyFont="1" applyFill="1" applyBorder="1" applyAlignment="1">
      <alignment horizontal="center" vertical="center"/>
    </xf>
    <xf numFmtId="0" fontId="7" fillId="0" borderId="0" xfId="0" applyFont="1" applyBorder="1" applyAlignment="1">
      <alignment horizontal="left" vertical="center"/>
    </xf>
    <xf numFmtId="0" fontId="8" fillId="4" borderId="15" xfId="0" applyFont="1" applyFill="1" applyBorder="1" applyAlignment="1">
      <alignment horizontal="center" vertical="center" wrapText="1" shrinkToFit="1"/>
    </xf>
    <xf numFmtId="0" fontId="8" fillId="4" borderId="15" xfId="0" applyFont="1" applyFill="1" applyBorder="1" applyAlignment="1">
      <alignment horizontal="center" vertical="center" shrinkToFit="1"/>
    </xf>
    <xf numFmtId="0" fontId="5" fillId="0" borderId="0" xfId="0" applyFont="1" applyAlignment="1">
      <alignment horizontal="left" vertical="center" shrinkToFit="1"/>
    </xf>
    <xf numFmtId="0" fontId="8" fillId="2" borderId="1"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7" xfId="0"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9" fillId="0" borderId="10" xfId="0" applyFont="1" applyBorder="1" applyAlignment="1">
      <alignment horizontal="left" vertical="center" wrapText="1"/>
    </xf>
    <xf numFmtId="0" fontId="9" fillId="2" borderId="3" xfId="0" applyFont="1" applyFill="1" applyBorder="1" applyAlignment="1">
      <alignment vertical="center" wrapText="1"/>
    </xf>
    <xf numFmtId="0" fontId="11" fillId="2" borderId="4" xfId="0" applyFont="1" applyFill="1" applyBorder="1" applyAlignment="1">
      <alignment vertical="center" wrapText="1"/>
    </xf>
    <xf numFmtId="0" fontId="5" fillId="2" borderId="3" xfId="0" applyFont="1" applyFill="1" applyBorder="1" applyAlignment="1">
      <alignment vertical="center"/>
    </xf>
    <xf numFmtId="0" fontId="8" fillId="2" borderId="4" xfId="0" applyFont="1" applyFill="1" applyBorder="1" applyAlignment="1">
      <alignment vertical="center"/>
    </xf>
    <xf numFmtId="0" fontId="14" fillId="0" borderId="15" xfId="0" applyFont="1" applyBorder="1" applyAlignment="1">
      <alignment horizontal="center" vertical="center" shrinkToFit="1"/>
    </xf>
    <xf numFmtId="0" fontId="14" fillId="0" borderId="15" xfId="0" applyFont="1" applyBorder="1" applyAlignment="1">
      <alignment horizontal="center" vertical="center"/>
    </xf>
    <xf numFmtId="0" fontId="14" fillId="0" borderId="28" xfId="0" applyFont="1" applyBorder="1" applyAlignment="1">
      <alignment horizontal="center" vertical="center" shrinkToFit="1"/>
    </xf>
    <xf numFmtId="0" fontId="5" fillId="2" borderId="3" xfId="0" applyFont="1" applyFill="1" applyBorder="1" applyAlignment="1">
      <alignment vertical="center" wrapText="1"/>
    </xf>
    <xf numFmtId="0" fontId="8" fillId="2" borderId="4" xfId="0" applyFont="1" applyFill="1" applyBorder="1" applyAlignment="1">
      <alignment vertical="center" wrapText="1"/>
    </xf>
    <xf numFmtId="0" fontId="5" fillId="2" borderId="1" xfId="0" applyFont="1" applyFill="1" applyBorder="1" applyAlignment="1">
      <alignment vertical="center"/>
    </xf>
    <xf numFmtId="0" fontId="8" fillId="2" borderId="10" xfId="0" applyFont="1" applyFill="1" applyBorder="1" applyAlignment="1">
      <alignment vertical="center"/>
    </xf>
    <xf numFmtId="0" fontId="5" fillId="0" borderId="28" xfId="0" applyFont="1" applyBorder="1" applyAlignment="1">
      <alignment horizontal="center" vertical="center"/>
    </xf>
    <xf numFmtId="0" fontId="14" fillId="0" borderId="28" xfId="0" applyFont="1" applyBorder="1" applyAlignment="1">
      <alignment horizontal="center" vertical="center"/>
    </xf>
    <xf numFmtId="0" fontId="5" fillId="2" borderId="1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5" xfId="0" applyFont="1" applyFill="1" applyBorder="1" applyAlignment="1">
      <alignment horizontal="center" vertical="center" shrinkToFit="1"/>
    </xf>
    <xf numFmtId="0" fontId="5" fillId="2" borderId="19"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15" xfId="0" applyFont="1" applyBorder="1" applyAlignment="1">
      <alignment horizontal="center" vertical="center"/>
    </xf>
    <xf numFmtId="0" fontId="2" fillId="2" borderId="26" xfId="0" applyFont="1" applyFill="1" applyBorder="1" applyAlignment="1">
      <alignment horizontal="center" vertical="center"/>
    </xf>
    <xf numFmtId="0" fontId="14" fillId="2" borderId="25" xfId="0" applyFont="1" applyFill="1" applyBorder="1" applyAlignment="1">
      <alignment horizontal="center" vertical="center"/>
    </xf>
    <xf numFmtId="0" fontId="5" fillId="0" borderId="48" xfId="0" applyFont="1" applyBorder="1" applyAlignment="1">
      <alignment horizontal="center" vertical="center"/>
    </xf>
    <xf numFmtId="0" fontId="14" fillId="0" borderId="48" xfId="0" applyFont="1" applyBorder="1" applyAlignment="1">
      <alignment horizontal="center" vertical="center"/>
    </xf>
    <xf numFmtId="0" fontId="14" fillId="0" borderId="48" xfId="0" applyFont="1" applyBorder="1" applyAlignment="1">
      <alignment horizontal="center" vertical="center" shrinkToFit="1"/>
    </xf>
    <xf numFmtId="0" fontId="5" fillId="0" borderId="7" xfId="0" applyFont="1" applyBorder="1" applyAlignment="1">
      <alignment horizontal="center" vertical="center"/>
    </xf>
    <xf numFmtId="0" fontId="5" fillId="0" borderId="47" xfId="0" applyFont="1" applyBorder="1" applyAlignment="1">
      <alignment horizontal="center" vertical="center"/>
    </xf>
    <xf numFmtId="0" fontId="5" fillId="4" borderId="52" xfId="0" applyFont="1" applyFill="1" applyBorder="1" applyAlignment="1">
      <alignment horizontal="center" vertical="center"/>
    </xf>
    <xf numFmtId="0" fontId="5" fillId="4" borderId="14" xfId="0" applyFont="1" applyFill="1" applyBorder="1" applyAlignment="1">
      <alignment horizontal="center" vertical="center"/>
    </xf>
    <xf numFmtId="0" fontId="5" fillId="0" borderId="18" xfId="0" applyFont="1" applyBorder="1" applyAlignment="1">
      <alignment horizontal="center"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0" borderId="14" xfId="0" applyFont="1" applyBorder="1" applyAlignment="1">
      <alignment horizontal="center" vertical="center"/>
    </xf>
    <xf numFmtId="0" fontId="5" fillId="0" borderId="49" xfId="0" applyFont="1" applyBorder="1" applyAlignment="1">
      <alignment horizontal="center" vertical="center"/>
    </xf>
    <xf numFmtId="0" fontId="5" fillId="0" borderId="23" xfId="0" applyFont="1" applyBorder="1" applyAlignment="1">
      <alignment horizontal="center" vertical="center"/>
    </xf>
    <xf numFmtId="0" fontId="5" fillId="0" borderId="11"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36" xfId="0" applyFont="1" applyBorder="1" applyAlignment="1">
      <alignment horizontal="center" vertical="center"/>
    </xf>
    <xf numFmtId="0" fontId="14" fillId="0" borderId="52" xfId="0" applyFont="1" applyBorder="1" applyAlignment="1">
      <alignment horizontal="center" vertical="center"/>
    </xf>
    <xf numFmtId="0" fontId="14" fillId="0" borderId="14" xfId="0" applyFont="1" applyBorder="1" applyAlignment="1">
      <alignment horizontal="center" vertical="center"/>
    </xf>
    <xf numFmtId="0" fontId="14" fillId="0" borderId="53" xfId="0" applyFont="1" applyBorder="1" applyAlignment="1">
      <alignment horizontal="center" vertical="center"/>
    </xf>
    <xf numFmtId="0" fontId="5" fillId="2" borderId="2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0" borderId="70" xfId="0" applyFont="1" applyBorder="1" applyAlignment="1">
      <alignment horizontal="center" vertical="center" textRotation="255" wrapText="1"/>
    </xf>
    <xf numFmtId="0" fontId="5" fillId="0" borderId="17" xfId="0" applyFont="1" applyBorder="1" applyAlignment="1">
      <alignment horizontal="center" vertical="center" textRotation="255"/>
    </xf>
    <xf numFmtId="0" fontId="5" fillId="0" borderId="71"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7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2" borderId="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9" xfId="0" applyFont="1" applyFill="1" applyBorder="1" applyAlignment="1">
      <alignment horizontal="center" vertical="center"/>
    </xf>
    <xf numFmtId="0" fontId="8" fillId="0" borderId="15" xfId="0" applyFont="1" applyBorder="1" applyAlignment="1">
      <alignment horizontal="center" vertical="center"/>
    </xf>
    <xf numFmtId="0" fontId="5" fillId="0" borderId="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22" xfId="0" applyFont="1" applyFill="1" applyBorder="1" applyAlignment="1">
      <alignment horizontal="distributed" vertical="center"/>
    </xf>
    <xf numFmtId="0" fontId="5" fillId="2" borderId="14" xfId="0" applyFont="1" applyFill="1" applyBorder="1" applyAlignment="1">
      <alignment horizontal="distributed" vertical="center"/>
    </xf>
    <xf numFmtId="0" fontId="14" fillId="2" borderId="14" xfId="0" applyFont="1" applyFill="1" applyBorder="1" applyAlignment="1">
      <alignment horizontal="distributed" vertical="center"/>
    </xf>
    <xf numFmtId="0" fontId="2" fillId="0" borderId="0" xfId="0" applyFont="1" applyAlignment="1">
      <alignment horizontal="left" vertical="center"/>
    </xf>
    <xf numFmtId="0" fontId="5" fillId="2" borderId="10" xfId="0" applyFont="1" applyFill="1" applyBorder="1" applyAlignment="1">
      <alignment horizontal="center" vertical="center"/>
    </xf>
    <xf numFmtId="0" fontId="5" fillId="2" borderId="17"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31" xfId="0" applyFont="1" applyFill="1" applyBorder="1" applyAlignment="1">
      <alignment horizontal="center" vertical="center"/>
    </xf>
    <xf numFmtId="0" fontId="1" fillId="2" borderId="81" xfId="0" applyFont="1" applyFill="1" applyBorder="1" applyAlignment="1">
      <alignment horizontal="center" vertical="center"/>
    </xf>
    <xf numFmtId="0" fontId="5" fillId="2" borderId="49"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2" xfId="0" applyFont="1" applyBorder="1" applyAlignment="1">
      <alignment horizontal="center" vertical="center"/>
    </xf>
    <xf numFmtId="0" fontId="1" fillId="0" borderId="53" xfId="0" applyFont="1" applyBorder="1" applyAlignment="1">
      <alignment horizontal="center" vertical="center"/>
    </xf>
    <xf numFmtId="0" fontId="5" fillId="0" borderId="5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4" fillId="2" borderId="4" xfId="0" applyFont="1" applyFill="1" applyBorder="1"/>
    <xf numFmtId="0" fontId="14" fillId="2" borderId="6" xfId="0" applyFont="1" applyFill="1" applyBorder="1"/>
    <xf numFmtId="0" fontId="5" fillId="2" borderId="23" xfId="0" applyFont="1" applyFill="1" applyBorder="1" applyAlignment="1">
      <alignment horizontal="distributed" vertical="center"/>
    </xf>
    <xf numFmtId="0" fontId="5" fillId="0" borderId="1" xfId="0" applyFont="1" applyBorder="1" applyAlignment="1">
      <alignment horizontal="center" vertical="center"/>
    </xf>
    <xf numFmtId="0" fontId="14" fillId="0" borderId="10" xfId="0" applyFont="1" applyBorder="1" applyAlignment="1">
      <alignment horizontal="center" vertical="center"/>
    </xf>
    <xf numFmtId="0" fontId="5" fillId="2" borderId="73"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8" fillId="2" borderId="37" xfId="0" applyFont="1" applyFill="1" applyBorder="1" applyAlignment="1">
      <alignment horizontal="center" vertical="center"/>
    </xf>
    <xf numFmtId="0" fontId="0" fillId="0" borderId="38" xfId="0" applyBorder="1" applyAlignment="1">
      <alignment horizontal="center" vertical="center"/>
    </xf>
    <xf numFmtId="0" fontId="0" fillId="0" borderId="35" xfId="0" applyBorder="1" applyAlignment="1">
      <alignment horizontal="center" vertical="center"/>
    </xf>
    <xf numFmtId="0" fontId="5" fillId="0" borderId="37" xfId="0" applyFont="1" applyBorder="1" applyAlignment="1">
      <alignment horizontal="center" vertical="center"/>
    </xf>
    <xf numFmtId="0" fontId="1" fillId="0" borderId="38" xfId="0" applyFont="1" applyBorder="1" applyAlignment="1">
      <alignment horizontal="center" vertical="center"/>
    </xf>
    <xf numFmtId="0" fontId="5" fillId="0" borderId="10" xfId="0" applyFont="1" applyBorder="1" applyAlignment="1">
      <alignment horizontal="lef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2" fillId="0" borderId="0" xfId="5" applyFont="1" applyAlignment="1">
      <alignment horizontal="left" vertical="center"/>
    </xf>
    <xf numFmtId="0" fontId="5" fillId="2" borderId="3" xfId="5" applyFont="1" applyFill="1" applyBorder="1" applyAlignment="1">
      <alignment horizontal="left" vertical="center" wrapText="1"/>
    </xf>
    <xf numFmtId="0" fontId="5" fillId="2" borderId="4" xfId="5" applyFont="1" applyFill="1" applyBorder="1" applyAlignment="1">
      <alignment horizontal="left" vertical="center" wrapText="1"/>
    </xf>
    <xf numFmtId="0" fontId="5" fillId="2" borderId="6" xfId="5" applyFont="1" applyFill="1" applyBorder="1" applyAlignment="1">
      <alignment horizontal="left" vertical="center" wrapText="1"/>
    </xf>
    <xf numFmtId="0" fontId="5" fillId="0" borderId="3" xfId="5" applyFont="1" applyBorder="1" applyAlignment="1">
      <alignment horizontal="center" vertical="center"/>
    </xf>
    <xf numFmtId="0" fontId="5" fillId="0" borderId="4" xfId="5" applyFont="1" applyBorder="1" applyAlignment="1">
      <alignment horizontal="center" vertical="center"/>
    </xf>
    <xf numFmtId="0" fontId="5" fillId="0" borderId="6" xfId="5" applyFont="1" applyBorder="1" applyAlignment="1">
      <alignment horizontal="center" vertical="center"/>
    </xf>
    <xf numFmtId="0" fontId="5" fillId="2" borderId="1" xfId="5" applyFont="1" applyFill="1" applyBorder="1" applyAlignment="1">
      <alignment horizontal="left" vertical="center" wrapText="1"/>
    </xf>
    <xf numFmtId="0" fontId="5" fillId="2" borderId="10" xfId="5" applyFont="1" applyFill="1" applyBorder="1" applyAlignment="1">
      <alignment horizontal="left" vertical="center" wrapText="1"/>
    </xf>
    <xf numFmtId="0" fontId="5" fillId="2" borderId="17" xfId="5" applyFont="1" applyFill="1" applyBorder="1" applyAlignment="1">
      <alignment horizontal="left" vertical="center" wrapText="1"/>
    </xf>
    <xf numFmtId="0" fontId="5" fillId="2" borderId="2" xfId="5" applyFont="1" applyFill="1" applyBorder="1" applyAlignment="1">
      <alignment horizontal="left" vertical="center" wrapText="1"/>
    </xf>
    <xf numFmtId="0" fontId="5" fillId="2" borderId="9" xfId="5" applyFont="1" applyFill="1" applyBorder="1" applyAlignment="1">
      <alignment horizontal="left" vertical="center" wrapText="1"/>
    </xf>
    <xf numFmtId="0" fontId="5" fillId="2" borderId="5" xfId="5" applyFont="1" applyFill="1" applyBorder="1" applyAlignment="1">
      <alignment horizontal="left" vertical="center" wrapText="1"/>
    </xf>
    <xf numFmtId="0" fontId="5" fillId="0" borderId="73" xfId="5" applyFont="1" applyBorder="1" applyAlignment="1">
      <alignment horizontal="left" vertical="center"/>
    </xf>
    <xf numFmtId="0" fontId="5" fillId="0" borderId="74" xfId="5" applyFont="1" applyBorder="1" applyAlignment="1">
      <alignment horizontal="left" vertical="center"/>
    </xf>
    <xf numFmtId="0" fontId="5" fillId="0" borderId="34" xfId="5" applyFont="1" applyBorder="1" applyAlignment="1">
      <alignment horizontal="left" vertical="center"/>
    </xf>
    <xf numFmtId="0" fontId="5" fillId="0" borderId="37" xfId="5" applyFont="1" applyBorder="1" applyAlignment="1">
      <alignment horizontal="left" vertical="center"/>
    </xf>
    <xf numFmtId="0" fontId="5" fillId="0" borderId="38" xfId="5" applyFont="1" applyBorder="1" applyAlignment="1">
      <alignment horizontal="left" vertical="center"/>
    </xf>
    <xf numFmtId="0" fontId="5" fillId="0" borderId="35" xfId="5" applyFont="1" applyBorder="1" applyAlignment="1">
      <alignment horizontal="left" vertical="center"/>
    </xf>
    <xf numFmtId="0" fontId="5" fillId="0" borderId="77" xfId="5" applyFont="1" applyBorder="1" applyAlignment="1">
      <alignment horizontal="left" vertical="center"/>
    </xf>
    <xf numFmtId="0" fontId="5" fillId="0" borderId="78" xfId="5" applyFont="1" applyBorder="1" applyAlignment="1">
      <alignment horizontal="left" vertical="center"/>
    </xf>
    <xf numFmtId="0" fontId="5" fillId="0" borderId="79" xfId="5" applyFont="1" applyBorder="1" applyAlignment="1">
      <alignment horizontal="left" vertical="center"/>
    </xf>
    <xf numFmtId="0" fontId="0" fillId="4" borderId="15" xfId="0" applyFont="1" applyFill="1" applyBorder="1" applyAlignment="1">
      <alignment horizontal="center" vertical="center"/>
    </xf>
    <xf numFmtId="0" fontId="0" fillId="0" borderId="15" xfId="0" applyFont="1" applyBorder="1" applyAlignment="1">
      <alignment horizontal="center" vertical="center"/>
    </xf>
    <xf numFmtId="0" fontId="30" fillId="0" borderId="10" xfId="0" applyFont="1" applyBorder="1" applyAlignment="1">
      <alignment horizontal="left" vertical="center"/>
    </xf>
    <xf numFmtId="0" fontId="5" fillId="2" borderId="1" xfId="5" applyFont="1" applyFill="1" applyBorder="1" applyAlignment="1">
      <alignment horizontal="left" vertical="center" wrapText="1" shrinkToFit="1"/>
    </xf>
    <xf numFmtId="0" fontId="5" fillId="2" borderId="10" xfId="5" applyFont="1" applyFill="1" applyBorder="1" applyAlignment="1">
      <alignment horizontal="left" vertical="center" wrapText="1" shrinkToFit="1"/>
    </xf>
    <xf numFmtId="0" fontId="5" fillId="2" borderId="17" xfId="5" applyFont="1" applyFill="1" applyBorder="1" applyAlignment="1">
      <alignment horizontal="left" vertical="center" wrapText="1" shrinkToFit="1"/>
    </xf>
    <xf numFmtId="0" fontId="5" fillId="2" borderId="8" xfId="5" applyFont="1" applyFill="1" applyBorder="1" applyAlignment="1">
      <alignment horizontal="left" vertical="center" wrapText="1" shrinkToFit="1"/>
    </xf>
    <xf numFmtId="0" fontId="5" fillId="2" borderId="0" xfId="5" applyFont="1" applyFill="1" applyBorder="1" applyAlignment="1">
      <alignment horizontal="left" vertical="center" wrapText="1" shrinkToFit="1"/>
    </xf>
    <xf numFmtId="0" fontId="5" fillId="2" borderId="27" xfId="5" applyFont="1" applyFill="1" applyBorder="1" applyAlignment="1">
      <alignment horizontal="left" vertical="center" wrapText="1" shrinkToFit="1"/>
    </xf>
    <xf numFmtId="0" fontId="5" fillId="2" borderId="2" xfId="5" applyFont="1" applyFill="1" applyBorder="1" applyAlignment="1">
      <alignment horizontal="left" vertical="center" wrapText="1" shrinkToFit="1"/>
    </xf>
    <xf numFmtId="0" fontId="5" fillId="2" borderId="9" xfId="5" applyFont="1" applyFill="1" applyBorder="1" applyAlignment="1">
      <alignment horizontal="left" vertical="center" wrapText="1" shrinkToFit="1"/>
    </xf>
    <xf numFmtId="0" fontId="5" fillId="2" borderId="5" xfId="5" applyFont="1" applyFill="1" applyBorder="1" applyAlignment="1">
      <alignment horizontal="left" vertical="center" wrapText="1" shrinkToFit="1"/>
    </xf>
    <xf numFmtId="0" fontId="5" fillId="2" borderId="3" xfId="5" applyFont="1" applyFill="1" applyBorder="1" applyAlignment="1">
      <alignment horizontal="left" vertical="center" wrapText="1" shrinkToFit="1"/>
    </xf>
    <xf numFmtId="0" fontId="5" fillId="2" borderId="4" xfId="5" applyFont="1" applyFill="1" applyBorder="1" applyAlignment="1">
      <alignment horizontal="left" vertical="center" wrapText="1" shrinkToFit="1"/>
    </xf>
    <xf numFmtId="0" fontId="5" fillId="2" borderId="6" xfId="5" applyFont="1" applyFill="1" applyBorder="1" applyAlignment="1">
      <alignment horizontal="left" vertical="center" wrapText="1" shrinkToFit="1"/>
    </xf>
    <xf numFmtId="0" fontId="5" fillId="0" borderId="3" xfId="5" applyFont="1" applyFill="1" applyBorder="1" applyAlignment="1">
      <alignment horizontal="center" vertical="center" shrinkToFit="1"/>
    </xf>
    <xf numFmtId="0" fontId="5" fillId="0" borderId="4" xfId="5" applyFont="1" applyFill="1" applyBorder="1" applyAlignment="1">
      <alignment horizontal="center" vertical="center" shrinkToFit="1"/>
    </xf>
    <xf numFmtId="0" fontId="5" fillId="0" borderId="6" xfId="5" applyFont="1" applyFill="1" applyBorder="1" applyAlignment="1">
      <alignment horizontal="center" vertical="center" shrinkToFi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0" fillId="0" borderId="6" xfId="0" applyFont="1" applyBorder="1" applyAlignment="1">
      <alignment horizontal="center" vertical="top" wrapText="1"/>
    </xf>
    <xf numFmtId="0" fontId="0" fillId="0" borderId="15" xfId="0" applyFont="1" applyBorder="1" applyAlignment="1">
      <alignment horizontal="center" vertical="center" wrapText="1"/>
    </xf>
    <xf numFmtId="0" fontId="0" fillId="4" borderId="15" xfId="0" applyFont="1" applyFill="1" applyBorder="1" applyAlignment="1">
      <alignment horizontal="center" vertical="center" wrapText="1"/>
    </xf>
    <xf numFmtId="0" fontId="5" fillId="0" borderId="0" xfId="5" applyFont="1" applyAlignment="1">
      <alignment horizontal="left" vertical="center"/>
    </xf>
    <xf numFmtId="0" fontId="5" fillId="0" borderId="9" xfId="5" applyFont="1" applyBorder="1" applyAlignment="1">
      <alignment horizontal="left" vertical="center"/>
    </xf>
    <xf numFmtId="0" fontId="0" fillId="5" borderId="15" xfId="0" applyFont="1" applyFill="1" applyBorder="1" applyAlignment="1">
      <alignment horizontal="center" vertical="center"/>
    </xf>
    <xf numFmtId="0" fontId="0" fillId="0" borderId="15" xfId="0" applyFont="1" applyBorder="1" applyAlignment="1">
      <alignment horizontal="right" vertical="center" wrapText="1"/>
    </xf>
    <xf numFmtId="0" fontId="0" fillId="5" borderId="15" xfId="0" applyFont="1" applyFill="1" applyBorder="1" applyAlignment="1">
      <alignment horizontal="center" vertical="center" wrapText="1"/>
    </xf>
    <xf numFmtId="0" fontId="0" fillId="5" borderId="66" xfId="0" applyFont="1" applyFill="1" applyBorder="1" applyAlignment="1">
      <alignment horizontal="center" vertical="center" wrapText="1"/>
    </xf>
    <xf numFmtId="0" fontId="0" fillId="0" borderId="15" xfId="0" applyFont="1" applyBorder="1" applyAlignment="1">
      <alignment horizontal="right" vertical="top" wrapText="1"/>
    </xf>
    <xf numFmtId="0" fontId="31" fillId="2" borderId="1" xfId="5" applyFont="1" applyFill="1" applyBorder="1" applyAlignment="1">
      <alignment horizontal="left" vertical="center" wrapText="1"/>
    </xf>
    <xf numFmtId="0" fontId="31" fillId="2" borderId="10" xfId="5" applyFont="1" applyFill="1" applyBorder="1" applyAlignment="1">
      <alignment horizontal="left" vertical="center" wrapText="1"/>
    </xf>
    <xf numFmtId="0" fontId="31" fillId="2" borderId="17" xfId="5" applyFont="1" applyFill="1" applyBorder="1" applyAlignment="1">
      <alignment horizontal="left" vertical="center" wrapText="1"/>
    </xf>
    <xf numFmtId="0" fontId="31" fillId="2" borderId="2" xfId="5" applyFont="1" applyFill="1" applyBorder="1" applyAlignment="1">
      <alignment horizontal="left" vertical="center" wrapText="1"/>
    </xf>
    <xf numFmtId="0" fontId="31" fillId="2" borderId="9" xfId="5" applyFont="1" applyFill="1" applyBorder="1" applyAlignment="1">
      <alignment horizontal="left" vertical="center" wrapText="1"/>
    </xf>
    <xf numFmtId="0" fontId="31" fillId="2" borderId="5" xfId="5" applyFont="1" applyFill="1" applyBorder="1" applyAlignment="1">
      <alignment horizontal="left" vertical="center" wrapText="1"/>
    </xf>
    <xf numFmtId="0" fontId="5" fillId="0" borderId="2" xfId="5" applyFont="1" applyBorder="1" applyAlignment="1">
      <alignment horizontal="left" vertical="center"/>
    </xf>
    <xf numFmtId="0" fontId="5" fillId="0" borderId="5" xfId="5" applyFont="1" applyBorder="1" applyAlignment="1">
      <alignment horizontal="left" vertical="center"/>
    </xf>
    <xf numFmtId="0" fontId="31" fillId="2" borderId="3" xfId="5" applyFont="1" applyFill="1" applyBorder="1" applyAlignment="1">
      <alignment horizontal="left" vertical="center" wrapText="1"/>
    </xf>
    <xf numFmtId="0" fontId="31" fillId="2" borderId="4" xfId="5" applyFont="1" applyFill="1" applyBorder="1" applyAlignment="1">
      <alignment horizontal="left" vertical="center" wrapText="1"/>
    </xf>
    <xf numFmtId="0" fontId="31" fillId="2" borderId="6" xfId="5" applyFont="1" applyFill="1" applyBorder="1" applyAlignment="1">
      <alignment horizontal="left" vertical="center" wrapText="1"/>
    </xf>
    <xf numFmtId="0" fontId="30" fillId="0" borderId="0" xfId="0" applyFont="1" applyAlignment="1">
      <alignment horizontal="left" vertical="top" wrapText="1"/>
    </xf>
    <xf numFmtId="0" fontId="5" fillId="2" borderId="0" xfId="5" applyFont="1" applyFill="1" applyAlignment="1">
      <alignment horizontal="left" vertical="center" wrapText="1" shrinkToFit="1"/>
    </xf>
    <xf numFmtId="0" fontId="5" fillId="5" borderId="4" xfId="0" applyFont="1" applyFill="1" applyBorder="1" applyAlignment="1">
      <alignment horizontal="left" vertical="center"/>
    </xf>
    <xf numFmtId="0" fontId="5" fillId="5" borderId="6" xfId="0" applyFont="1" applyFill="1" applyBorder="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5" borderId="75"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76" xfId="0" applyFont="1" applyFill="1" applyBorder="1" applyAlignment="1">
      <alignment horizontal="center" vertical="center"/>
    </xf>
    <xf numFmtId="0" fontId="5" fillId="0" borderId="0" xfId="0" applyFont="1" applyAlignment="1">
      <alignment horizontal="left" vertical="center"/>
    </xf>
    <xf numFmtId="0" fontId="5" fillId="5" borderId="10" xfId="0" applyFont="1" applyFill="1" applyBorder="1" applyAlignment="1">
      <alignment horizontal="left" vertical="center"/>
    </xf>
    <xf numFmtId="0" fontId="5" fillId="5" borderId="17" xfId="0" applyFont="1" applyFill="1" applyBorder="1" applyAlignment="1">
      <alignment horizontal="left" vertical="center"/>
    </xf>
    <xf numFmtId="0" fontId="5" fillId="0" borderId="56" xfId="0" applyFont="1" applyBorder="1" applyAlignment="1">
      <alignment horizontal="left" vertical="center"/>
    </xf>
    <xf numFmtId="0" fontId="5" fillId="0" borderId="59" xfId="0" applyFont="1" applyBorder="1" applyAlignment="1">
      <alignment horizontal="left" vertical="center"/>
    </xf>
    <xf numFmtId="0" fontId="5" fillId="5" borderId="9" xfId="0" applyFont="1" applyFill="1" applyBorder="1" applyAlignment="1">
      <alignment horizontal="left" vertical="center"/>
    </xf>
    <xf numFmtId="0" fontId="5" fillId="5" borderId="5" xfId="0" applyFont="1" applyFill="1" applyBorder="1" applyAlignment="1">
      <alignment horizontal="left" vertical="center"/>
    </xf>
    <xf numFmtId="0" fontId="5" fillId="5" borderId="60" xfId="0" applyFont="1" applyFill="1" applyBorder="1" applyAlignment="1">
      <alignment horizontal="left" vertical="center"/>
    </xf>
    <xf numFmtId="0" fontId="5" fillId="5" borderId="61" xfId="0" applyFont="1" applyFill="1" applyBorder="1" applyAlignment="1">
      <alignment horizontal="left"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0" fillId="2" borderId="3"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0" fillId="0" borderId="1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6" xfId="0" applyFont="1" applyBorder="1" applyAlignment="1">
      <alignment horizontal="center" vertical="center" shrinkToFit="1"/>
    </xf>
    <xf numFmtId="0" fontId="0" fillId="2" borderId="19" xfId="0" applyFont="1" applyFill="1" applyBorder="1" applyAlignment="1">
      <alignment horizontal="center" vertical="center" shrinkToFit="1"/>
    </xf>
    <xf numFmtId="0" fontId="0" fillId="2" borderId="3" xfId="0" applyFont="1" applyFill="1" applyBorder="1" applyAlignment="1">
      <alignment horizontal="center" vertical="center" wrapText="1" shrinkToFit="1"/>
    </xf>
    <xf numFmtId="0" fontId="0" fillId="2" borderId="4"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0" borderId="3" xfId="0" applyFont="1" applyFill="1" applyBorder="1" applyAlignment="1">
      <alignment horizontal="left" vertical="center" shrinkToFit="1"/>
    </xf>
    <xf numFmtId="0" fontId="0" fillId="0" borderId="4" xfId="0" applyFont="1" applyFill="1" applyBorder="1" applyAlignment="1">
      <alignment horizontal="left" vertical="center" shrinkToFit="1"/>
    </xf>
    <xf numFmtId="0" fontId="0" fillId="0" borderId="6" xfId="0" applyFont="1" applyFill="1" applyBorder="1" applyAlignment="1">
      <alignment horizontal="left" vertical="center" shrinkToFit="1"/>
    </xf>
    <xf numFmtId="0" fontId="0" fillId="2" borderId="1" xfId="0" applyFont="1" applyFill="1" applyBorder="1" applyAlignment="1">
      <alignment horizontal="center" vertical="center" wrapText="1" shrinkToFit="1"/>
    </xf>
    <xf numFmtId="0" fontId="0" fillId="2" borderId="10" xfId="0" applyFont="1" applyFill="1" applyBorder="1" applyAlignment="1">
      <alignment horizontal="center" vertical="center" wrapText="1" shrinkToFit="1"/>
    </xf>
    <xf numFmtId="0" fontId="0" fillId="2" borderId="17"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27" xfId="0" applyFont="1" applyFill="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9" xfId="0" applyFont="1" applyFill="1" applyBorder="1" applyAlignment="1">
      <alignment horizontal="center" vertical="center" wrapText="1" shrinkToFit="1"/>
    </xf>
    <xf numFmtId="0" fontId="0" fillId="2" borderId="5" xfId="0" applyFont="1" applyFill="1" applyBorder="1" applyAlignment="1">
      <alignment horizontal="center" vertical="center" wrapText="1" shrinkToFit="1"/>
    </xf>
    <xf numFmtId="0" fontId="0" fillId="0" borderId="3"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10" xfId="0" applyFont="1" applyFill="1" applyBorder="1" applyAlignment="1">
      <alignment horizontal="center" vertical="center" shrinkToFit="1"/>
    </xf>
    <xf numFmtId="0" fontId="0" fillId="2" borderId="65" xfId="0" applyFont="1" applyFill="1" applyBorder="1" applyAlignment="1">
      <alignment horizontal="center" vertical="center" shrinkToFit="1"/>
    </xf>
    <xf numFmtId="0" fontId="0" fillId="2" borderId="63" xfId="0" applyFont="1" applyFill="1" applyBorder="1" applyAlignment="1">
      <alignment horizontal="center" vertical="center" shrinkToFit="1"/>
    </xf>
    <xf numFmtId="0" fontId="0" fillId="0" borderId="10"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62" xfId="0" applyFont="1" applyBorder="1" applyAlignment="1">
      <alignment horizontal="center" vertical="center" shrinkToFit="1"/>
    </xf>
    <xf numFmtId="0" fontId="0" fillId="0" borderId="4" xfId="0" applyFont="1" applyBorder="1" applyAlignment="1">
      <alignment horizontal="right" vertical="center" shrinkToFit="1"/>
    </xf>
    <xf numFmtId="0" fontId="0" fillId="0" borderId="6" xfId="0" applyFont="1" applyBorder="1" applyAlignment="1">
      <alignment horizontal="right" vertical="center" shrinkToFit="1"/>
    </xf>
    <xf numFmtId="0" fontId="0" fillId="2" borderId="2"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64" xfId="0" applyFont="1" applyFill="1" applyBorder="1" applyAlignment="1">
      <alignment horizontal="center" vertical="center" shrinkToFit="1"/>
    </xf>
    <xf numFmtId="0" fontId="0" fillId="0" borderId="9" xfId="0" applyFont="1" applyBorder="1" applyAlignment="1">
      <alignment vertical="center" shrinkToFit="1"/>
    </xf>
    <xf numFmtId="0" fontId="0" fillId="0" borderId="5" xfId="0" applyFont="1" applyBorder="1" applyAlignment="1">
      <alignment vertical="center" shrinkToFit="1"/>
    </xf>
    <xf numFmtId="0" fontId="0" fillId="0" borderId="9"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2" xfId="0" applyFont="1" applyBorder="1" applyAlignment="1">
      <alignment horizontal="left" vertical="center"/>
    </xf>
    <xf numFmtId="0" fontId="0" fillId="0" borderId="9" xfId="0" applyFont="1" applyBorder="1" applyAlignment="1">
      <alignment horizontal="left" vertical="center"/>
    </xf>
    <xf numFmtId="0" fontId="0" fillId="0" borderId="5"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5" xfId="0" applyFont="1" applyFill="1" applyBorder="1" applyAlignment="1">
      <alignment horizontal="center" vertical="center"/>
    </xf>
    <xf numFmtId="0" fontId="0" fillId="2" borderId="15" xfId="0" applyFont="1" applyFill="1" applyBorder="1" applyAlignment="1">
      <alignment horizontal="center" vertical="center" textRotation="255"/>
    </xf>
    <xf numFmtId="0" fontId="12" fillId="3" borderId="3"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59" fillId="0" borderId="9" xfId="1" applyFont="1" applyBorder="1" applyAlignment="1">
      <alignment horizontal="left" vertical="center"/>
    </xf>
    <xf numFmtId="0" fontId="5" fillId="6" borderId="15" xfId="6" applyFont="1" applyFill="1" applyBorder="1" applyAlignment="1">
      <alignment horizontal="center" vertical="center" wrapText="1"/>
    </xf>
    <xf numFmtId="0" fontId="5" fillId="7" borderId="9" xfId="6" applyFont="1" applyFill="1" applyBorder="1" applyAlignment="1">
      <alignment horizontal="center" vertical="center"/>
    </xf>
    <xf numFmtId="0" fontId="5" fillId="0" borderId="9" xfId="6" applyFont="1" applyBorder="1" applyAlignment="1">
      <alignment horizontal="center" vertical="center"/>
    </xf>
    <xf numFmtId="0" fontId="5" fillId="8" borderId="15" xfId="6" applyFont="1" applyFill="1" applyBorder="1" applyAlignment="1">
      <alignment horizontal="center" vertical="center"/>
    </xf>
    <xf numFmtId="0" fontId="5" fillId="6" borderId="15" xfId="6" applyFont="1" applyFill="1" applyBorder="1" applyAlignment="1">
      <alignment horizontal="center" vertical="center"/>
    </xf>
    <xf numFmtId="0" fontId="5" fillId="0" borderId="15" xfId="6" applyFont="1" applyBorder="1">
      <alignment vertical="center"/>
    </xf>
    <xf numFmtId="0" fontId="9" fillId="0" borderId="15" xfId="6" applyFont="1" applyBorder="1" applyAlignment="1">
      <alignment horizontal="center" vertical="center"/>
    </xf>
    <xf numFmtId="0" fontId="9" fillId="0" borderId="1" xfId="6" applyFont="1" applyBorder="1" applyAlignment="1">
      <alignment horizontal="center" vertical="center" wrapText="1"/>
    </xf>
    <xf numFmtId="0" fontId="9" fillId="0" borderId="8" xfId="6" applyFont="1" applyBorder="1" applyAlignment="1">
      <alignment horizontal="center" vertical="center" wrapText="1"/>
    </xf>
    <xf numFmtId="0" fontId="9" fillId="0" borderId="2" xfId="6" applyFont="1" applyBorder="1" applyAlignment="1">
      <alignment horizontal="center" vertical="center" wrapText="1"/>
    </xf>
    <xf numFmtId="0" fontId="9" fillId="0" borderId="3" xfId="6" applyFont="1" applyBorder="1" applyAlignment="1">
      <alignment horizontal="center" vertical="center"/>
    </xf>
    <xf numFmtId="49" fontId="9" fillId="0" borderId="15" xfId="6" applyNumberFormat="1" applyFont="1" applyBorder="1" applyAlignment="1">
      <alignment horizontal="center" vertical="center"/>
    </xf>
    <xf numFmtId="0" fontId="9" fillId="0" borderId="6" xfId="6" applyFont="1" applyBorder="1" applyAlignment="1">
      <alignment horizontal="center" vertical="center" wrapText="1"/>
    </xf>
    <xf numFmtId="0" fontId="40" fillId="9" borderId="15" xfId="7" applyFont="1" applyFill="1" applyBorder="1" applyAlignment="1">
      <alignment horizontal="center" vertical="center"/>
    </xf>
    <xf numFmtId="0" fontId="5" fillId="8" borderId="15" xfId="6" applyFont="1" applyFill="1" applyBorder="1">
      <alignment vertical="center"/>
    </xf>
    <xf numFmtId="0" fontId="9" fillId="0" borderId="15" xfId="6" applyFont="1" applyBorder="1" applyAlignment="1">
      <alignment horizontal="center" vertical="center" wrapText="1"/>
    </xf>
    <xf numFmtId="0" fontId="5" fillId="0" borderId="15" xfId="6" applyFont="1" applyBorder="1" applyAlignment="1">
      <alignment horizontal="center" vertical="center" wrapText="1"/>
    </xf>
    <xf numFmtId="0" fontId="9" fillId="0" borderId="3" xfId="6" applyFont="1" applyBorder="1">
      <alignment vertical="center"/>
    </xf>
    <xf numFmtId="0" fontId="9" fillId="0" borderId="4" xfId="6" applyFont="1" applyBorder="1">
      <alignment vertical="center"/>
    </xf>
    <xf numFmtId="0" fontId="9" fillId="0" borderId="6" xfId="6" applyFont="1" applyBorder="1">
      <alignment vertical="center"/>
    </xf>
    <xf numFmtId="0" fontId="9" fillId="0" borderId="4" xfId="6" applyFont="1" applyBorder="1" applyAlignment="1">
      <alignment horizontal="center" vertical="center"/>
    </xf>
    <xf numFmtId="0" fontId="9" fillId="0" borderId="6" xfId="6" applyFont="1" applyBorder="1" applyAlignment="1">
      <alignment horizontal="center" vertical="center"/>
    </xf>
    <xf numFmtId="0" fontId="9" fillId="0" borderId="10" xfId="6" applyFont="1" applyFill="1" applyBorder="1" applyAlignment="1">
      <alignment horizontal="left" vertical="center"/>
    </xf>
    <xf numFmtId="0" fontId="60" fillId="13" borderId="0" xfId="6" applyFont="1" applyFill="1" applyAlignment="1">
      <alignment horizontal="left" vertical="center"/>
    </xf>
  </cellXfs>
  <cellStyles count="16">
    <cellStyle name="標準" xfId="0" builtinId="0"/>
    <cellStyle name="標準 2" xfId="4"/>
    <cellStyle name="標準 2 2" xfId="8"/>
    <cellStyle name="標準 2 2 2" xfId="10"/>
    <cellStyle name="標準 2 3" xfId="12"/>
    <cellStyle name="標準 3" xfId="7"/>
    <cellStyle name="標準 4" xfId="13"/>
    <cellStyle name="標準 5" xfId="11"/>
    <cellStyle name="標準 5 2" xfId="14"/>
    <cellStyle name="標準 7" xfId="9"/>
    <cellStyle name="標準_■101 訪問介護費" xfId="1"/>
    <cellStyle name="標準_■101 訪問介護費_チェックリスト（居宅介護）0317" xfId="15"/>
    <cellStyle name="標準_■101 訪問介護費_ページ５" xfId="2"/>
    <cellStyle name="標準_■201 居宅介護支援費" xfId="3"/>
    <cellStyle name="標準_③-２加算様式（就労）" xfId="6"/>
    <cellStyle name="標準_チェックリスト（通所リハ） 2" xf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28575</xdr:colOff>
      <xdr:row>50</xdr:row>
      <xdr:rowOff>66675</xdr:rowOff>
    </xdr:from>
    <xdr:ext cx="76200" cy="201490"/>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2314575" y="106775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50</xdr:row>
      <xdr:rowOff>66675</xdr:rowOff>
    </xdr:from>
    <xdr:ext cx="76200" cy="201490"/>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2314575" y="106775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28575</xdr:colOff>
      <xdr:row>12</xdr:row>
      <xdr:rowOff>0</xdr:rowOff>
    </xdr:from>
    <xdr:ext cx="76200" cy="201490"/>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2314575" y="4286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2314575" y="4286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iroko-ponie\Desktop\&#65288;R6&#26032;ver.&#65289;&#21220;&#21209;&#24418;&#24907;&#19968;&#35239;&#34920;\&#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7"/>
  <sheetViews>
    <sheetView showGridLines="0" tabSelected="1" view="pageBreakPreview" zoomScaleNormal="100" zoomScaleSheetLayoutView="100" workbookViewId="0">
      <selection sqref="A1:M1"/>
    </sheetView>
  </sheetViews>
  <sheetFormatPr defaultColWidth="9" defaultRowHeight="13.5"/>
  <cols>
    <col min="1" max="1" width="2.625" style="1" customWidth="1"/>
    <col min="2" max="2" width="18.625" style="1" customWidth="1"/>
    <col min="3" max="3" width="2.625" style="1" customWidth="1"/>
    <col min="4" max="5" width="5.625" style="1" customWidth="1"/>
    <col min="6" max="6" width="6.125" style="1" customWidth="1"/>
    <col min="7" max="8" width="5.625" style="1" customWidth="1"/>
    <col min="9" max="9" width="6" style="1" customWidth="1"/>
    <col min="10" max="12" width="5.625" style="1" customWidth="1"/>
    <col min="13" max="13" width="18.75" style="1" customWidth="1"/>
    <col min="14" max="42" width="9" style="1"/>
    <col min="43" max="43" width="3.125" style="1" customWidth="1"/>
    <col min="44" max="44" width="1.625" style="1" customWidth="1"/>
    <col min="45" max="16384" width="9" style="1"/>
  </cols>
  <sheetData>
    <row r="1" spans="1:13" ht="31.5" customHeight="1">
      <c r="A1" s="288" t="s">
        <v>575</v>
      </c>
      <c r="B1" s="288"/>
      <c r="C1" s="288"/>
      <c r="D1" s="288"/>
      <c r="E1" s="288"/>
      <c r="F1" s="288"/>
      <c r="G1" s="288"/>
      <c r="H1" s="288"/>
      <c r="I1" s="288"/>
      <c r="J1" s="288"/>
      <c r="K1" s="288"/>
      <c r="L1" s="288"/>
      <c r="M1" s="288"/>
    </row>
    <row r="2" spans="1:13" s="24" customFormat="1" ht="19.5" customHeight="1">
      <c r="A2" s="289" t="s">
        <v>21</v>
      </c>
      <c r="B2" s="289"/>
      <c r="C2" s="289"/>
      <c r="D2" s="289"/>
      <c r="E2" s="289"/>
      <c r="F2" s="289"/>
      <c r="G2" s="289"/>
      <c r="H2" s="289"/>
      <c r="I2" s="289"/>
      <c r="J2" s="289"/>
      <c r="K2" s="289"/>
      <c r="L2" s="289"/>
      <c r="M2" s="289"/>
    </row>
    <row r="3" spans="1:13" ht="24" customHeight="1">
      <c r="A3" s="53"/>
      <c r="B3" s="92" t="s">
        <v>102</v>
      </c>
      <c r="C3" s="54"/>
      <c r="D3" s="292"/>
      <c r="E3" s="293"/>
      <c r="F3" s="293"/>
      <c r="G3" s="293"/>
      <c r="H3" s="293"/>
      <c r="I3" s="293"/>
      <c r="J3" s="293"/>
      <c r="K3" s="293"/>
      <c r="L3" s="293"/>
      <c r="M3" s="294"/>
    </row>
    <row r="4" spans="1:13" ht="24" customHeight="1">
      <c r="A4" s="60"/>
      <c r="B4" s="61" t="s">
        <v>18</v>
      </c>
      <c r="C4" s="62"/>
      <c r="D4" s="83">
        <v>2</v>
      </c>
      <c r="E4" s="17">
        <v>8</v>
      </c>
      <c r="F4" s="40">
        <v>1</v>
      </c>
      <c r="G4" s="6"/>
      <c r="H4" s="6"/>
      <c r="I4" s="6"/>
      <c r="J4" s="6"/>
      <c r="K4" s="6"/>
      <c r="L4" s="6"/>
      <c r="M4" s="5"/>
    </row>
    <row r="5" spans="1:13" ht="24" customHeight="1">
      <c r="A5" s="53"/>
      <c r="B5" s="295" t="s">
        <v>103</v>
      </c>
      <c r="C5" s="55"/>
      <c r="D5" s="292" t="s">
        <v>104</v>
      </c>
      <c r="E5" s="313"/>
      <c r="F5" s="313"/>
      <c r="G5" s="314"/>
      <c r="H5" s="314"/>
      <c r="I5" s="314"/>
      <c r="J5" s="314"/>
      <c r="K5" s="314"/>
      <c r="L5" s="314"/>
      <c r="M5" s="315"/>
    </row>
    <row r="6" spans="1:13" ht="24" customHeight="1">
      <c r="A6" s="56"/>
      <c r="B6" s="296"/>
      <c r="C6" s="57"/>
      <c r="D6" s="316"/>
      <c r="E6" s="317"/>
      <c r="F6" s="317"/>
      <c r="G6" s="317"/>
      <c r="H6" s="317"/>
      <c r="I6" s="317"/>
      <c r="J6" s="317"/>
      <c r="K6" s="317"/>
      <c r="L6" s="317"/>
      <c r="M6" s="318"/>
    </row>
    <row r="7" spans="1:13" ht="24" customHeight="1">
      <c r="A7" s="56"/>
      <c r="B7" s="296"/>
      <c r="C7" s="57"/>
      <c r="D7" s="291" t="s">
        <v>105</v>
      </c>
      <c r="E7" s="278"/>
      <c r="F7" s="260"/>
      <c r="G7" s="261"/>
      <c r="H7" s="261"/>
      <c r="I7" s="262"/>
      <c r="J7" s="277" t="s">
        <v>106</v>
      </c>
      <c r="K7" s="278"/>
      <c r="L7" s="260"/>
      <c r="M7" s="262"/>
    </row>
    <row r="8" spans="1:13" ht="30.75" customHeight="1">
      <c r="A8" s="58"/>
      <c r="B8" s="297"/>
      <c r="C8" s="59"/>
      <c r="D8" s="298" t="s">
        <v>40</v>
      </c>
      <c r="E8" s="299"/>
      <c r="F8" s="300"/>
      <c r="G8" s="260"/>
      <c r="H8" s="261"/>
      <c r="I8" s="261"/>
      <c r="J8" s="16" t="s">
        <v>107</v>
      </c>
      <c r="K8" s="261"/>
      <c r="L8" s="261"/>
      <c r="M8" s="262"/>
    </row>
    <row r="9" spans="1:13" ht="23.1" customHeight="1">
      <c r="A9" s="304" t="s">
        <v>251</v>
      </c>
      <c r="B9" s="305"/>
      <c r="C9" s="306"/>
      <c r="D9" s="154" t="s">
        <v>253</v>
      </c>
      <c r="E9" s="153" t="s">
        <v>252</v>
      </c>
      <c r="F9" s="115" t="s">
        <v>41</v>
      </c>
      <c r="G9" s="279"/>
      <c r="H9" s="280"/>
      <c r="I9" s="281"/>
      <c r="J9" s="116" t="s">
        <v>42</v>
      </c>
      <c r="K9" s="279"/>
      <c r="L9" s="280"/>
      <c r="M9" s="285"/>
    </row>
    <row r="10" spans="1:13" ht="23.1" customHeight="1">
      <c r="A10" s="307"/>
      <c r="B10" s="308"/>
      <c r="C10" s="309"/>
      <c r="D10" s="154" t="s">
        <v>253</v>
      </c>
      <c r="E10" s="153" t="s">
        <v>252</v>
      </c>
      <c r="F10" s="115" t="s">
        <v>41</v>
      </c>
      <c r="G10" s="279"/>
      <c r="H10" s="280"/>
      <c r="I10" s="281"/>
      <c r="J10" s="116" t="s">
        <v>42</v>
      </c>
      <c r="K10" s="279"/>
      <c r="L10" s="280"/>
      <c r="M10" s="285"/>
    </row>
    <row r="11" spans="1:13" ht="23.1" customHeight="1">
      <c r="A11" s="310"/>
      <c r="B11" s="311"/>
      <c r="C11" s="312"/>
      <c r="D11" s="154" t="s">
        <v>253</v>
      </c>
      <c r="E11" s="153" t="s">
        <v>252</v>
      </c>
      <c r="F11" s="115" t="s">
        <v>41</v>
      </c>
      <c r="G11" s="279"/>
      <c r="H11" s="280"/>
      <c r="I11" s="281"/>
      <c r="J11" s="116" t="s">
        <v>42</v>
      </c>
      <c r="K11" s="279"/>
      <c r="L11" s="280"/>
      <c r="M11" s="285"/>
    </row>
    <row r="12" spans="1:13" ht="9.9499999999999993" customHeight="1">
      <c r="A12" s="2"/>
      <c r="B12" s="3"/>
      <c r="C12" s="2"/>
      <c r="D12" s="21"/>
      <c r="E12" s="21"/>
      <c r="F12" s="4"/>
      <c r="G12" s="4"/>
      <c r="H12" s="4"/>
      <c r="I12" s="4"/>
      <c r="J12" s="4"/>
      <c r="K12" s="4"/>
      <c r="L12" s="4"/>
      <c r="M12" s="4"/>
    </row>
    <row r="13" spans="1:13" ht="18" customHeight="1">
      <c r="A13" s="103" t="s">
        <v>174</v>
      </c>
      <c r="B13" s="87"/>
      <c r="C13" s="2"/>
      <c r="D13" s="21"/>
      <c r="E13" s="21"/>
      <c r="F13" s="4"/>
      <c r="G13" s="4"/>
      <c r="H13" s="4"/>
      <c r="I13" s="88"/>
      <c r="J13" s="4"/>
      <c r="K13" s="4"/>
      <c r="L13" s="4"/>
      <c r="M13" s="152"/>
    </row>
    <row r="14" spans="1:13" ht="23.1" customHeight="1">
      <c r="A14" s="290" t="s">
        <v>32</v>
      </c>
      <c r="B14" s="276"/>
      <c r="C14" s="301" t="s">
        <v>567</v>
      </c>
      <c r="D14" s="302"/>
      <c r="E14" s="302"/>
      <c r="F14" s="302"/>
      <c r="G14" s="302"/>
      <c r="H14" s="302"/>
      <c r="I14" s="302"/>
      <c r="J14" s="302"/>
      <c r="K14" s="302"/>
      <c r="L14" s="302"/>
      <c r="M14" s="303"/>
    </row>
    <row r="15" spans="1:13" ht="23.1" customHeight="1">
      <c r="A15" s="290" t="s">
        <v>22</v>
      </c>
      <c r="B15" s="276"/>
      <c r="C15" s="282" t="s">
        <v>568</v>
      </c>
      <c r="D15" s="283"/>
      <c r="E15" s="283"/>
      <c r="F15" s="283"/>
      <c r="G15" s="283"/>
      <c r="H15" s="283"/>
      <c r="I15" s="283"/>
      <c r="J15" s="283"/>
      <c r="K15" s="283"/>
      <c r="L15" s="283"/>
      <c r="M15" s="284"/>
    </row>
    <row r="16" spans="1:13" ht="18" customHeight="1">
      <c r="A16" s="327" t="s">
        <v>569</v>
      </c>
      <c r="B16" s="328"/>
      <c r="C16" s="275" t="s">
        <v>23</v>
      </c>
      <c r="D16" s="276"/>
      <c r="E16" s="263"/>
      <c r="F16" s="264"/>
      <c r="G16" s="264"/>
      <c r="H16" s="264"/>
      <c r="I16" s="264"/>
      <c r="J16" s="264"/>
      <c r="K16" s="264"/>
      <c r="L16" s="264"/>
      <c r="M16" s="265"/>
    </row>
    <row r="17" spans="1:13" ht="18" customHeight="1">
      <c r="A17" s="329"/>
      <c r="B17" s="330"/>
      <c r="C17" s="275" t="s">
        <v>24</v>
      </c>
      <c r="D17" s="276"/>
      <c r="E17" s="263"/>
      <c r="F17" s="264"/>
      <c r="G17" s="264"/>
      <c r="H17" s="264"/>
      <c r="I17" s="319"/>
      <c r="J17" s="264"/>
      <c r="K17" s="264"/>
      <c r="L17" s="264"/>
      <c r="M17" s="265"/>
    </row>
    <row r="18" spans="1:13" ht="18" customHeight="1">
      <c r="A18" s="331"/>
      <c r="B18" s="332"/>
      <c r="C18" s="275" t="s">
        <v>20</v>
      </c>
      <c r="D18" s="276"/>
      <c r="E18" s="90" t="s">
        <v>25</v>
      </c>
      <c r="F18" s="261"/>
      <c r="G18" s="261"/>
      <c r="H18" s="261"/>
      <c r="I18" s="91" t="s">
        <v>19</v>
      </c>
      <c r="J18" s="90" t="s">
        <v>26</v>
      </c>
      <c r="K18" s="266" t="s">
        <v>114</v>
      </c>
      <c r="L18" s="266"/>
      <c r="M18" s="267"/>
    </row>
    <row r="19" spans="1:13" ht="29.25" customHeight="1">
      <c r="A19" s="304" t="s">
        <v>63</v>
      </c>
      <c r="B19" s="328"/>
      <c r="C19" s="268" t="s">
        <v>62</v>
      </c>
      <c r="D19" s="269"/>
      <c r="E19" s="269"/>
      <c r="F19" s="269"/>
      <c r="G19" s="269"/>
      <c r="H19" s="269"/>
      <c r="I19" s="270"/>
      <c r="J19" s="269"/>
      <c r="K19" s="269"/>
      <c r="L19" s="269"/>
      <c r="M19" s="271"/>
    </row>
    <row r="20" spans="1:13" ht="20.100000000000001" customHeight="1">
      <c r="A20" s="333"/>
      <c r="B20" s="330"/>
      <c r="C20" s="272" t="s">
        <v>61</v>
      </c>
      <c r="D20" s="273"/>
      <c r="E20" s="273"/>
      <c r="F20" s="273"/>
      <c r="G20" s="273"/>
      <c r="H20" s="273"/>
      <c r="I20" s="273"/>
      <c r="J20" s="273"/>
      <c r="K20" s="273"/>
      <c r="L20" s="273"/>
      <c r="M20" s="274"/>
    </row>
    <row r="21" spans="1:13" ht="20.100000000000001" customHeight="1">
      <c r="A21" s="333"/>
      <c r="B21" s="330"/>
      <c r="C21" s="275" t="s">
        <v>23</v>
      </c>
      <c r="D21" s="276"/>
      <c r="E21" s="263"/>
      <c r="F21" s="264"/>
      <c r="G21" s="264"/>
      <c r="H21" s="264"/>
      <c r="I21" s="264"/>
      <c r="J21" s="264"/>
      <c r="K21" s="264"/>
      <c r="L21" s="264"/>
      <c r="M21" s="265"/>
    </row>
    <row r="22" spans="1:13" ht="20.100000000000001" customHeight="1">
      <c r="A22" s="331"/>
      <c r="B22" s="332"/>
      <c r="C22" s="275" t="s">
        <v>24</v>
      </c>
      <c r="D22" s="334"/>
      <c r="E22" s="260"/>
      <c r="F22" s="261"/>
      <c r="G22" s="261"/>
      <c r="H22" s="261"/>
      <c r="I22" s="262"/>
      <c r="J22" s="275" t="s">
        <v>20</v>
      </c>
      <c r="K22" s="334"/>
      <c r="L22" s="347" t="s">
        <v>113</v>
      </c>
      <c r="M22" s="267"/>
    </row>
    <row r="23" spans="1:13" ht="9.9499999999999993" customHeight="1">
      <c r="A23" s="7"/>
    </row>
    <row r="24" spans="1:13" ht="18" customHeight="1">
      <c r="A24" s="323" t="s">
        <v>133</v>
      </c>
      <c r="B24" s="323"/>
      <c r="C24" s="323"/>
      <c r="D24" s="323"/>
      <c r="E24" s="323"/>
      <c r="F24" s="323"/>
      <c r="G24" s="323"/>
    </row>
    <row r="25" spans="1:13" ht="20.100000000000001" customHeight="1">
      <c r="A25" s="60"/>
      <c r="B25" s="109" t="s">
        <v>49</v>
      </c>
      <c r="C25" s="110"/>
      <c r="D25" s="324"/>
      <c r="E25" s="325"/>
      <c r="F25" s="325"/>
      <c r="G25" s="325"/>
      <c r="H25" s="325"/>
      <c r="I25" s="325"/>
      <c r="J25" s="325"/>
      <c r="K25" s="325"/>
      <c r="L25" s="325"/>
      <c r="M25" s="326"/>
    </row>
    <row r="26" spans="1:13" ht="20.100000000000001" customHeight="1">
      <c r="A26" s="60"/>
      <c r="B26" s="107" t="s">
        <v>50</v>
      </c>
      <c r="C26" s="111"/>
      <c r="D26" s="277" t="s">
        <v>6</v>
      </c>
      <c r="E26" s="278"/>
      <c r="F26" s="320"/>
      <c r="G26" s="321"/>
      <c r="H26" s="321"/>
      <c r="I26" s="322"/>
      <c r="J26" s="277" t="s">
        <v>115</v>
      </c>
      <c r="K26" s="278"/>
      <c r="L26" s="320"/>
      <c r="M26" s="322"/>
    </row>
    <row r="27" spans="1:13" ht="20.100000000000001" customHeight="1">
      <c r="A27" s="104"/>
      <c r="B27" s="348" t="s">
        <v>134</v>
      </c>
      <c r="C27" s="349"/>
      <c r="D27" s="354" t="s">
        <v>23</v>
      </c>
      <c r="E27" s="355"/>
      <c r="F27" s="355"/>
      <c r="G27" s="354" t="s">
        <v>135</v>
      </c>
      <c r="H27" s="355"/>
      <c r="I27" s="355"/>
      <c r="J27" s="357" t="s">
        <v>136</v>
      </c>
      <c r="K27" s="358"/>
      <c r="L27" s="358"/>
      <c r="M27" s="358"/>
    </row>
    <row r="28" spans="1:13" ht="20.100000000000001" customHeight="1">
      <c r="A28" s="105"/>
      <c r="B28" s="350"/>
      <c r="C28" s="351"/>
      <c r="D28" s="286"/>
      <c r="E28" s="286"/>
      <c r="F28" s="286"/>
      <c r="G28" s="286"/>
      <c r="H28" s="286"/>
      <c r="I28" s="286"/>
      <c r="J28" s="287"/>
      <c r="K28" s="287"/>
      <c r="L28" s="287"/>
      <c r="M28" s="287"/>
    </row>
    <row r="29" spans="1:13" ht="20.100000000000001" customHeight="1">
      <c r="A29" s="106"/>
      <c r="B29" s="352"/>
      <c r="C29" s="353"/>
      <c r="D29" s="286"/>
      <c r="E29" s="286"/>
      <c r="F29" s="286"/>
      <c r="G29" s="286"/>
      <c r="H29" s="286"/>
      <c r="I29" s="286"/>
      <c r="J29" s="287"/>
      <c r="K29" s="287"/>
      <c r="L29" s="287"/>
      <c r="M29" s="287"/>
    </row>
    <row r="30" spans="1:13" s="146" customFormat="1" ht="20.100000000000001" customHeight="1">
      <c r="A30" s="356" t="s">
        <v>250</v>
      </c>
      <c r="B30" s="356"/>
      <c r="C30" s="356"/>
      <c r="D30" s="356"/>
      <c r="E30" s="356"/>
      <c r="F30" s="356"/>
      <c r="G30" s="356"/>
      <c r="H30" s="356"/>
      <c r="I30" s="356"/>
      <c r="J30" s="356"/>
      <c r="K30" s="356"/>
      <c r="L30" s="356"/>
      <c r="M30" s="356"/>
    </row>
    <row r="31" spans="1:13" ht="20.100000000000001" customHeight="1">
      <c r="A31" s="93"/>
      <c r="B31" s="107" t="s">
        <v>108</v>
      </c>
      <c r="C31" s="108"/>
      <c r="D31" s="277" t="s">
        <v>6</v>
      </c>
      <c r="E31" s="278"/>
      <c r="F31" s="320"/>
      <c r="G31" s="321"/>
      <c r="H31" s="321"/>
      <c r="I31" s="322"/>
      <c r="J31" s="277" t="s">
        <v>115</v>
      </c>
      <c r="K31" s="278"/>
      <c r="L31" s="320"/>
      <c r="M31" s="322"/>
    </row>
    <row r="32" spans="1:13" s="39" customFormat="1" ht="22.15" customHeight="1">
      <c r="A32" s="1" t="s">
        <v>132</v>
      </c>
      <c r="B32" s="4"/>
      <c r="C32" s="4"/>
      <c r="D32" s="4"/>
      <c r="E32" s="4"/>
      <c r="F32" s="4"/>
      <c r="G32" s="4"/>
      <c r="H32" s="4"/>
      <c r="I32" s="4"/>
      <c r="J32" s="4"/>
      <c r="K32" s="4"/>
      <c r="L32" s="4"/>
      <c r="M32" s="4"/>
    </row>
    <row r="33" spans="1:13" s="39" customFormat="1" ht="169.5" customHeight="1">
      <c r="A33" s="338" t="s">
        <v>270</v>
      </c>
      <c r="B33" s="339"/>
      <c r="C33" s="339"/>
      <c r="D33" s="339"/>
      <c r="E33" s="340"/>
      <c r="F33" s="335" t="s">
        <v>570</v>
      </c>
      <c r="G33" s="336"/>
      <c r="H33" s="336"/>
      <c r="I33" s="336"/>
      <c r="J33" s="336"/>
      <c r="K33" s="336"/>
      <c r="L33" s="336"/>
      <c r="M33" s="337"/>
    </row>
    <row r="34" spans="1:13" s="39" customFormat="1" ht="12.75" customHeight="1" thickBot="1">
      <c r="A34" s="2"/>
      <c r="B34" s="2"/>
      <c r="C34" s="2"/>
      <c r="D34" s="2"/>
      <c r="E34" s="2"/>
      <c r="F34" s="2"/>
      <c r="G34" s="2"/>
      <c r="H34" s="2"/>
      <c r="I34" s="2"/>
      <c r="J34" s="1"/>
      <c r="K34" s="1"/>
      <c r="L34" s="1"/>
      <c r="M34" s="1"/>
    </row>
    <row r="35" spans="1:13" s="7" customFormat="1" ht="21.75" customHeight="1" thickTop="1">
      <c r="A35" s="341" t="s">
        <v>271</v>
      </c>
      <c r="B35" s="342"/>
      <c r="C35" s="342"/>
      <c r="D35" s="342"/>
      <c r="E35" s="342"/>
      <c r="F35" s="342"/>
      <c r="G35" s="342"/>
      <c r="H35" s="342"/>
      <c r="I35" s="342"/>
      <c r="J35" s="342"/>
      <c r="K35" s="342"/>
      <c r="L35" s="342"/>
      <c r="M35" s="343"/>
    </row>
    <row r="36" spans="1:13" ht="21.75" customHeight="1" thickBot="1">
      <c r="A36" s="344"/>
      <c r="B36" s="345"/>
      <c r="C36" s="345"/>
      <c r="D36" s="345"/>
      <c r="E36" s="345"/>
      <c r="F36" s="345"/>
      <c r="G36" s="345"/>
      <c r="H36" s="345"/>
      <c r="I36" s="345"/>
      <c r="J36" s="345"/>
      <c r="K36" s="345"/>
      <c r="L36" s="345"/>
      <c r="M36" s="346"/>
    </row>
    <row r="37" spans="1:13" ht="14.25" thickTop="1"/>
  </sheetData>
  <mergeCells count="66">
    <mergeCell ref="F33:M33"/>
    <mergeCell ref="A33:E33"/>
    <mergeCell ref="A35:M36"/>
    <mergeCell ref="L22:M22"/>
    <mergeCell ref="J22:K22"/>
    <mergeCell ref="D31:E31"/>
    <mergeCell ref="F31:I31"/>
    <mergeCell ref="J31:K31"/>
    <mergeCell ref="L31:M31"/>
    <mergeCell ref="B27:C29"/>
    <mergeCell ref="D27:F27"/>
    <mergeCell ref="D28:F28"/>
    <mergeCell ref="A30:M30"/>
    <mergeCell ref="G27:I27"/>
    <mergeCell ref="J27:M27"/>
    <mergeCell ref="D29:F29"/>
    <mergeCell ref="E17:M17"/>
    <mergeCell ref="K10:M10"/>
    <mergeCell ref="E16:M16"/>
    <mergeCell ref="D26:E26"/>
    <mergeCell ref="F26:I26"/>
    <mergeCell ref="J26:K26"/>
    <mergeCell ref="L26:M26"/>
    <mergeCell ref="A24:G24"/>
    <mergeCell ref="D25:M25"/>
    <mergeCell ref="C17:D17"/>
    <mergeCell ref="A15:B15"/>
    <mergeCell ref="A16:B18"/>
    <mergeCell ref="A19:B22"/>
    <mergeCell ref="C22:D22"/>
    <mergeCell ref="C21:D21"/>
    <mergeCell ref="G10:I10"/>
    <mergeCell ref="G29:I29"/>
    <mergeCell ref="J29:M29"/>
    <mergeCell ref="G28:I28"/>
    <mergeCell ref="J28:M28"/>
    <mergeCell ref="A1:M1"/>
    <mergeCell ref="A2:M2"/>
    <mergeCell ref="A14:B14"/>
    <mergeCell ref="D7:E7"/>
    <mergeCell ref="D3:M3"/>
    <mergeCell ref="B5:B8"/>
    <mergeCell ref="D8:F8"/>
    <mergeCell ref="C14:M14"/>
    <mergeCell ref="A9:C11"/>
    <mergeCell ref="D5:F5"/>
    <mergeCell ref="G5:M5"/>
    <mergeCell ref="D6:M6"/>
    <mergeCell ref="J7:K7"/>
    <mergeCell ref="F7:I7"/>
    <mergeCell ref="L7:M7"/>
    <mergeCell ref="G9:I9"/>
    <mergeCell ref="C16:D16"/>
    <mergeCell ref="C15:M15"/>
    <mergeCell ref="G8:I8"/>
    <mergeCell ref="G11:I11"/>
    <mergeCell ref="K9:M9"/>
    <mergeCell ref="K11:M11"/>
    <mergeCell ref="K8:M8"/>
    <mergeCell ref="E22:I22"/>
    <mergeCell ref="E21:M21"/>
    <mergeCell ref="K18:M18"/>
    <mergeCell ref="C19:M19"/>
    <mergeCell ref="C20:M20"/>
    <mergeCell ref="C18:D18"/>
    <mergeCell ref="F18:H18"/>
  </mergeCells>
  <phoneticPr fontId="3"/>
  <printOptions horizontalCentered="1"/>
  <pageMargins left="0.59055118110236227" right="0.19685039370078741" top="0.47244094488188981" bottom="0.39370078740157483" header="0.11811023622047245" footer="0.19685039370078741"/>
  <pageSetup paperSize="9" scale="93" orientation="portrait" r:id="rId1"/>
  <headerFooter alignWithMargins="0">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O62"/>
  <sheetViews>
    <sheetView showGridLines="0" view="pageBreakPreview" zoomScale="110" zoomScaleNormal="100" zoomScaleSheetLayoutView="110" workbookViewId="0">
      <selection activeCell="B1" sqref="B1"/>
    </sheetView>
  </sheetViews>
  <sheetFormatPr defaultColWidth="8.25" defaultRowHeight="21" customHeight="1"/>
  <cols>
    <col min="1" max="1" width="2.625" style="167" customWidth="1"/>
    <col min="2" max="2" width="11" style="161" customWidth="1"/>
    <col min="3" max="3" width="6.625" style="167" customWidth="1"/>
    <col min="4" max="4" width="8.25" style="167" customWidth="1"/>
    <col min="5" max="5" width="10.5" style="167" customWidth="1"/>
    <col min="6" max="36" width="2.625" style="167" customWidth="1"/>
    <col min="37" max="38" width="7.125" style="167" customWidth="1"/>
    <col min="39" max="39" width="12.625" style="167" customWidth="1"/>
    <col min="40" max="40" width="2.625" style="167" customWidth="1"/>
    <col min="41" max="16384" width="8.25" style="167"/>
  </cols>
  <sheetData>
    <row r="1" spans="1:41" ht="18" customHeight="1">
      <c r="A1" s="160" t="s">
        <v>272</v>
      </c>
      <c r="C1" s="162"/>
      <c r="D1" s="162"/>
      <c r="E1" s="162"/>
      <c r="F1" s="162"/>
      <c r="G1" s="162"/>
      <c r="H1" s="162"/>
      <c r="I1" s="162"/>
      <c r="J1" s="162"/>
      <c r="K1" s="162"/>
      <c r="L1" s="162"/>
      <c r="M1" s="162"/>
      <c r="N1" s="162"/>
      <c r="O1" s="162"/>
      <c r="P1" s="162"/>
      <c r="Q1" s="162"/>
      <c r="R1" s="162"/>
      <c r="S1" s="162"/>
      <c r="T1" s="162"/>
      <c r="U1" s="162"/>
      <c r="V1" s="162"/>
      <c r="W1" s="162"/>
      <c r="X1" s="163"/>
      <c r="Y1" s="163"/>
      <c r="Z1" s="164"/>
      <c r="AA1" s="164"/>
      <c r="AB1" s="164"/>
      <c r="AC1" s="164"/>
      <c r="AD1" s="165"/>
      <c r="AE1" s="165"/>
      <c r="AF1" s="165"/>
      <c r="AG1" s="165"/>
      <c r="AH1" s="165"/>
      <c r="AI1" s="166" t="s">
        <v>273</v>
      </c>
      <c r="AJ1" s="166"/>
      <c r="AK1" s="619" t="s">
        <v>322</v>
      </c>
      <c r="AL1" s="619"/>
      <c r="AM1" s="619"/>
      <c r="AN1" s="619"/>
    </row>
    <row r="2" spans="1:41" ht="18" customHeight="1">
      <c r="A2" s="192" t="s">
        <v>327</v>
      </c>
      <c r="B2" s="168"/>
      <c r="C2" s="168"/>
      <c r="D2" s="168"/>
      <c r="E2" s="168"/>
      <c r="F2" s="168"/>
      <c r="G2" s="168"/>
      <c r="H2" s="168"/>
      <c r="I2" s="168"/>
      <c r="J2" s="168"/>
      <c r="K2" s="168"/>
      <c r="L2" s="168"/>
      <c r="M2" s="620">
        <v>2025</v>
      </c>
      <c r="N2" s="620"/>
      <c r="O2" s="620"/>
      <c r="P2" s="620"/>
      <c r="Q2" s="621" t="s">
        <v>274</v>
      </c>
      <c r="R2" s="621"/>
      <c r="S2" s="620"/>
      <c r="T2" s="620"/>
      <c r="U2" s="621" t="s">
        <v>275</v>
      </c>
      <c r="V2" s="621"/>
      <c r="W2" s="168"/>
      <c r="X2" s="168"/>
      <c r="Y2" s="168"/>
      <c r="Z2" s="164"/>
      <c r="AA2" s="164"/>
      <c r="AC2" s="166"/>
      <c r="AD2" s="168"/>
      <c r="AE2" s="168"/>
      <c r="AF2" s="168"/>
      <c r="AG2" s="168"/>
      <c r="AH2" s="168"/>
      <c r="AI2" s="166" t="s">
        <v>276</v>
      </c>
      <c r="AJ2" s="166"/>
      <c r="AK2" s="622"/>
      <c r="AL2" s="622"/>
      <c r="AM2" s="622"/>
      <c r="AN2" s="622"/>
      <c r="AO2" s="191" t="s">
        <v>323</v>
      </c>
    </row>
    <row r="3" spans="1:41" ht="18" customHeight="1">
      <c r="A3" s="169"/>
      <c r="B3" s="169"/>
      <c r="C3" s="169"/>
      <c r="D3" s="169"/>
      <c r="E3" s="169"/>
      <c r="F3" s="169"/>
      <c r="G3" s="169"/>
      <c r="H3" s="169"/>
      <c r="I3" s="169"/>
      <c r="J3" s="169"/>
      <c r="K3" s="169"/>
      <c r="L3" s="169"/>
      <c r="M3" s="193" t="s">
        <v>328</v>
      </c>
      <c r="N3" s="169"/>
      <c r="O3" s="169"/>
      <c r="P3" s="169"/>
      <c r="Q3" s="169"/>
      <c r="R3" s="169"/>
      <c r="S3" s="169"/>
      <c r="T3" s="169"/>
      <c r="U3" s="169"/>
      <c r="V3" s="169"/>
      <c r="W3" s="169"/>
      <c r="Y3" s="170"/>
      <c r="Z3" s="170"/>
      <c r="AA3" s="170"/>
      <c r="AB3" s="164"/>
      <c r="AC3" s="170"/>
      <c r="AD3" s="170"/>
      <c r="AE3" s="170"/>
      <c r="AF3" s="170"/>
      <c r="AG3" s="170"/>
      <c r="AH3" s="170"/>
      <c r="AI3" s="171" t="s">
        <v>277</v>
      </c>
      <c r="AJ3" s="166"/>
      <c r="AK3" s="623"/>
      <c r="AL3" s="623"/>
      <c r="AM3" s="623"/>
      <c r="AN3" s="623"/>
      <c r="AO3" s="191" t="s">
        <v>324</v>
      </c>
    </row>
    <row r="4" spans="1:41" ht="18" customHeight="1">
      <c r="A4" s="169"/>
      <c r="B4" s="169"/>
      <c r="C4" s="169"/>
      <c r="D4" s="169"/>
      <c r="E4" s="169"/>
      <c r="F4" s="169"/>
      <c r="G4" s="169"/>
      <c r="H4" s="169"/>
      <c r="I4" s="169"/>
      <c r="J4" s="169"/>
      <c r="K4" s="169"/>
      <c r="L4" s="169"/>
      <c r="M4" s="169"/>
      <c r="N4" s="169"/>
      <c r="O4" s="169"/>
      <c r="P4" s="169"/>
      <c r="Q4" s="169"/>
      <c r="R4" s="169"/>
      <c r="S4" s="169"/>
      <c r="T4" s="169"/>
      <c r="U4" s="169"/>
      <c r="V4" s="169"/>
      <c r="W4" s="169"/>
      <c r="Y4" s="170"/>
      <c r="Z4" s="170"/>
      <c r="AA4" s="170"/>
      <c r="AB4" s="164"/>
      <c r="AC4" s="170"/>
      <c r="AD4" s="170"/>
      <c r="AE4" s="170"/>
      <c r="AF4" s="170"/>
      <c r="AG4" s="170"/>
      <c r="AH4" s="170"/>
      <c r="AI4" s="171" t="s">
        <v>278</v>
      </c>
      <c r="AJ4" s="166"/>
      <c r="AK4" s="623"/>
      <c r="AL4" s="623"/>
      <c r="AM4" s="623"/>
      <c r="AN4" s="623"/>
      <c r="AO4" s="191" t="s">
        <v>325</v>
      </c>
    </row>
    <row r="5" spans="1:41" ht="18" customHeight="1">
      <c r="A5" s="169"/>
      <c r="B5" s="169"/>
      <c r="C5" s="169"/>
      <c r="D5" s="169"/>
      <c r="E5" s="169"/>
      <c r="F5" s="169"/>
      <c r="G5" s="169"/>
      <c r="H5" s="169"/>
      <c r="I5" s="169"/>
      <c r="J5" s="169"/>
      <c r="K5" s="169"/>
      <c r="L5" s="169"/>
      <c r="M5" s="169"/>
      <c r="N5" s="169"/>
      <c r="O5" s="169"/>
      <c r="P5" s="169"/>
      <c r="Q5" s="169"/>
      <c r="R5" s="169"/>
      <c r="S5" s="169"/>
      <c r="U5" s="169"/>
      <c r="V5" s="169"/>
      <c r="W5" s="169"/>
      <c r="Y5" s="170"/>
      <c r="Z5" s="170"/>
      <c r="AA5" s="170"/>
      <c r="AB5" s="164"/>
      <c r="AC5" s="170"/>
      <c r="AD5" s="170"/>
      <c r="AE5" s="170"/>
      <c r="AF5" s="171" t="s">
        <v>279</v>
      </c>
      <c r="AG5" s="632"/>
      <c r="AH5" s="632"/>
      <c r="AI5" s="632"/>
      <c r="AJ5" s="170" t="s">
        <v>112</v>
      </c>
      <c r="AL5" s="194"/>
      <c r="AM5" s="170" t="s">
        <v>280</v>
      </c>
      <c r="AN5" s="164"/>
    </row>
    <row r="6" spans="1:41" ht="9.9499999999999993" customHeight="1">
      <c r="A6" s="164"/>
      <c r="B6" s="172"/>
      <c r="C6" s="172"/>
      <c r="D6" s="172"/>
      <c r="E6" s="172"/>
      <c r="F6" s="172"/>
      <c r="G6" s="172"/>
      <c r="H6" s="172"/>
      <c r="I6" s="172"/>
      <c r="J6" s="172"/>
      <c r="K6" s="172"/>
      <c r="L6" s="172"/>
      <c r="M6" s="172"/>
      <c r="N6" s="172"/>
      <c r="O6" s="172"/>
      <c r="P6" s="172"/>
      <c r="Q6" s="172"/>
      <c r="R6" s="172"/>
      <c r="S6" s="172"/>
      <c r="T6" s="172"/>
      <c r="U6" s="172"/>
      <c r="V6" s="172"/>
      <c r="W6" s="172"/>
      <c r="X6" s="168"/>
      <c r="Y6" s="168"/>
      <c r="Z6" s="168"/>
      <c r="AA6" s="168"/>
      <c r="AB6" s="168"/>
      <c r="AC6" s="168"/>
      <c r="AD6" s="168"/>
      <c r="AE6" s="168"/>
      <c r="AF6" s="168"/>
      <c r="AG6" s="168"/>
      <c r="AH6" s="168"/>
      <c r="AI6" s="168"/>
      <c r="AJ6" s="168"/>
      <c r="AK6" s="168"/>
      <c r="AL6" s="168"/>
      <c r="AM6" s="164"/>
      <c r="AN6" s="164"/>
    </row>
    <row r="7" spans="1:41" ht="15" customHeight="1">
      <c r="A7" s="624" t="s">
        <v>281</v>
      </c>
      <c r="B7" s="625" t="s">
        <v>282</v>
      </c>
      <c r="C7" s="626" t="s">
        <v>283</v>
      </c>
      <c r="D7" s="625" t="s">
        <v>284</v>
      </c>
      <c r="E7" s="629" t="s">
        <v>285</v>
      </c>
      <c r="F7" s="630" t="s">
        <v>286</v>
      </c>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1" t="s">
        <v>287</v>
      </c>
      <c r="AL7" s="634" t="s">
        <v>288</v>
      </c>
      <c r="AM7" s="635" t="s">
        <v>289</v>
      </c>
      <c r="AN7" s="635"/>
    </row>
    <row r="8" spans="1:41" ht="15" customHeight="1">
      <c r="A8" s="624"/>
      <c r="B8" s="625"/>
      <c r="C8" s="627"/>
      <c r="D8" s="625"/>
      <c r="E8" s="629"/>
      <c r="F8" s="625" t="s">
        <v>290</v>
      </c>
      <c r="G8" s="625"/>
      <c r="H8" s="625"/>
      <c r="I8" s="625"/>
      <c r="J8" s="625"/>
      <c r="K8" s="625"/>
      <c r="L8" s="625"/>
      <c r="M8" s="625" t="s">
        <v>291</v>
      </c>
      <c r="N8" s="625"/>
      <c r="O8" s="625"/>
      <c r="P8" s="625"/>
      <c r="Q8" s="625"/>
      <c r="R8" s="625"/>
      <c r="S8" s="625"/>
      <c r="T8" s="625" t="s">
        <v>292</v>
      </c>
      <c r="U8" s="625"/>
      <c r="V8" s="625"/>
      <c r="W8" s="625"/>
      <c r="X8" s="625"/>
      <c r="Y8" s="625"/>
      <c r="Z8" s="625"/>
      <c r="AA8" s="625" t="s">
        <v>293</v>
      </c>
      <c r="AB8" s="625"/>
      <c r="AC8" s="625"/>
      <c r="AD8" s="625"/>
      <c r="AE8" s="625"/>
      <c r="AF8" s="625"/>
      <c r="AG8" s="625"/>
      <c r="AH8" s="625" t="s">
        <v>294</v>
      </c>
      <c r="AI8" s="625"/>
      <c r="AJ8" s="625"/>
      <c r="AK8" s="631"/>
      <c r="AL8" s="634"/>
      <c r="AM8" s="635"/>
      <c r="AN8" s="635"/>
    </row>
    <row r="9" spans="1:41" ht="15" customHeight="1">
      <c r="A9" s="624"/>
      <c r="B9" s="625"/>
      <c r="C9" s="627"/>
      <c r="D9" s="625"/>
      <c r="E9" s="629"/>
      <c r="F9" s="173">
        <f>DATE($M$2,$S$2,1)</f>
        <v>45627</v>
      </c>
      <c r="G9" s="173">
        <f>DATE($M$2,$S$2,2)</f>
        <v>45628</v>
      </c>
      <c r="H9" s="173">
        <f>DATE($M$2,$S$2,3)</f>
        <v>45629</v>
      </c>
      <c r="I9" s="173">
        <f>DATE($M$2,$S$2,4)</f>
        <v>45630</v>
      </c>
      <c r="J9" s="173">
        <f>DATE($M$2,$S$2,5)</f>
        <v>45631</v>
      </c>
      <c r="K9" s="173">
        <f>DATE($M$2,$S$2,6)</f>
        <v>45632</v>
      </c>
      <c r="L9" s="173">
        <f>DATE($M$2,$S$2,7)</f>
        <v>45633</v>
      </c>
      <c r="M9" s="173">
        <f>DATE($M$2,$S$2,8)</f>
        <v>45634</v>
      </c>
      <c r="N9" s="173">
        <f>DATE($M$2,$S$2,9)</f>
        <v>45635</v>
      </c>
      <c r="O9" s="173">
        <f>DATE($M$2,$S$2,10)</f>
        <v>45636</v>
      </c>
      <c r="P9" s="173">
        <f>DATE($M$2,$S$2,11)</f>
        <v>45637</v>
      </c>
      <c r="Q9" s="173">
        <f>DATE($M$2,$S$2,12)</f>
        <v>45638</v>
      </c>
      <c r="R9" s="173">
        <f>DATE($M$2,$S$2,13)</f>
        <v>45639</v>
      </c>
      <c r="S9" s="173">
        <f>DATE($M$2,$S$2,14)</f>
        <v>45640</v>
      </c>
      <c r="T9" s="173">
        <f>DATE($M$2,$S$2,15)</f>
        <v>45641</v>
      </c>
      <c r="U9" s="173">
        <f>DATE($M$2,$S$2,16)</f>
        <v>45642</v>
      </c>
      <c r="V9" s="173">
        <f>DATE($M$2,$S$2,17)</f>
        <v>45643</v>
      </c>
      <c r="W9" s="173">
        <f>DATE($M$2,$S$2,18)</f>
        <v>45644</v>
      </c>
      <c r="X9" s="173">
        <f>DATE($M$2,$S$2,19)</f>
        <v>45645</v>
      </c>
      <c r="Y9" s="173">
        <f>DATE($M$2,$S$2,20)</f>
        <v>45646</v>
      </c>
      <c r="Z9" s="173">
        <f>DATE($M$2,$S$2,21)</f>
        <v>45647</v>
      </c>
      <c r="AA9" s="173">
        <f>DATE($M$2,$S$2,22)</f>
        <v>45648</v>
      </c>
      <c r="AB9" s="173">
        <f>DATE($M$2,$S$2,23)</f>
        <v>45649</v>
      </c>
      <c r="AC9" s="173">
        <f>DATE($M$2,$S$2,24)</f>
        <v>45650</v>
      </c>
      <c r="AD9" s="173">
        <f>DATE($M$2,$S$2,25)</f>
        <v>45651</v>
      </c>
      <c r="AE9" s="173">
        <f>DATE($M$2,$S$2,26)</f>
        <v>45652</v>
      </c>
      <c r="AF9" s="173">
        <f>DATE($M$2,$S$2,27)</f>
        <v>45653</v>
      </c>
      <c r="AG9" s="173">
        <f>DATE($M$2,$S$2,28)</f>
        <v>45654</v>
      </c>
      <c r="AH9" s="173">
        <f>IF(DAY(EOMONTH(F9,0))&lt;29,"",DATE($M$2,$S$2,29))</f>
        <v>45655</v>
      </c>
      <c r="AI9" s="173">
        <f>IF(DAY(EOMONTH(F9,0))&lt;30,"",DATE($M$2,$S$2,30))</f>
        <v>45656</v>
      </c>
      <c r="AJ9" s="173">
        <f>IF(DAY(EOMONTH(F9,0))&lt;31,"",DATE($M$2,$S$2,31))</f>
        <v>45657</v>
      </c>
      <c r="AK9" s="631"/>
      <c r="AL9" s="634"/>
      <c r="AM9" s="635"/>
      <c r="AN9" s="635"/>
    </row>
    <row r="10" spans="1:41" ht="15" customHeight="1">
      <c r="A10" s="624"/>
      <c r="B10" s="625"/>
      <c r="C10" s="628"/>
      <c r="D10" s="625"/>
      <c r="E10" s="629"/>
      <c r="F10" s="174">
        <f>DATE($M$2,$S$2,1)</f>
        <v>45627</v>
      </c>
      <c r="G10" s="174">
        <f>DATE($M$2,$S$2,2)</f>
        <v>45628</v>
      </c>
      <c r="H10" s="174">
        <f>DATE($M$2,$S$2,3)</f>
        <v>45629</v>
      </c>
      <c r="I10" s="174">
        <f>DATE($M$2,$S$2,4)</f>
        <v>45630</v>
      </c>
      <c r="J10" s="174">
        <f>DATE($M$2,$S$2,5)</f>
        <v>45631</v>
      </c>
      <c r="K10" s="174">
        <f>DATE($M$2,$S$2,6)</f>
        <v>45632</v>
      </c>
      <c r="L10" s="174">
        <f>DATE($M$2,$S$2,7)</f>
        <v>45633</v>
      </c>
      <c r="M10" s="174">
        <f>DATE($M$2,$S$2,8)</f>
        <v>45634</v>
      </c>
      <c r="N10" s="174">
        <f>DATE($M$2,$S$2,9)</f>
        <v>45635</v>
      </c>
      <c r="O10" s="174">
        <f>DATE($M$2,$S$2,10)</f>
        <v>45636</v>
      </c>
      <c r="P10" s="174">
        <f>DATE($M$2,$S$2,11)</f>
        <v>45637</v>
      </c>
      <c r="Q10" s="174">
        <f>DATE($M$2,$S$2,12)</f>
        <v>45638</v>
      </c>
      <c r="R10" s="174">
        <f>DATE($M$2,$S$2,13)</f>
        <v>45639</v>
      </c>
      <c r="S10" s="174">
        <f>DATE($M$2,$S$2,14)</f>
        <v>45640</v>
      </c>
      <c r="T10" s="174">
        <f>DATE($M$2,$S$2,15)</f>
        <v>45641</v>
      </c>
      <c r="U10" s="174">
        <f>DATE($M$2,$S$2,16)</f>
        <v>45642</v>
      </c>
      <c r="V10" s="174">
        <f>DATE($M$2,$S$2,17)</f>
        <v>45643</v>
      </c>
      <c r="W10" s="174">
        <f>DATE($M$2,$S$2,18)</f>
        <v>45644</v>
      </c>
      <c r="X10" s="174">
        <f>DATE($M$2,$S$2,19)</f>
        <v>45645</v>
      </c>
      <c r="Y10" s="174">
        <f>DATE($M$2,$S$2,20)</f>
        <v>45646</v>
      </c>
      <c r="Z10" s="174">
        <f>DATE($M$2,$S$2,21)</f>
        <v>45647</v>
      </c>
      <c r="AA10" s="174">
        <f>DATE($M$2,$S$2,22)</f>
        <v>45648</v>
      </c>
      <c r="AB10" s="174">
        <f>DATE($M$2,$S$2,23)</f>
        <v>45649</v>
      </c>
      <c r="AC10" s="174">
        <f>DATE($M$2,$S$2,24)</f>
        <v>45650</v>
      </c>
      <c r="AD10" s="174">
        <f>DATE($M$2,$S$2,25)</f>
        <v>45651</v>
      </c>
      <c r="AE10" s="174">
        <f>DATE($M$2,$S$2,26)</f>
        <v>45652</v>
      </c>
      <c r="AF10" s="174">
        <f>DATE($M$2,$S$2,27)</f>
        <v>45653</v>
      </c>
      <c r="AG10" s="174">
        <f>DATE($M$2,$S$2,28)</f>
        <v>45654</v>
      </c>
      <c r="AH10" s="174">
        <f>IF(DAY(EOMONTH(F10,0))&lt;29,"",DATE($M$2,$S$2,29))</f>
        <v>45655</v>
      </c>
      <c r="AI10" s="174">
        <f>IF(DAY(EOMONTH(F10,0))&lt;30,"",DATE($M$2,$S$2,30))</f>
        <v>45656</v>
      </c>
      <c r="AJ10" s="174">
        <f>IF(DAY(EOMONTH(F10,0))&lt;31,"",DATE($M$2,$S$2,31))</f>
        <v>45657</v>
      </c>
      <c r="AK10" s="631"/>
      <c r="AL10" s="634"/>
      <c r="AM10" s="635"/>
      <c r="AN10" s="635"/>
    </row>
    <row r="11" spans="1:41" ht="18" customHeight="1">
      <c r="A11" s="175">
        <v>1</v>
      </c>
      <c r="B11" s="195" t="s">
        <v>329</v>
      </c>
      <c r="C11" s="196" t="s">
        <v>302</v>
      </c>
      <c r="D11" s="197"/>
      <c r="E11" s="198" t="s">
        <v>332</v>
      </c>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7">
        <f>IF($AK$3="４週",SUM(F11:AG11),SUM(F11:AJ11))</f>
        <v>0</v>
      </c>
      <c r="AL11" s="178">
        <f>IF($AK$3="４週",AK11/4,AK11/(DAY(EOMONTH($F$9,0))/7))</f>
        <v>0</v>
      </c>
      <c r="AM11" s="633"/>
      <c r="AN11" s="633"/>
      <c r="AO11" s="191" t="s">
        <v>335</v>
      </c>
    </row>
    <row r="12" spans="1:41" ht="18" customHeight="1">
      <c r="A12" s="175">
        <v>2</v>
      </c>
      <c r="B12" s="195" t="s">
        <v>330</v>
      </c>
      <c r="C12" s="196" t="s">
        <v>304</v>
      </c>
      <c r="D12" s="197"/>
      <c r="E12" s="198" t="s">
        <v>333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f t="shared" ref="AK12:AK30" si="0">IF($AK$3="４週",SUM(F12:AG12),SUM(F12:AJ12))</f>
        <v>0</v>
      </c>
      <c r="AL12" s="178">
        <f t="shared" ref="AL12:AL31" si="1">IF($AK$3="４週",AK12/4,AK12/(DAY(EOMONTH($F$9,0))/7))</f>
        <v>0</v>
      </c>
      <c r="AM12" s="633"/>
      <c r="AN12" s="633"/>
      <c r="AO12" s="191" t="s">
        <v>326</v>
      </c>
    </row>
    <row r="13" spans="1:41" ht="18" customHeight="1">
      <c r="A13" s="175">
        <v>3</v>
      </c>
      <c r="B13" s="195" t="s">
        <v>331</v>
      </c>
      <c r="C13" s="196" t="s">
        <v>306</v>
      </c>
      <c r="D13" s="197"/>
      <c r="E13" s="198" t="s">
        <v>334</v>
      </c>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7">
        <f t="shared" si="0"/>
        <v>0</v>
      </c>
      <c r="AL13" s="178">
        <f t="shared" si="1"/>
        <v>0</v>
      </c>
      <c r="AM13" s="633"/>
      <c r="AN13" s="633"/>
    </row>
    <row r="14" spans="1:41" ht="18" customHeight="1">
      <c r="A14" s="175">
        <v>4</v>
      </c>
      <c r="B14" s="195"/>
      <c r="C14" s="196"/>
      <c r="D14" s="197"/>
      <c r="E14" s="198"/>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7">
        <f t="shared" si="0"/>
        <v>0</v>
      </c>
      <c r="AL14" s="178">
        <f t="shared" si="1"/>
        <v>0</v>
      </c>
      <c r="AM14" s="633"/>
      <c r="AN14" s="633"/>
    </row>
    <row r="15" spans="1:41" ht="18" customHeight="1">
      <c r="A15" s="175">
        <v>5</v>
      </c>
      <c r="B15" s="195"/>
      <c r="C15" s="196"/>
      <c r="D15" s="197"/>
      <c r="E15" s="198"/>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7">
        <f t="shared" si="0"/>
        <v>0</v>
      </c>
      <c r="AL15" s="178">
        <f t="shared" si="1"/>
        <v>0</v>
      </c>
      <c r="AM15" s="633"/>
      <c r="AN15" s="633"/>
    </row>
    <row r="16" spans="1:41" ht="18" customHeight="1">
      <c r="A16" s="175">
        <v>6</v>
      </c>
      <c r="B16" s="195"/>
      <c r="C16" s="196"/>
      <c r="D16" s="197"/>
      <c r="E16" s="198"/>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7">
        <f t="shared" si="0"/>
        <v>0</v>
      </c>
      <c r="AL16" s="178">
        <f t="shared" si="1"/>
        <v>0</v>
      </c>
      <c r="AM16" s="633"/>
      <c r="AN16" s="633"/>
    </row>
    <row r="17" spans="1:40" ht="18" customHeight="1">
      <c r="A17" s="175">
        <v>7</v>
      </c>
      <c r="B17" s="195"/>
      <c r="C17" s="196"/>
      <c r="D17" s="197"/>
      <c r="E17" s="198"/>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7">
        <f t="shared" si="0"/>
        <v>0</v>
      </c>
      <c r="AL17" s="178">
        <f t="shared" si="1"/>
        <v>0</v>
      </c>
      <c r="AM17" s="633"/>
      <c r="AN17" s="633"/>
    </row>
    <row r="18" spans="1:40" ht="18" customHeight="1">
      <c r="A18" s="175">
        <v>8</v>
      </c>
      <c r="B18" s="195"/>
      <c r="C18" s="196"/>
      <c r="D18" s="197"/>
      <c r="E18" s="198"/>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7">
        <f t="shared" si="0"/>
        <v>0</v>
      </c>
      <c r="AL18" s="178">
        <f t="shared" si="1"/>
        <v>0</v>
      </c>
      <c r="AM18" s="633"/>
      <c r="AN18" s="633"/>
    </row>
    <row r="19" spans="1:40" ht="18" customHeight="1">
      <c r="A19" s="175">
        <v>9</v>
      </c>
      <c r="B19" s="195"/>
      <c r="C19" s="196"/>
      <c r="D19" s="197"/>
      <c r="E19" s="198"/>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7">
        <f t="shared" si="0"/>
        <v>0</v>
      </c>
      <c r="AL19" s="178">
        <f t="shared" si="1"/>
        <v>0</v>
      </c>
      <c r="AM19" s="633"/>
      <c r="AN19" s="633"/>
    </row>
    <row r="20" spans="1:40" ht="18" customHeight="1">
      <c r="A20" s="175">
        <v>10</v>
      </c>
      <c r="B20" s="195"/>
      <c r="C20" s="196"/>
      <c r="D20" s="197"/>
      <c r="E20" s="198"/>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7">
        <f t="shared" si="0"/>
        <v>0</v>
      </c>
      <c r="AL20" s="178">
        <f t="shared" si="1"/>
        <v>0</v>
      </c>
      <c r="AM20" s="633"/>
      <c r="AN20" s="633"/>
    </row>
    <row r="21" spans="1:40" ht="18" customHeight="1">
      <c r="A21" s="175">
        <v>11</v>
      </c>
      <c r="B21" s="195"/>
      <c r="C21" s="196"/>
      <c r="D21" s="197"/>
      <c r="E21" s="198"/>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7">
        <f t="shared" si="0"/>
        <v>0</v>
      </c>
      <c r="AL21" s="178">
        <f t="shared" si="1"/>
        <v>0</v>
      </c>
      <c r="AM21" s="633"/>
      <c r="AN21" s="633"/>
    </row>
    <row r="22" spans="1:40" ht="18" customHeight="1">
      <c r="A22" s="175">
        <v>12</v>
      </c>
      <c r="B22" s="195"/>
      <c r="C22" s="196"/>
      <c r="D22" s="197"/>
      <c r="E22" s="198"/>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7">
        <f t="shared" si="0"/>
        <v>0</v>
      </c>
      <c r="AL22" s="178">
        <f t="shared" si="1"/>
        <v>0</v>
      </c>
      <c r="AM22" s="633"/>
      <c r="AN22" s="633"/>
    </row>
    <row r="23" spans="1:40" ht="18" customHeight="1">
      <c r="A23" s="175">
        <v>13</v>
      </c>
      <c r="B23" s="195"/>
      <c r="C23" s="196"/>
      <c r="D23" s="197"/>
      <c r="E23" s="198"/>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7">
        <f t="shared" si="0"/>
        <v>0</v>
      </c>
      <c r="AL23" s="178">
        <f t="shared" si="1"/>
        <v>0</v>
      </c>
      <c r="AM23" s="633"/>
      <c r="AN23" s="633"/>
    </row>
    <row r="24" spans="1:40" ht="18" customHeight="1">
      <c r="A24" s="175">
        <v>14</v>
      </c>
      <c r="B24" s="195"/>
      <c r="C24" s="196"/>
      <c r="D24" s="197"/>
      <c r="E24" s="198"/>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7">
        <f t="shared" si="0"/>
        <v>0</v>
      </c>
      <c r="AL24" s="178">
        <f t="shared" si="1"/>
        <v>0</v>
      </c>
      <c r="AM24" s="633"/>
      <c r="AN24" s="633"/>
    </row>
    <row r="25" spans="1:40" ht="18" customHeight="1">
      <c r="A25" s="175">
        <v>15</v>
      </c>
      <c r="B25" s="195"/>
      <c r="C25" s="196"/>
      <c r="D25" s="197"/>
      <c r="E25" s="198"/>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7">
        <f t="shared" si="0"/>
        <v>0</v>
      </c>
      <c r="AL25" s="178">
        <f t="shared" si="1"/>
        <v>0</v>
      </c>
      <c r="AM25" s="633"/>
      <c r="AN25" s="633"/>
    </row>
    <row r="26" spans="1:40" ht="18" customHeight="1">
      <c r="A26" s="175">
        <v>16</v>
      </c>
      <c r="B26" s="195"/>
      <c r="C26" s="196"/>
      <c r="D26" s="197"/>
      <c r="E26" s="198"/>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7">
        <f t="shared" si="0"/>
        <v>0</v>
      </c>
      <c r="AL26" s="178">
        <f t="shared" si="1"/>
        <v>0</v>
      </c>
      <c r="AM26" s="633"/>
      <c r="AN26" s="633"/>
    </row>
    <row r="27" spans="1:40" ht="18" customHeight="1">
      <c r="A27" s="175">
        <v>17</v>
      </c>
      <c r="B27" s="195"/>
      <c r="C27" s="196"/>
      <c r="D27" s="197"/>
      <c r="E27" s="198"/>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7">
        <f t="shared" si="0"/>
        <v>0</v>
      </c>
      <c r="AL27" s="178">
        <f t="shared" si="1"/>
        <v>0</v>
      </c>
      <c r="AM27" s="633"/>
      <c r="AN27" s="633"/>
    </row>
    <row r="28" spans="1:40" ht="18" customHeight="1">
      <c r="A28" s="175">
        <v>18</v>
      </c>
      <c r="B28" s="195"/>
      <c r="C28" s="196"/>
      <c r="D28" s="197"/>
      <c r="E28" s="198"/>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7">
        <f t="shared" si="0"/>
        <v>0</v>
      </c>
      <c r="AL28" s="178">
        <f t="shared" si="1"/>
        <v>0</v>
      </c>
      <c r="AM28" s="633"/>
      <c r="AN28" s="633"/>
    </row>
    <row r="29" spans="1:40" ht="18" customHeight="1">
      <c r="A29" s="175">
        <v>19</v>
      </c>
      <c r="B29" s="195"/>
      <c r="C29" s="196"/>
      <c r="D29" s="197"/>
      <c r="E29" s="198"/>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7">
        <f t="shared" si="0"/>
        <v>0</v>
      </c>
      <c r="AL29" s="178">
        <f t="shared" si="1"/>
        <v>0</v>
      </c>
      <c r="AM29" s="633"/>
      <c r="AN29" s="633"/>
    </row>
    <row r="30" spans="1:40" ht="18" customHeight="1">
      <c r="A30" s="175">
        <v>20</v>
      </c>
      <c r="B30" s="195"/>
      <c r="C30" s="196"/>
      <c r="D30" s="197"/>
      <c r="E30" s="198"/>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7">
        <f t="shared" si="0"/>
        <v>0</v>
      </c>
      <c r="AL30" s="178">
        <f t="shared" si="1"/>
        <v>0</v>
      </c>
      <c r="AM30" s="633"/>
      <c r="AN30" s="633"/>
    </row>
    <row r="31" spans="1:40" ht="18" customHeight="1">
      <c r="A31" s="629" t="s">
        <v>4</v>
      </c>
      <c r="B31" s="639"/>
      <c r="C31" s="639"/>
      <c r="D31" s="639"/>
      <c r="E31" s="639"/>
      <c r="F31" s="179">
        <f>+SUM(F11:F30)</f>
        <v>0</v>
      </c>
      <c r="G31" s="179">
        <f t="shared" ref="G31:AJ31" si="2">+SUM(G11:G30)</f>
        <v>0</v>
      </c>
      <c r="H31" s="179">
        <f t="shared" si="2"/>
        <v>0</v>
      </c>
      <c r="I31" s="179">
        <f t="shared" si="2"/>
        <v>0</v>
      </c>
      <c r="J31" s="179">
        <f t="shared" si="2"/>
        <v>0</v>
      </c>
      <c r="K31" s="179">
        <f t="shared" si="2"/>
        <v>0</v>
      </c>
      <c r="L31" s="179">
        <f t="shared" si="2"/>
        <v>0</v>
      </c>
      <c r="M31" s="179">
        <f t="shared" si="2"/>
        <v>0</v>
      </c>
      <c r="N31" s="179">
        <f t="shared" si="2"/>
        <v>0</v>
      </c>
      <c r="O31" s="179">
        <f t="shared" si="2"/>
        <v>0</v>
      </c>
      <c r="P31" s="179">
        <f t="shared" si="2"/>
        <v>0</v>
      </c>
      <c r="Q31" s="179">
        <f t="shared" si="2"/>
        <v>0</v>
      </c>
      <c r="R31" s="179">
        <f t="shared" si="2"/>
        <v>0</v>
      </c>
      <c r="S31" s="179">
        <f t="shared" si="2"/>
        <v>0</v>
      </c>
      <c r="T31" s="179">
        <f t="shared" si="2"/>
        <v>0</v>
      </c>
      <c r="U31" s="179">
        <f t="shared" si="2"/>
        <v>0</v>
      </c>
      <c r="V31" s="179">
        <f t="shared" si="2"/>
        <v>0</v>
      </c>
      <c r="W31" s="179">
        <f t="shared" si="2"/>
        <v>0</v>
      </c>
      <c r="X31" s="179">
        <f t="shared" si="2"/>
        <v>0</v>
      </c>
      <c r="Y31" s="179">
        <f t="shared" si="2"/>
        <v>0</v>
      </c>
      <c r="Z31" s="179">
        <f t="shared" si="2"/>
        <v>0</v>
      </c>
      <c r="AA31" s="179">
        <f t="shared" si="2"/>
        <v>0</v>
      </c>
      <c r="AB31" s="179">
        <f t="shared" si="2"/>
        <v>0</v>
      </c>
      <c r="AC31" s="179">
        <f t="shared" si="2"/>
        <v>0</v>
      </c>
      <c r="AD31" s="179">
        <f t="shared" si="2"/>
        <v>0</v>
      </c>
      <c r="AE31" s="179">
        <f t="shared" si="2"/>
        <v>0</v>
      </c>
      <c r="AF31" s="179">
        <f t="shared" si="2"/>
        <v>0</v>
      </c>
      <c r="AG31" s="179">
        <f t="shared" si="2"/>
        <v>0</v>
      </c>
      <c r="AH31" s="179">
        <f t="shared" si="2"/>
        <v>0</v>
      </c>
      <c r="AI31" s="179">
        <f t="shared" si="2"/>
        <v>0</v>
      </c>
      <c r="AJ31" s="179">
        <f t="shared" si="2"/>
        <v>0</v>
      </c>
      <c r="AK31" s="177">
        <f>IF($AK$3="４週",SUM(F31:AG31),SUM(F31:AJ31))</f>
        <v>0</v>
      </c>
      <c r="AL31" s="178">
        <f t="shared" si="1"/>
        <v>0</v>
      </c>
      <c r="AM31" s="624"/>
      <c r="AN31" s="624"/>
    </row>
    <row r="32" spans="1:40" ht="18" customHeight="1">
      <c r="A32" s="629" t="s">
        <v>343</v>
      </c>
      <c r="B32" s="639"/>
      <c r="C32" s="639"/>
      <c r="D32" s="639"/>
      <c r="E32" s="64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79"/>
      <c r="AL32" s="181"/>
      <c r="AM32" s="624"/>
      <c r="AN32" s="624"/>
    </row>
    <row r="33" spans="1:41" s="207" customFormat="1" ht="18" customHeight="1">
      <c r="A33" s="205"/>
      <c r="B33" s="641" t="s">
        <v>344</v>
      </c>
      <c r="C33" s="641"/>
      <c r="D33" s="641"/>
      <c r="E33" s="641"/>
      <c r="F33" s="641"/>
      <c r="G33" s="641"/>
      <c r="H33" s="641"/>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206"/>
      <c r="AN33" s="206"/>
    </row>
    <row r="34" spans="1:41" ht="15" customHeight="1">
      <c r="A34" s="172"/>
      <c r="B34" s="172"/>
      <c r="C34" s="172"/>
      <c r="D34" s="172"/>
      <c r="E34" s="17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72"/>
      <c r="AL34" s="172"/>
      <c r="AM34" s="164"/>
    </row>
    <row r="35" spans="1:41" ht="20.100000000000001" customHeight="1">
      <c r="A35" s="642" t="s">
        <v>581</v>
      </c>
      <c r="B35" s="642"/>
      <c r="C35" s="642"/>
      <c r="D35" s="642"/>
      <c r="E35" s="642"/>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9"/>
      <c r="AN35" s="164"/>
    </row>
    <row r="36" spans="1:41" ht="15" customHeight="1">
      <c r="A36" s="182" t="s">
        <v>336</v>
      </c>
      <c r="B36" s="183"/>
      <c r="C36" s="199"/>
      <c r="D36" s="199"/>
      <c r="E36" s="199"/>
      <c r="F36" s="184"/>
      <c r="G36" s="199"/>
      <c r="H36" s="200"/>
      <c r="I36" s="200"/>
      <c r="J36" s="200"/>
      <c r="K36" s="200"/>
      <c r="L36" s="200"/>
      <c r="M36" s="200"/>
      <c r="N36" s="200"/>
      <c r="O36" s="200"/>
      <c r="P36" s="200"/>
      <c r="Q36" s="200"/>
      <c r="R36" s="200">
        <v>6</v>
      </c>
      <c r="S36" s="200"/>
      <c r="T36" s="200"/>
      <c r="U36" s="200"/>
      <c r="V36" s="200"/>
      <c r="W36" s="200"/>
      <c r="X36" s="200">
        <v>7</v>
      </c>
      <c r="Y36" s="200"/>
      <c r="Z36" s="200"/>
      <c r="AA36" s="200"/>
      <c r="AB36" s="200"/>
      <c r="AC36" s="200"/>
      <c r="AD36" s="200">
        <v>8</v>
      </c>
      <c r="AE36" s="200"/>
      <c r="AF36" s="200"/>
      <c r="AG36" s="185"/>
      <c r="AH36" s="185"/>
      <c r="AI36" s="185"/>
      <c r="AJ36" s="185">
        <v>9</v>
      </c>
      <c r="AK36" s="186"/>
      <c r="AL36" s="186"/>
      <c r="AM36" s="164"/>
    </row>
    <row r="37" spans="1:41" s="182" customFormat="1" ht="15" customHeight="1">
      <c r="A37" s="201" t="s">
        <v>295</v>
      </c>
      <c r="B37" s="187"/>
      <c r="C37" s="187"/>
      <c r="D37" s="187"/>
      <c r="E37" s="187"/>
      <c r="F37" s="187"/>
      <c r="G37" s="187"/>
      <c r="H37" s="163"/>
      <c r="I37" s="202" t="s">
        <v>337</v>
      </c>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4"/>
      <c r="AO37" s="201" t="s">
        <v>338</v>
      </c>
    </row>
    <row r="38" spans="1:41" s="182" customFormat="1" ht="15" customHeight="1">
      <c r="A38" s="182" t="s">
        <v>339</v>
      </c>
      <c r="B38" s="187"/>
      <c r="C38" s="187"/>
      <c r="D38" s="187"/>
      <c r="E38" s="187"/>
      <c r="F38" s="187"/>
      <c r="G38" s="187"/>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row>
    <row r="39" spans="1:41" s="182" customFormat="1" ht="15" customHeight="1">
      <c r="A39" s="182" t="s">
        <v>296</v>
      </c>
      <c r="B39" s="187"/>
      <c r="C39" s="187"/>
      <c r="D39" s="187"/>
      <c r="E39" s="187"/>
      <c r="F39" s="187"/>
      <c r="G39" s="187"/>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row>
    <row r="40" spans="1:41" s="182" customFormat="1" ht="15" customHeight="1">
      <c r="A40" s="182" t="s">
        <v>297</v>
      </c>
      <c r="B40" s="187"/>
      <c r="C40" s="187"/>
      <c r="D40" s="187"/>
      <c r="E40" s="187"/>
      <c r="F40" s="187"/>
      <c r="G40" s="187"/>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row>
    <row r="41" spans="1:41" ht="15" customHeight="1">
      <c r="A41" s="182" t="s">
        <v>298</v>
      </c>
      <c r="B41" s="188"/>
      <c r="C41" s="182"/>
      <c r="D41" s="182"/>
      <c r="E41" s="182"/>
      <c r="F41" s="182"/>
      <c r="G41" s="182"/>
    </row>
    <row r="42" spans="1:41" ht="15" customHeight="1">
      <c r="A42" s="182" t="s">
        <v>299</v>
      </c>
      <c r="B42" s="188"/>
      <c r="C42" s="182"/>
      <c r="D42" s="182"/>
      <c r="E42" s="182"/>
      <c r="F42" s="182"/>
      <c r="G42" s="182"/>
    </row>
    <row r="43" spans="1:41" ht="15" customHeight="1">
      <c r="A43" s="182"/>
      <c r="B43" s="189" t="s">
        <v>300</v>
      </c>
      <c r="C43" s="629" t="s">
        <v>301</v>
      </c>
      <c r="D43" s="639"/>
      <c r="E43" s="640"/>
      <c r="F43" s="182"/>
      <c r="G43" s="182"/>
    </row>
    <row r="44" spans="1:41" ht="15" customHeight="1">
      <c r="A44" s="182"/>
      <c r="B44" s="190" t="s">
        <v>302</v>
      </c>
      <c r="C44" s="636" t="s">
        <v>303</v>
      </c>
      <c r="D44" s="637"/>
      <c r="E44" s="638"/>
      <c r="F44" s="182"/>
      <c r="G44" s="182"/>
    </row>
    <row r="45" spans="1:41" ht="15" customHeight="1">
      <c r="A45" s="182"/>
      <c r="B45" s="190" t="s">
        <v>304</v>
      </c>
      <c r="C45" s="636" t="s">
        <v>305</v>
      </c>
      <c r="D45" s="637"/>
      <c r="E45" s="638"/>
      <c r="F45" s="182"/>
      <c r="G45" s="182"/>
    </row>
    <row r="46" spans="1:41" ht="15" customHeight="1">
      <c r="A46" s="182"/>
      <c r="B46" s="190" t="s">
        <v>306</v>
      </c>
      <c r="C46" s="636" t="s">
        <v>307</v>
      </c>
      <c r="D46" s="637"/>
      <c r="E46" s="638"/>
      <c r="F46" s="182"/>
      <c r="G46" s="182"/>
    </row>
    <row r="47" spans="1:41" ht="15" customHeight="1">
      <c r="A47" s="182"/>
      <c r="B47" s="190" t="s">
        <v>308</v>
      </c>
      <c r="C47" s="636" t="s">
        <v>309</v>
      </c>
      <c r="D47" s="637"/>
      <c r="E47" s="638"/>
      <c r="F47" s="182"/>
      <c r="G47" s="182"/>
    </row>
    <row r="48" spans="1:41" ht="15" customHeight="1">
      <c r="A48" s="182"/>
      <c r="B48" s="182" t="s">
        <v>310</v>
      </c>
      <c r="C48" s="182"/>
      <c r="D48" s="182"/>
      <c r="E48" s="182"/>
      <c r="F48" s="182"/>
      <c r="G48" s="182"/>
    </row>
    <row r="49" spans="1:7" ht="15" customHeight="1">
      <c r="A49" s="182"/>
      <c r="B49" s="182" t="s">
        <v>311</v>
      </c>
      <c r="C49" s="182"/>
      <c r="D49" s="182"/>
      <c r="E49" s="182"/>
      <c r="F49" s="182"/>
      <c r="G49" s="182"/>
    </row>
    <row r="50" spans="1:7" ht="15" customHeight="1">
      <c r="A50" s="182"/>
      <c r="B50" s="182" t="s">
        <v>312</v>
      </c>
      <c r="C50" s="182"/>
      <c r="D50" s="182"/>
      <c r="E50" s="182"/>
      <c r="F50" s="182"/>
      <c r="G50" s="182"/>
    </row>
    <row r="51" spans="1:7" ht="15" customHeight="1">
      <c r="A51" s="182" t="s">
        <v>313</v>
      </c>
      <c r="B51" s="188"/>
      <c r="C51" s="182"/>
      <c r="D51" s="182"/>
      <c r="E51" s="182"/>
      <c r="F51" s="182"/>
      <c r="G51" s="182"/>
    </row>
    <row r="52" spans="1:7" ht="15" customHeight="1">
      <c r="A52" s="182" t="s">
        <v>340</v>
      </c>
      <c r="B52" s="188"/>
      <c r="C52" s="182"/>
      <c r="D52" s="182"/>
      <c r="E52" s="182"/>
      <c r="F52" s="182"/>
      <c r="G52" s="182"/>
    </row>
    <row r="53" spans="1:7" ht="15" customHeight="1">
      <c r="A53" s="182" t="s">
        <v>314</v>
      </c>
      <c r="B53" s="188"/>
      <c r="C53" s="182"/>
      <c r="D53" s="182"/>
      <c r="E53" s="182"/>
      <c r="F53" s="182"/>
      <c r="G53" s="182"/>
    </row>
    <row r="54" spans="1:7" ht="15" customHeight="1">
      <c r="A54" s="182" t="s">
        <v>315</v>
      </c>
      <c r="B54" s="188"/>
      <c r="C54" s="182"/>
      <c r="D54" s="182"/>
      <c r="E54" s="182"/>
      <c r="F54" s="182"/>
      <c r="G54" s="182"/>
    </row>
    <row r="55" spans="1:7" ht="15" customHeight="1">
      <c r="A55" s="182" t="s">
        <v>316</v>
      </c>
      <c r="B55" s="188"/>
      <c r="C55" s="182"/>
      <c r="D55" s="182"/>
      <c r="E55" s="182"/>
      <c r="F55" s="182"/>
      <c r="G55" s="182"/>
    </row>
    <row r="56" spans="1:7" ht="15" customHeight="1">
      <c r="A56" s="182" t="s">
        <v>317</v>
      </c>
      <c r="B56" s="188"/>
      <c r="C56" s="182"/>
      <c r="D56" s="182"/>
      <c r="E56" s="182"/>
      <c r="F56" s="182"/>
      <c r="G56" s="182"/>
    </row>
    <row r="57" spans="1:7" ht="15" customHeight="1">
      <c r="A57" s="182" t="s">
        <v>341</v>
      </c>
      <c r="B57" s="188"/>
      <c r="C57" s="182"/>
      <c r="D57" s="182"/>
      <c r="E57" s="182"/>
      <c r="F57" s="182"/>
      <c r="G57" s="182"/>
    </row>
    <row r="58" spans="1:7" ht="15" customHeight="1">
      <c r="A58" s="182" t="s">
        <v>318</v>
      </c>
      <c r="B58" s="188"/>
      <c r="C58" s="182"/>
      <c r="D58" s="182"/>
      <c r="E58" s="182"/>
      <c r="F58" s="182"/>
      <c r="G58" s="182"/>
    </row>
    <row r="59" spans="1:7" ht="15" customHeight="1">
      <c r="A59" s="182" t="s">
        <v>342</v>
      </c>
      <c r="B59" s="188"/>
      <c r="C59" s="182"/>
      <c r="D59" s="182"/>
      <c r="E59" s="182"/>
      <c r="F59" s="182"/>
      <c r="G59" s="182"/>
    </row>
    <row r="60" spans="1:7" ht="15" customHeight="1">
      <c r="A60" s="182" t="s">
        <v>319</v>
      </c>
      <c r="B60" s="188"/>
      <c r="C60" s="182"/>
      <c r="D60" s="182"/>
      <c r="E60" s="182"/>
      <c r="F60" s="182"/>
      <c r="G60" s="182"/>
    </row>
    <row r="61" spans="1:7" ht="15" customHeight="1">
      <c r="A61" s="182" t="s">
        <v>320</v>
      </c>
      <c r="B61" s="188"/>
      <c r="C61" s="182"/>
      <c r="D61" s="182"/>
      <c r="E61" s="182"/>
      <c r="F61" s="182"/>
      <c r="G61" s="182"/>
    </row>
    <row r="62" spans="1:7" ht="15" customHeight="1">
      <c r="A62" s="182" t="s">
        <v>321</v>
      </c>
      <c r="B62" s="188"/>
      <c r="C62" s="182"/>
      <c r="D62" s="182"/>
      <c r="E62" s="182"/>
      <c r="F62" s="182"/>
      <c r="G62" s="182"/>
    </row>
  </sheetData>
  <mergeCells count="53">
    <mergeCell ref="C47:E47"/>
    <mergeCell ref="AM29:AN29"/>
    <mergeCell ref="AM30:AN30"/>
    <mergeCell ref="A31:E31"/>
    <mergeCell ref="AM31:AN32"/>
    <mergeCell ref="A32:E32"/>
    <mergeCell ref="C43:E43"/>
    <mergeCell ref="B33:AL33"/>
    <mergeCell ref="C44:E44"/>
    <mergeCell ref="C45:E45"/>
    <mergeCell ref="C46:E46"/>
    <mergeCell ref="A35:E35"/>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7:A10"/>
    <mergeCell ref="B7:B10"/>
    <mergeCell ref="C7:C10"/>
    <mergeCell ref="D7:D10"/>
    <mergeCell ref="E7:E10"/>
    <mergeCell ref="F7:AJ7"/>
    <mergeCell ref="AK7:AK10"/>
    <mergeCell ref="AG5:AI5"/>
    <mergeCell ref="AK1:AN1"/>
    <mergeCell ref="M2:P2"/>
    <mergeCell ref="Q2:R2"/>
    <mergeCell ref="S2:T2"/>
    <mergeCell ref="U2:V2"/>
    <mergeCell ref="AK2:AN2"/>
  </mergeCells>
  <phoneticPr fontId="3"/>
  <dataValidations count="4">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 type="list" allowBlank="1" showInputMessage="1" showErrorMessage="1" sqref="B11:B30">
      <formula1>"管理者,生活支援員,その他の従業者"</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rowBreaks count="1" manualBreakCount="1">
    <brk id="34"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425"/>
  <sheetViews>
    <sheetView showGridLines="0" view="pageBreakPreview" zoomScaleNormal="100" zoomScaleSheetLayoutView="100" workbookViewId="0">
      <selection activeCell="B1" sqref="B1"/>
    </sheetView>
  </sheetViews>
  <sheetFormatPr defaultColWidth="9" defaultRowHeight="12"/>
  <cols>
    <col min="1" max="1" width="1" style="7" customWidth="1"/>
    <col min="2" max="29" width="3.625" style="7" customWidth="1"/>
    <col min="30" max="32" width="3.125" style="7" customWidth="1"/>
    <col min="33" max="33" width="2.625" style="7" customWidth="1"/>
    <col min="34" max="42" width="9" style="7"/>
    <col min="43" max="43" width="3.125" style="7" customWidth="1"/>
    <col min="44" max="44" width="1.625" style="7" customWidth="1"/>
    <col min="45" max="16384" width="9" style="7"/>
  </cols>
  <sheetData>
    <row r="1" spans="1:39" ht="20.100000000000001" customHeight="1">
      <c r="A1" s="86"/>
      <c r="B1" s="112" t="s">
        <v>348</v>
      </c>
      <c r="C1" s="50"/>
      <c r="D1" s="50"/>
      <c r="E1" s="50"/>
      <c r="F1" s="50"/>
      <c r="G1" s="50"/>
      <c r="H1" s="50"/>
      <c r="I1" s="50"/>
      <c r="J1" s="50"/>
    </row>
    <row r="2" spans="1:39" s="39" customFormat="1" ht="20.100000000000001" customHeight="1">
      <c r="A2" s="39" t="s">
        <v>5</v>
      </c>
      <c r="AC2" s="210"/>
      <c r="AD2" s="210"/>
      <c r="AE2" s="210"/>
      <c r="AF2" s="210"/>
      <c r="AG2" s="210"/>
      <c r="AH2" s="210"/>
      <c r="AI2" s="210"/>
      <c r="AJ2" s="210"/>
      <c r="AK2" s="210"/>
      <c r="AL2" s="210"/>
      <c r="AM2" s="210"/>
    </row>
    <row r="3" spans="1:39" ht="24.95" customHeight="1">
      <c r="B3" s="277" t="s">
        <v>115</v>
      </c>
      <c r="C3" s="385"/>
      <c r="D3" s="397"/>
      <c r="E3" s="321"/>
      <c r="F3" s="321"/>
      <c r="G3" s="321"/>
      <c r="H3" s="322"/>
      <c r="I3" s="385" t="s">
        <v>48</v>
      </c>
      <c r="J3" s="386"/>
      <c r="K3" s="386"/>
      <c r="L3" s="397"/>
      <c r="M3" s="321"/>
      <c r="N3" s="321"/>
      <c r="O3" s="321"/>
      <c r="P3" s="322"/>
      <c r="Q3" s="398" t="s">
        <v>44</v>
      </c>
      <c r="R3" s="399"/>
      <c r="S3" s="399"/>
      <c r="T3" s="399"/>
      <c r="U3" s="399"/>
      <c r="V3" s="400"/>
      <c r="W3" s="393" t="s">
        <v>45</v>
      </c>
      <c r="X3" s="393"/>
      <c r="Y3" s="393"/>
      <c r="Z3" s="394"/>
      <c r="AA3" s="42"/>
      <c r="AB3" s="41"/>
      <c r="AC3" s="41"/>
      <c r="AD3" s="41"/>
      <c r="AE3" s="41"/>
      <c r="AF3" s="41"/>
    </row>
    <row r="4" spans="1:39" ht="24.95" customHeight="1">
      <c r="B4" s="414" t="s">
        <v>138</v>
      </c>
      <c r="C4" s="415"/>
      <c r="D4" s="415"/>
      <c r="E4" s="415"/>
      <c r="F4" s="416"/>
      <c r="G4" s="423" t="s">
        <v>139</v>
      </c>
      <c r="H4" s="424"/>
      <c r="I4" s="411" t="s">
        <v>46</v>
      </c>
      <c r="J4" s="411"/>
      <c r="K4" s="411"/>
      <c r="L4" s="402"/>
      <c r="M4" s="403"/>
      <c r="N4" s="403"/>
      <c r="O4" s="403"/>
      <c r="P4" s="403"/>
      <c r="Q4" s="403"/>
      <c r="R4" s="403"/>
      <c r="S4" s="403"/>
      <c r="T4" s="403"/>
      <c r="U4" s="403"/>
      <c r="V4" s="403"/>
      <c r="W4" s="403"/>
      <c r="X4" s="403"/>
      <c r="Y4" s="403"/>
      <c r="Z4" s="404"/>
      <c r="AA4" s="42"/>
      <c r="AB4" s="41"/>
      <c r="AC4" s="41"/>
      <c r="AD4" s="41"/>
      <c r="AE4" s="41"/>
      <c r="AF4" s="41"/>
    </row>
    <row r="5" spans="1:39" ht="24.95" customHeight="1">
      <c r="B5" s="417"/>
      <c r="C5" s="418"/>
      <c r="D5" s="418"/>
      <c r="E5" s="418"/>
      <c r="F5" s="419"/>
      <c r="G5" s="425"/>
      <c r="H5" s="426"/>
      <c r="I5" s="412" t="s">
        <v>141</v>
      </c>
      <c r="J5" s="412"/>
      <c r="K5" s="412"/>
      <c r="L5" s="405"/>
      <c r="M5" s="406"/>
      <c r="N5" s="406"/>
      <c r="O5" s="406"/>
      <c r="P5" s="406"/>
      <c r="Q5" s="406"/>
      <c r="R5" s="406"/>
      <c r="S5" s="406"/>
      <c r="T5" s="406"/>
      <c r="U5" s="406"/>
      <c r="V5" s="406"/>
      <c r="W5" s="406"/>
      <c r="X5" s="406"/>
      <c r="Y5" s="406"/>
      <c r="Z5" s="407"/>
      <c r="AA5" s="43"/>
      <c r="AB5" s="8"/>
    </row>
    <row r="6" spans="1:39" ht="24.95" customHeight="1">
      <c r="B6" s="420"/>
      <c r="C6" s="421"/>
      <c r="D6" s="421"/>
      <c r="E6" s="421"/>
      <c r="F6" s="422"/>
      <c r="G6" s="427"/>
      <c r="H6" s="428"/>
      <c r="I6" s="413" t="s">
        <v>38</v>
      </c>
      <c r="J6" s="413"/>
      <c r="K6" s="413"/>
      <c r="L6" s="408"/>
      <c r="M6" s="409"/>
      <c r="N6" s="409"/>
      <c r="O6" s="409"/>
      <c r="P6" s="410"/>
      <c r="Q6" s="395" t="s">
        <v>127</v>
      </c>
      <c r="R6" s="396"/>
      <c r="S6" s="396"/>
      <c r="T6" s="396"/>
      <c r="U6" s="396"/>
      <c r="V6" s="85"/>
      <c r="W6" s="20"/>
      <c r="X6" s="401"/>
      <c r="Y6" s="401"/>
      <c r="Z6" s="44" t="s">
        <v>47</v>
      </c>
      <c r="AA6" s="45"/>
      <c r="AB6" s="45"/>
      <c r="AC6" s="41"/>
      <c r="AD6" s="41"/>
    </row>
    <row r="7" spans="1:39" ht="24.95" customHeight="1">
      <c r="B7" s="46" t="s">
        <v>101</v>
      </c>
      <c r="C7" s="368" t="s">
        <v>43</v>
      </c>
      <c r="D7" s="368"/>
      <c r="E7" s="368"/>
      <c r="F7" s="368"/>
      <c r="G7" s="368"/>
      <c r="H7" s="368"/>
      <c r="I7" s="368"/>
      <c r="J7" s="368"/>
      <c r="K7" s="368"/>
      <c r="L7" s="368"/>
      <c r="M7" s="368"/>
      <c r="N7" s="368"/>
      <c r="O7" s="368"/>
      <c r="P7" s="368"/>
      <c r="Q7" s="368"/>
      <c r="R7" s="368"/>
      <c r="S7" s="368"/>
      <c r="T7" s="368"/>
      <c r="U7" s="368"/>
      <c r="V7" s="368"/>
      <c r="W7" s="368"/>
      <c r="X7" s="368"/>
      <c r="Y7" s="368"/>
      <c r="Z7" s="368"/>
      <c r="AC7" s="41"/>
      <c r="AD7" s="41"/>
      <c r="AE7" s="41"/>
      <c r="AF7" s="41"/>
      <c r="AG7" s="41"/>
      <c r="AH7" s="41"/>
      <c r="AI7" s="41"/>
      <c r="AJ7" s="41"/>
      <c r="AK7" s="41"/>
      <c r="AL7" s="41"/>
      <c r="AM7" s="41"/>
    </row>
    <row r="8" spans="1:39" ht="10.5" customHeight="1">
      <c r="B8" s="46"/>
      <c r="C8" s="49"/>
      <c r="D8" s="49"/>
      <c r="E8" s="49"/>
      <c r="F8" s="49"/>
      <c r="G8" s="49"/>
      <c r="H8" s="49"/>
      <c r="I8" s="49"/>
      <c r="J8" s="49"/>
      <c r="K8" s="49"/>
      <c r="L8" s="49"/>
      <c r="M8" s="49"/>
      <c r="N8" s="49"/>
      <c r="O8" s="49"/>
      <c r="P8" s="49"/>
      <c r="Q8" s="49"/>
      <c r="R8" s="49"/>
      <c r="S8" s="49"/>
      <c r="T8" s="49"/>
      <c r="U8" s="49"/>
      <c r="V8" s="49"/>
      <c r="W8" s="49"/>
      <c r="X8" s="49"/>
      <c r="Y8" s="49"/>
      <c r="Z8" s="49"/>
      <c r="AC8" s="41"/>
      <c r="AD8" s="41"/>
      <c r="AE8" s="41"/>
      <c r="AF8" s="41"/>
      <c r="AG8" s="41"/>
      <c r="AH8" s="41"/>
      <c r="AI8" s="41"/>
      <c r="AJ8" s="41"/>
      <c r="AK8" s="41"/>
      <c r="AL8" s="41"/>
      <c r="AM8" s="41"/>
    </row>
    <row r="9" spans="1:39" s="39" customFormat="1" ht="21.75" customHeight="1">
      <c r="A9" s="39" t="s">
        <v>29</v>
      </c>
    </row>
    <row r="10" spans="1:39" ht="21.75" customHeight="1">
      <c r="B10" s="429" t="s">
        <v>141</v>
      </c>
      <c r="C10" s="430"/>
      <c r="D10" s="430"/>
      <c r="E10" s="430"/>
      <c r="F10" s="430"/>
      <c r="G10" s="430"/>
      <c r="H10" s="382" t="s">
        <v>31</v>
      </c>
      <c r="I10" s="383"/>
      <c r="J10" s="383"/>
      <c r="K10" s="383"/>
      <c r="L10" s="383"/>
      <c r="M10" s="383"/>
      <c r="N10" s="383"/>
      <c r="O10" s="383"/>
      <c r="P10" s="383"/>
      <c r="Q10" s="383"/>
      <c r="R10" s="383"/>
      <c r="S10" s="383"/>
      <c r="T10" s="360" t="s">
        <v>30</v>
      </c>
      <c r="U10" s="361"/>
      <c r="V10" s="362"/>
    </row>
    <row r="11" spans="1:39" ht="24.95" customHeight="1">
      <c r="B11" s="431"/>
      <c r="C11" s="432"/>
      <c r="D11" s="432"/>
      <c r="E11" s="432"/>
      <c r="F11" s="432"/>
      <c r="G11" s="432"/>
      <c r="H11" s="382" t="s">
        <v>7</v>
      </c>
      <c r="I11" s="383"/>
      <c r="J11" s="383"/>
      <c r="K11" s="383" t="s">
        <v>8</v>
      </c>
      <c r="L11" s="383"/>
      <c r="M11" s="383"/>
      <c r="N11" s="384" t="s">
        <v>9</v>
      </c>
      <c r="O11" s="384"/>
      <c r="P11" s="384"/>
      <c r="Q11" s="384" t="s">
        <v>10</v>
      </c>
      <c r="R11" s="384"/>
      <c r="S11" s="384"/>
      <c r="T11" s="363"/>
      <c r="U11" s="364"/>
      <c r="V11" s="365"/>
    </row>
    <row r="12" spans="1:39" ht="24.95" customHeight="1">
      <c r="B12" s="371" t="s">
        <v>27</v>
      </c>
      <c r="C12" s="372"/>
      <c r="D12" s="372"/>
      <c r="E12" s="372"/>
      <c r="F12" s="372"/>
      <c r="G12" s="372"/>
      <c r="H12" s="387"/>
      <c r="I12" s="374"/>
      <c r="J12" s="374"/>
      <c r="K12" s="374"/>
      <c r="L12" s="374"/>
      <c r="M12" s="374"/>
      <c r="N12" s="373"/>
      <c r="O12" s="373"/>
      <c r="P12" s="373"/>
      <c r="Q12" s="373"/>
      <c r="R12" s="373"/>
      <c r="S12" s="373"/>
      <c r="T12" s="73"/>
      <c r="U12" s="12"/>
      <c r="V12" s="74"/>
    </row>
    <row r="13" spans="1:39" ht="24.95" customHeight="1">
      <c r="B13" s="376" t="s">
        <v>140</v>
      </c>
      <c r="C13" s="377"/>
      <c r="D13" s="377"/>
      <c r="E13" s="377"/>
      <c r="F13" s="377"/>
      <c r="G13" s="377"/>
      <c r="H13" s="387"/>
      <c r="I13" s="374"/>
      <c r="J13" s="374"/>
      <c r="K13" s="374"/>
      <c r="L13" s="374"/>
      <c r="M13" s="374"/>
      <c r="N13" s="373"/>
      <c r="O13" s="373"/>
      <c r="P13" s="373"/>
      <c r="Q13" s="373"/>
      <c r="R13" s="373"/>
      <c r="S13" s="373"/>
      <c r="T13" s="73"/>
      <c r="U13" s="12"/>
      <c r="V13" s="74"/>
    </row>
    <row r="14" spans="1:39" ht="24.95" customHeight="1">
      <c r="B14" s="369" t="s">
        <v>582</v>
      </c>
      <c r="C14" s="370"/>
      <c r="D14" s="370"/>
      <c r="E14" s="370"/>
      <c r="F14" s="370"/>
      <c r="G14" s="370"/>
      <c r="H14" s="387"/>
      <c r="I14" s="374"/>
      <c r="J14" s="374"/>
      <c r="K14" s="374"/>
      <c r="L14" s="374"/>
      <c r="M14" s="374"/>
      <c r="N14" s="373"/>
      <c r="O14" s="373"/>
      <c r="P14" s="373"/>
      <c r="Q14" s="373"/>
      <c r="R14" s="373"/>
      <c r="S14" s="373"/>
      <c r="T14" s="73"/>
      <c r="U14" s="12"/>
      <c r="V14" s="74"/>
    </row>
    <row r="15" spans="1:39" ht="24.95" customHeight="1">
      <c r="B15" s="371" t="s">
        <v>28</v>
      </c>
      <c r="C15" s="372"/>
      <c r="D15" s="372"/>
      <c r="E15" s="372"/>
      <c r="F15" s="372"/>
      <c r="G15" s="372"/>
      <c r="H15" s="387"/>
      <c r="I15" s="374"/>
      <c r="J15" s="374"/>
      <c r="K15" s="374"/>
      <c r="L15" s="374"/>
      <c r="M15" s="374"/>
      <c r="N15" s="373"/>
      <c r="O15" s="373"/>
      <c r="P15" s="373"/>
      <c r="Q15" s="373"/>
      <c r="R15" s="373"/>
      <c r="S15" s="373"/>
      <c r="T15" s="73"/>
      <c r="U15" s="12"/>
      <c r="V15" s="74"/>
    </row>
    <row r="16" spans="1:39" ht="24.75" customHeight="1">
      <c r="B16" s="371" t="s">
        <v>52</v>
      </c>
      <c r="C16" s="372"/>
      <c r="D16" s="372"/>
      <c r="E16" s="372"/>
      <c r="F16" s="372"/>
      <c r="G16" s="372"/>
      <c r="H16" s="387"/>
      <c r="I16" s="374"/>
      <c r="J16" s="374"/>
      <c r="K16" s="374"/>
      <c r="L16" s="374"/>
      <c r="M16" s="374"/>
      <c r="N16" s="373"/>
      <c r="O16" s="373"/>
      <c r="P16" s="373"/>
      <c r="Q16" s="373"/>
      <c r="R16" s="373"/>
      <c r="S16" s="373"/>
      <c r="T16" s="33"/>
      <c r="U16" s="12"/>
      <c r="V16" s="74"/>
    </row>
    <row r="17" spans="2:29" ht="24.95" customHeight="1">
      <c r="B17" s="371" t="s">
        <v>137</v>
      </c>
      <c r="C17" s="372"/>
      <c r="D17" s="372"/>
      <c r="E17" s="372"/>
      <c r="F17" s="372"/>
      <c r="G17" s="372"/>
      <c r="H17" s="387"/>
      <c r="I17" s="374"/>
      <c r="J17" s="374"/>
      <c r="K17" s="374"/>
      <c r="L17" s="374"/>
      <c r="M17" s="374"/>
      <c r="N17" s="373"/>
      <c r="O17" s="373"/>
      <c r="P17" s="373"/>
      <c r="Q17" s="373"/>
      <c r="R17" s="373"/>
      <c r="S17" s="373"/>
      <c r="T17" s="34"/>
      <c r="U17" s="12"/>
      <c r="V17" s="74"/>
    </row>
    <row r="18" spans="2:29" ht="24.95" customHeight="1" thickBot="1">
      <c r="B18" s="378" t="s">
        <v>137</v>
      </c>
      <c r="C18" s="379"/>
      <c r="D18" s="379"/>
      <c r="E18" s="379"/>
      <c r="F18" s="379"/>
      <c r="G18" s="379"/>
      <c r="H18" s="380"/>
      <c r="I18" s="381"/>
      <c r="J18" s="381"/>
      <c r="K18" s="381"/>
      <c r="L18" s="381"/>
      <c r="M18" s="381"/>
      <c r="N18" s="375"/>
      <c r="O18" s="375"/>
      <c r="P18" s="375"/>
      <c r="Q18" s="375"/>
      <c r="R18" s="375"/>
      <c r="S18" s="375"/>
      <c r="T18" s="34"/>
      <c r="U18" s="15"/>
      <c r="V18" s="69"/>
    </row>
    <row r="19" spans="2:29" ht="24.95" customHeight="1">
      <c r="B19" s="388" t="s">
        <v>142</v>
      </c>
      <c r="C19" s="389"/>
      <c r="D19" s="389"/>
      <c r="E19" s="389"/>
      <c r="F19" s="389"/>
      <c r="G19" s="389"/>
      <c r="H19" s="390"/>
      <c r="I19" s="391"/>
      <c r="J19" s="391"/>
      <c r="K19" s="391"/>
      <c r="L19" s="391"/>
      <c r="M19" s="391"/>
      <c r="N19" s="392"/>
      <c r="O19" s="392"/>
      <c r="P19" s="392"/>
      <c r="Q19" s="392"/>
      <c r="R19" s="392"/>
      <c r="S19" s="392"/>
      <c r="T19" s="48"/>
      <c r="U19" s="47"/>
      <c r="V19" s="75"/>
    </row>
    <row r="20" spans="2:29" ht="21" customHeight="1">
      <c r="B20" s="366" t="s">
        <v>347</v>
      </c>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row>
    <row r="21" spans="2:29" ht="20.100000000000001" customHeight="1">
      <c r="B21" s="359" t="s">
        <v>53</v>
      </c>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row>
    <row r="22" spans="2:29" ht="24.95" customHeight="1">
      <c r="B22" s="277"/>
      <c r="C22" s="291"/>
      <c r="D22" s="291"/>
      <c r="E22" s="278"/>
      <c r="F22" s="277" t="s">
        <v>56</v>
      </c>
      <c r="G22" s="291"/>
      <c r="H22" s="278"/>
      <c r="I22" s="277" t="s">
        <v>57</v>
      </c>
      <c r="J22" s="291"/>
      <c r="K22" s="291"/>
      <c r="L22" s="291"/>
      <c r="M22" s="291"/>
      <c r="N22" s="291"/>
      <c r="O22" s="291"/>
      <c r="P22" s="278"/>
      <c r="Q22" s="277" t="s">
        <v>60</v>
      </c>
      <c r="R22" s="291"/>
      <c r="S22" s="291"/>
      <c r="T22" s="291"/>
      <c r="U22" s="291"/>
      <c r="V22" s="291"/>
      <c r="W22" s="278"/>
      <c r="X22" s="277" t="s">
        <v>58</v>
      </c>
      <c r="Y22" s="291"/>
      <c r="Z22" s="278"/>
    </row>
    <row r="23" spans="2:29" ht="24.95" customHeight="1">
      <c r="B23" s="277" t="s">
        <v>54</v>
      </c>
      <c r="C23" s="291"/>
      <c r="D23" s="291"/>
      <c r="E23" s="278"/>
      <c r="F23" s="320"/>
      <c r="G23" s="321"/>
      <c r="H23" s="11" t="s">
        <v>19</v>
      </c>
      <c r="I23" s="320" t="s">
        <v>59</v>
      </c>
      <c r="J23" s="321"/>
      <c r="K23" s="321"/>
      <c r="L23" s="321"/>
      <c r="M23" s="321"/>
      <c r="N23" s="321"/>
      <c r="O23" s="321"/>
      <c r="P23" s="322"/>
      <c r="Q23" s="320"/>
      <c r="R23" s="321"/>
      <c r="S23" s="321"/>
      <c r="T23" s="321"/>
      <c r="U23" s="321"/>
      <c r="V23" s="321"/>
      <c r="W23" s="322"/>
      <c r="X23" s="320"/>
      <c r="Y23" s="321"/>
      <c r="Z23" s="11" t="s">
        <v>19</v>
      </c>
    </row>
    <row r="24" spans="2:29" ht="24.95" customHeight="1">
      <c r="B24" s="277" t="s">
        <v>55</v>
      </c>
      <c r="C24" s="291"/>
      <c r="D24" s="291"/>
      <c r="E24" s="278"/>
      <c r="F24" s="320"/>
      <c r="G24" s="321"/>
      <c r="H24" s="11" t="s">
        <v>19</v>
      </c>
      <c r="I24" s="320" t="s">
        <v>59</v>
      </c>
      <c r="J24" s="321"/>
      <c r="K24" s="321"/>
      <c r="L24" s="321"/>
      <c r="M24" s="321"/>
      <c r="N24" s="321"/>
      <c r="O24" s="321"/>
      <c r="P24" s="322"/>
      <c r="Q24" s="320"/>
      <c r="R24" s="321"/>
      <c r="S24" s="321"/>
      <c r="T24" s="321"/>
      <c r="U24" s="321"/>
      <c r="V24" s="321"/>
      <c r="W24" s="322"/>
      <c r="X24" s="320"/>
      <c r="Y24" s="321"/>
      <c r="Z24" s="11" t="s">
        <v>19</v>
      </c>
    </row>
    <row r="25" spans="2:29" ht="15" customHeight="1"/>
    <row r="26" spans="2:29" s="70" customFormat="1" ht="22.15" customHeight="1">
      <c r="B26" s="112" t="s">
        <v>345</v>
      </c>
      <c r="C26" s="7"/>
      <c r="D26" s="7"/>
      <c r="E26" s="7"/>
      <c r="F26" s="7"/>
      <c r="G26" s="7"/>
      <c r="H26" s="7"/>
      <c r="I26" s="7"/>
      <c r="J26" s="7"/>
      <c r="K26" s="7"/>
      <c r="L26" s="7"/>
      <c r="M26" s="7"/>
      <c r="N26" s="7"/>
      <c r="O26" s="7"/>
      <c r="P26" s="7"/>
      <c r="Q26" s="7"/>
      <c r="R26" s="7"/>
      <c r="S26" s="7"/>
      <c r="T26" s="7"/>
      <c r="U26" s="7"/>
      <c r="V26" s="7"/>
      <c r="W26" s="7"/>
      <c r="X26" s="13"/>
      <c r="Y26" s="7"/>
      <c r="Z26" s="7"/>
      <c r="AA26" s="7"/>
    </row>
    <row r="27" spans="2:29" s="212" customFormat="1" ht="18" customHeight="1">
      <c r="B27" s="117" t="s">
        <v>346</v>
      </c>
      <c r="C27" s="117"/>
      <c r="D27" s="4"/>
      <c r="E27" s="4"/>
      <c r="F27" s="4"/>
      <c r="G27" s="4"/>
      <c r="H27" s="4"/>
      <c r="I27" s="4"/>
      <c r="J27" s="4"/>
      <c r="K27" s="4"/>
      <c r="L27" s="4"/>
      <c r="M27" s="4"/>
      <c r="N27" s="4"/>
      <c r="O27" s="4"/>
      <c r="P27" s="4"/>
      <c r="Q27" s="39"/>
      <c r="R27" s="39"/>
      <c r="S27" s="39"/>
      <c r="T27" s="39"/>
      <c r="U27" s="39"/>
      <c r="V27" s="39"/>
      <c r="W27" s="39"/>
      <c r="X27" s="211"/>
      <c r="Y27" s="39"/>
      <c r="Z27" s="39"/>
      <c r="AA27" s="39"/>
    </row>
    <row r="28" spans="2:29" s="70" customFormat="1" ht="18" customHeight="1">
      <c r="B28" s="8" t="s">
        <v>51</v>
      </c>
      <c r="C28" s="13"/>
      <c r="D28" s="8"/>
      <c r="E28" s="8"/>
      <c r="F28" s="8"/>
      <c r="G28" s="8"/>
      <c r="H28" s="8"/>
      <c r="I28" s="8"/>
      <c r="J28" s="8"/>
      <c r="K28" s="8"/>
      <c r="L28" s="8"/>
      <c r="M28" s="8"/>
      <c r="N28" s="8"/>
      <c r="O28" s="8"/>
      <c r="P28" s="8"/>
      <c r="Q28" s="7"/>
      <c r="R28" s="7"/>
      <c r="S28" s="7"/>
      <c r="T28" s="7"/>
      <c r="U28" s="7"/>
      <c r="V28" s="7"/>
      <c r="W28" s="7"/>
      <c r="X28" s="13"/>
      <c r="Y28" s="7"/>
      <c r="Z28" s="7"/>
      <c r="AA28" s="7"/>
    </row>
    <row r="29" spans="2:29" s="70" customFormat="1" ht="18" customHeight="1">
      <c r="B29" s="382" t="s">
        <v>0</v>
      </c>
      <c r="C29" s="382"/>
      <c r="D29" s="382">
        <v>4</v>
      </c>
      <c r="E29" s="382"/>
      <c r="F29" s="382">
        <v>5</v>
      </c>
      <c r="G29" s="382"/>
      <c r="H29" s="382">
        <v>6</v>
      </c>
      <c r="I29" s="382"/>
      <c r="J29" s="382">
        <v>7</v>
      </c>
      <c r="K29" s="382"/>
      <c r="L29" s="382">
        <v>8</v>
      </c>
      <c r="M29" s="382"/>
      <c r="N29" s="382">
        <v>9</v>
      </c>
      <c r="O29" s="382"/>
      <c r="P29" s="382">
        <v>10</v>
      </c>
      <c r="Q29" s="382"/>
      <c r="R29" s="382">
        <v>11</v>
      </c>
      <c r="S29" s="382"/>
      <c r="T29" s="382">
        <v>12</v>
      </c>
      <c r="U29" s="382"/>
      <c r="V29" s="382">
        <v>1</v>
      </c>
      <c r="W29" s="382"/>
      <c r="X29" s="382">
        <v>2</v>
      </c>
      <c r="Y29" s="382"/>
      <c r="Z29" s="382">
        <v>3</v>
      </c>
      <c r="AA29" s="382"/>
      <c r="AB29" s="278" t="s">
        <v>4</v>
      </c>
      <c r="AC29" s="382"/>
    </row>
    <row r="30" spans="2:29" s="70" customFormat="1" ht="36" customHeight="1">
      <c r="B30" s="438" t="s">
        <v>39</v>
      </c>
      <c r="C30" s="382"/>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322"/>
      <c r="AC30" s="387"/>
    </row>
    <row r="31" spans="2:29" s="1" customFormat="1" ht="18" customHeight="1">
      <c r="B31" s="156" t="s">
        <v>116</v>
      </c>
      <c r="C31" s="157"/>
      <c r="D31" s="25"/>
      <c r="E31" s="4"/>
      <c r="F31" s="4"/>
      <c r="G31" s="157"/>
      <c r="H31" s="157"/>
      <c r="I31" s="25"/>
      <c r="J31" s="26"/>
      <c r="K31" s="26"/>
      <c r="L31" s="157"/>
      <c r="M31" s="157"/>
      <c r="N31" s="25"/>
      <c r="P31" s="26"/>
      <c r="Q31" s="208"/>
      <c r="R31" s="208"/>
      <c r="S31" s="208"/>
      <c r="T31" s="208"/>
      <c r="U31" s="208"/>
      <c r="V31" s="25"/>
      <c r="Z31" s="382">
        <v>4</v>
      </c>
      <c r="AA31" s="382"/>
      <c r="AB31" s="14"/>
    </row>
    <row r="32" spans="2:29" s="1" customFormat="1" ht="18" customHeight="1">
      <c r="B32" s="156" t="s">
        <v>131</v>
      </c>
      <c r="C32" s="157"/>
      <c r="D32" s="25"/>
      <c r="E32" s="4"/>
      <c r="F32" s="4"/>
      <c r="G32" s="157"/>
      <c r="H32" s="157"/>
      <c r="I32" s="25"/>
      <c r="J32" s="26"/>
      <c r="K32" s="26"/>
      <c r="L32" s="157"/>
      <c r="M32" s="157"/>
      <c r="N32" s="25"/>
      <c r="P32" s="26"/>
      <c r="Q32" s="208"/>
      <c r="R32" s="208"/>
      <c r="S32" s="208"/>
      <c r="T32" s="208"/>
      <c r="U32" s="208"/>
      <c r="V32" s="25"/>
      <c r="Z32" s="434"/>
      <c r="AA32" s="435"/>
      <c r="AB32" s="14"/>
    </row>
    <row r="33" spans="2:27" s="1" customFormat="1" ht="18" customHeight="1">
      <c r="B33" s="155" t="s">
        <v>117</v>
      </c>
      <c r="C33" s="157"/>
      <c r="D33" s="25"/>
      <c r="E33" s="4"/>
      <c r="F33" s="4"/>
      <c r="G33" s="157"/>
      <c r="H33" s="157"/>
      <c r="I33" s="25"/>
      <c r="J33" s="26"/>
      <c r="K33" s="26"/>
      <c r="L33" s="157"/>
      <c r="M33" s="157"/>
      <c r="N33" s="25"/>
      <c r="P33" s="26"/>
      <c r="Q33" s="208"/>
      <c r="R33" s="208"/>
      <c r="S33" s="208"/>
      <c r="T33" s="208"/>
      <c r="U33" s="208"/>
      <c r="V33" s="25"/>
      <c r="Z33" s="436"/>
      <c r="AA33" s="437"/>
    </row>
    <row r="34" spans="2:27" s="1" customFormat="1" ht="18" customHeight="1">
      <c r="B34" s="156" t="s">
        <v>571</v>
      </c>
      <c r="C34" s="157"/>
      <c r="D34" s="25"/>
      <c r="E34" s="4"/>
      <c r="F34" s="4"/>
      <c r="G34" s="157"/>
      <c r="H34" s="157"/>
      <c r="I34" s="25"/>
      <c r="J34" s="26"/>
      <c r="K34" s="26"/>
      <c r="L34" s="157"/>
      <c r="M34" s="157"/>
      <c r="N34" s="25"/>
      <c r="O34" s="157"/>
      <c r="P34" s="26"/>
      <c r="Q34" s="208"/>
      <c r="R34" s="208"/>
      <c r="S34" s="208"/>
      <c r="T34" s="208"/>
      <c r="U34" s="208"/>
      <c r="V34" s="25"/>
      <c r="X34" s="25"/>
      <c r="Y34" s="14"/>
      <c r="Z34" s="14"/>
      <c r="AA34" s="14"/>
    </row>
    <row r="35" spans="2:27" ht="15" customHeight="1"/>
    <row r="36" spans="2:27" ht="15" customHeight="1"/>
    <row r="37" spans="2:27" ht="15" customHeight="1"/>
    <row r="38" spans="2:27" ht="15" customHeight="1"/>
    <row r="39" spans="2:27" ht="15" customHeight="1"/>
    <row r="40" spans="2:27" ht="15" customHeight="1"/>
    <row r="41" spans="2:27" ht="15" customHeight="1"/>
    <row r="42" spans="2:27" ht="15" customHeight="1"/>
    <row r="43" spans="2:27" ht="15" customHeight="1"/>
    <row r="44" spans="2:27" ht="15" customHeight="1"/>
    <row r="45" spans="2:27" ht="15" customHeight="1"/>
    <row r="46" spans="2:27" ht="15" customHeight="1"/>
    <row r="47" spans="2:27" ht="15" customHeight="1"/>
    <row r="48" spans="2:2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sheetData>
  <mergeCells count="111">
    <mergeCell ref="R30:S30"/>
    <mergeCell ref="T30:U30"/>
    <mergeCell ref="V30:W30"/>
    <mergeCell ref="X30:Y30"/>
    <mergeCell ref="Z30:AA30"/>
    <mergeCell ref="Z32:AA33"/>
    <mergeCell ref="B29:C29"/>
    <mergeCell ref="B30:C30"/>
    <mergeCell ref="Z31:AA31"/>
    <mergeCell ref="H15:J15"/>
    <mergeCell ref="K12:M12"/>
    <mergeCell ref="B10:G11"/>
    <mergeCell ref="AB29:AC29"/>
    <mergeCell ref="AB30:AC30"/>
    <mergeCell ref="D29:E29"/>
    <mergeCell ref="F29:G29"/>
    <mergeCell ref="H29:I29"/>
    <mergeCell ref="J29:K29"/>
    <mergeCell ref="L29:M29"/>
    <mergeCell ref="N29:O29"/>
    <mergeCell ref="P29:Q29"/>
    <mergeCell ref="R29:S29"/>
    <mergeCell ref="T29:U29"/>
    <mergeCell ref="V29:W29"/>
    <mergeCell ref="X29:Y29"/>
    <mergeCell ref="Z29:AA29"/>
    <mergeCell ref="D30:E30"/>
    <mergeCell ref="F30:G30"/>
    <mergeCell ref="H30:I30"/>
    <mergeCell ref="J30:K30"/>
    <mergeCell ref="L30:M30"/>
    <mergeCell ref="N30:O30"/>
    <mergeCell ref="P30:Q30"/>
    <mergeCell ref="W3:Z3"/>
    <mergeCell ref="Q6:U6"/>
    <mergeCell ref="L3:P3"/>
    <mergeCell ref="Q3:V3"/>
    <mergeCell ref="X6:Y6"/>
    <mergeCell ref="B3:C3"/>
    <mergeCell ref="L4:Z4"/>
    <mergeCell ref="L5:Z5"/>
    <mergeCell ref="L6:P6"/>
    <mergeCell ref="D3:H3"/>
    <mergeCell ref="I4:K4"/>
    <mergeCell ref="I5:K5"/>
    <mergeCell ref="I6:K6"/>
    <mergeCell ref="B4:F6"/>
    <mergeCell ref="G4:H6"/>
    <mergeCell ref="N11:P11"/>
    <mergeCell ref="I3:K3"/>
    <mergeCell ref="H12:J12"/>
    <mergeCell ref="K13:M13"/>
    <mergeCell ref="K14:M14"/>
    <mergeCell ref="B19:G19"/>
    <mergeCell ref="H19:J19"/>
    <mergeCell ref="Q19:S19"/>
    <mergeCell ref="Q16:S16"/>
    <mergeCell ref="N18:P18"/>
    <mergeCell ref="N16:P16"/>
    <mergeCell ref="N17:P17"/>
    <mergeCell ref="H16:J16"/>
    <mergeCell ref="N19:P19"/>
    <mergeCell ref="K16:M16"/>
    <mergeCell ref="K18:M18"/>
    <mergeCell ref="K19:M19"/>
    <mergeCell ref="H17:J17"/>
    <mergeCell ref="Q15:S15"/>
    <mergeCell ref="Q14:S14"/>
    <mergeCell ref="B12:G12"/>
    <mergeCell ref="N12:P12"/>
    <mergeCell ref="H13:J13"/>
    <mergeCell ref="H14:J14"/>
    <mergeCell ref="B21:AA21"/>
    <mergeCell ref="T10:V11"/>
    <mergeCell ref="B20:AA20"/>
    <mergeCell ref="C7:Z7"/>
    <mergeCell ref="B14:G14"/>
    <mergeCell ref="B15:G15"/>
    <mergeCell ref="N13:P13"/>
    <mergeCell ref="N14:P14"/>
    <mergeCell ref="N15:P15"/>
    <mergeCell ref="K15:M15"/>
    <mergeCell ref="Q18:S18"/>
    <mergeCell ref="K17:M17"/>
    <mergeCell ref="Q17:S17"/>
    <mergeCell ref="Q12:S12"/>
    <mergeCell ref="Q13:S13"/>
    <mergeCell ref="B13:G13"/>
    <mergeCell ref="B18:G18"/>
    <mergeCell ref="B17:G17"/>
    <mergeCell ref="B16:G16"/>
    <mergeCell ref="H18:J18"/>
    <mergeCell ref="H11:J11"/>
    <mergeCell ref="H10:S10"/>
    <mergeCell ref="Q11:S11"/>
    <mergeCell ref="K11:M11"/>
    <mergeCell ref="B22:E22"/>
    <mergeCell ref="B23:E23"/>
    <mergeCell ref="B24:E24"/>
    <mergeCell ref="F22:H22"/>
    <mergeCell ref="F23:G23"/>
    <mergeCell ref="F24:G24"/>
    <mergeCell ref="X22:Z22"/>
    <mergeCell ref="X23:Y23"/>
    <mergeCell ref="X24:Y24"/>
    <mergeCell ref="I23:P23"/>
    <mergeCell ref="I24:P24"/>
    <mergeCell ref="Q23:W23"/>
    <mergeCell ref="Q24:W24"/>
    <mergeCell ref="Q22:W22"/>
    <mergeCell ref="I22:P22"/>
  </mergeCells>
  <phoneticPr fontId="3"/>
  <pageMargins left="0.59055118110236227" right="0.59055118110236227" top="0.70866141732283472" bottom="0.39370078740157483" header="0.19685039370078741" footer="0.43307086614173229"/>
  <pageSetup paperSize="9" scale="90" orientation="portrait" r:id="rId1"/>
  <headerFooter alignWithMargins="0">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101"/>
  <sheetViews>
    <sheetView showGridLines="0" view="pageBreakPreview" zoomScaleNormal="100" zoomScaleSheetLayoutView="100" workbookViewId="0"/>
  </sheetViews>
  <sheetFormatPr defaultColWidth="9" defaultRowHeight="12"/>
  <cols>
    <col min="1" max="1" width="4.5" style="13" customWidth="1"/>
    <col min="2" max="15" width="4.25" style="13" customWidth="1"/>
    <col min="16" max="16" width="4.5" style="13" customWidth="1"/>
    <col min="17" max="19" width="4.25" style="13" customWidth="1"/>
    <col min="20" max="20" width="4.75" style="13" customWidth="1"/>
    <col min="21" max="22" width="4.25" style="13" customWidth="1"/>
    <col min="23" max="23" width="2.125" style="13" customWidth="1"/>
    <col min="24" max="25" width="3.375" style="13" customWidth="1"/>
    <col min="26" max="30" width="12.375" style="13" customWidth="1"/>
    <col min="31" max="39" width="3.375" style="13" customWidth="1"/>
    <col min="40" max="42" width="9" style="13"/>
    <col min="43" max="43" width="3.125" style="13" customWidth="1"/>
    <col min="44" max="44" width="1.625" style="13" customWidth="1"/>
    <col min="45" max="16384" width="9" style="13"/>
  </cols>
  <sheetData>
    <row r="1" spans="1:24" s="70" customFormat="1" ht="23.25" customHeight="1">
      <c r="A1" s="112" t="s">
        <v>349</v>
      </c>
      <c r="B1" s="7"/>
      <c r="C1" s="7"/>
      <c r="D1" s="7"/>
      <c r="E1" s="7"/>
      <c r="F1" s="7"/>
      <c r="G1" s="7"/>
      <c r="H1" s="7"/>
      <c r="I1" s="7"/>
      <c r="J1" s="7"/>
      <c r="K1" s="7"/>
      <c r="L1" s="7"/>
      <c r="M1" s="7"/>
      <c r="N1" s="7"/>
      <c r="O1" s="7"/>
      <c r="P1" s="7"/>
      <c r="Q1" s="7"/>
      <c r="R1" s="7"/>
      <c r="S1" s="7"/>
      <c r="T1" s="7"/>
      <c r="U1" s="7"/>
      <c r="V1" s="7"/>
      <c r="W1" s="13"/>
    </row>
    <row r="2" spans="1:24" s="211" customFormat="1" ht="18" customHeight="1">
      <c r="A2" s="39" t="s">
        <v>355</v>
      </c>
      <c r="B2" s="25"/>
      <c r="C2" s="25"/>
      <c r="D2" s="25"/>
      <c r="E2" s="25"/>
      <c r="F2" s="25"/>
      <c r="G2" s="25"/>
      <c r="H2" s="25"/>
      <c r="I2" s="25"/>
      <c r="J2" s="4"/>
      <c r="K2" s="25"/>
      <c r="L2" s="25"/>
      <c r="M2" s="25"/>
      <c r="N2" s="25"/>
      <c r="O2" s="4"/>
      <c r="P2" s="25"/>
      <c r="Q2" s="25"/>
      <c r="R2" s="25"/>
      <c r="S2" s="25"/>
      <c r="T2" s="25"/>
      <c r="U2" s="4"/>
      <c r="V2" s="25"/>
    </row>
    <row r="3" spans="1:24" s="70" customFormat="1" ht="18" customHeight="1">
      <c r="A3" s="7"/>
      <c r="B3" s="277" t="s">
        <v>34</v>
      </c>
      <c r="C3" s="291"/>
      <c r="D3" s="291"/>
      <c r="E3" s="291"/>
      <c r="F3" s="291"/>
      <c r="G3" s="291"/>
      <c r="H3" s="278"/>
      <c r="I3" s="277" t="s">
        <v>2</v>
      </c>
      <c r="J3" s="458"/>
      <c r="K3" s="458"/>
      <c r="L3" s="458"/>
      <c r="M3" s="458"/>
      <c r="N3" s="458"/>
      <c r="O3" s="458"/>
      <c r="P3" s="458"/>
      <c r="Q3" s="458"/>
      <c r="R3" s="459"/>
      <c r="S3" s="277" t="s">
        <v>3</v>
      </c>
      <c r="T3" s="291"/>
      <c r="U3" s="291"/>
      <c r="V3" s="278"/>
      <c r="W3" s="13"/>
    </row>
    <row r="4" spans="1:24" ht="27" customHeight="1">
      <c r="A4" s="7"/>
      <c r="B4" s="63"/>
      <c r="C4" s="460" t="s">
        <v>37</v>
      </c>
      <c r="D4" s="460"/>
      <c r="E4" s="460"/>
      <c r="F4" s="460"/>
      <c r="G4" s="460"/>
      <c r="H4" s="64"/>
      <c r="I4" s="461"/>
      <c r="J4" s="462"/>
      <c r="K4" s="462"/>
      <c r="L4" s="462"/>
      <c r="M4" s="462"/>
      <c r="N4" s="462"/>
      <c r="O4" s="462"/>
      <c r="P4" s="462"/>
      <c r="Q4" s="462"/>
      <c r="R4" s="118"/>
      <c r="S4" s="123"/>
      <c r="T4" s="120"/>
      <c r="U4" s="120"/>
      <c r="V4" s="121" t="s">
        <v>13</v>
      </c>
      <c r="X4" s="7"/>
    </row>
    <row r="5" spans="1:24" ht="27" customHeight="1">
      <c r="A5" s="7"/>
      <c r="B5" s="65"/>
      <c r="C5" s="439" t="s">
        <v>35</v>
      </c>
      <c r="D5" s="439"/>
      <c r="E5" s="439"/>
      <c r="F5" s="439"/>
      <c r="G5" s="439"/>
      <c r="H5" s="66"/>
      <c r="I5" s="37"/>
      <c r="J5" s="71"/>
      <c r="K5" s="71"/>
      <c r="L5" s="71"/>
      <c r="M5" s="71"/>
      <c r="N5" s="71"/>
      <c r="O5" s="71"/>
      <c r="P5" s="71"/>
      <c r="Q5" s="71"/>
      <c r="R5" s="36"/>
      <c r="S5" s="35"/>
      <c r="T5" s="37"/>
      <c r="U5" s="37"/>
      <c r="V5" s="36" t="s">
        <v>13</v>
      </c>
      <c r="X5" s="7"/>
    </row>
    <row r="6" spans="1:24" ht="27" customHeight="1">
      <c r="A6" s="7"/>
      <c r="B6" s="65"/>
      <c r="C6" s="439" t="s">
        <v>36</v>
      </c>
      <c r="D6" s="439"/>
      <c r="E6" s="439"/>
      <c r="F6" s="439"/>
      <c r="G6" s="439"/>
      <c r="H6" s="66"/>
      <c r="I6" s="37"/>
      <c r="J6" s="71"/>
      <c r="K6" s="71"/>
      <c r="L6" s="71"/>
      <c r="M6" s="71"/>
      <c r="N6" s="71"/>
      <c r="O6" s="71"/>
      <c r="P6" s="71"/>
      <c r="Q6" s="71"/>
      <c r="R6" s="36"/>
      <c r="S6" s="35"/>
      <c r="T6" s="37"/>
      <c r="U6" s="37"/>
      <c r="V6" s="36" t="s">
        <v>13</v>
      </c>
      <c r="X6" s="7"/>
    </row>
    <row r="7" spans="1:24" ht="27" customHeight="1">
      <c r="A7" s="7"/>
      <c r="B7" s="67"/>
      <c r="C7" s="440" t="s">
        <v>33</v>
      </c>
      <c r="D7" s="441"/>
      <c r="E7" s="441"/>
      <c r="F7" s="441"/>
      <c r="G7" s="441"/>
      <c r="H7" s="68"/>
      <c r="I7" s="119"/>
      <c r="J7" s="20"/>
      <c r="K7" s="119"/>
      <c r="L7" s="119"/>
      <c r="M7" s="119"/>
      <c r="N7" s="119"/>
      <c r="O7" s="20"/>
      <c r="P7" s="119"/>
      <c r="Q7" s="119"/>
      <c r="R7" s="19"/>
      <c r="S7" s="18"/>
      <c r="T7" s="119"/>
      <c r="U7" s="119"/>
      <c r="V7" s="19" t="s">
        <v>13</v>
      </c>
    </row>
    <row r="8" spans="1:24" ht="16.5" customHeight="1">
      <c r="A8" s="7"/>
      <c r="B8" s="22" t="s">
        <v>350</v>
      </c>
      <c r="C8" s="23"/>
      <c r="D8" s="72"/>
      <c r="E8" s="72"/>
      <c r="F8" s="72"/>
      <c r="G8" s="72"/>
      <c r="H8" s="124"/>
      <c r="I8" s="124"/>
      <c r="J8" s="8"/>
      <c r="L8" s="124"/>
      <c r="M8" s="124"/>
      <c r="N8" s="124"/>
      <c r="O8" s="8"/>
      <c r="P8" s="124"/>
      <c r="Q8" s="124"/>
      <c r="R8" s="124"/>
      <c r="S8" s="124"/>
      <c r="T8" s="124"/>
      <c r="U8" s="124"/>
      <c r="V8" s="124"/>
    </row>
    <row r="9" spans="1:24" ht="16.5" customHeight="1">
      <c r="A9" s="7"/>
      <c r="B9" s="22"/>
      <c r="C9" s="22" t="s">
        <v>351</v>
      </c>
      <c r="D9" s="84"/>
      <c r="E9" s="84"/>
      <c r="F9" s="84"/>
      <c r="G9" s="84"/>
      <c r="H9" s="124"/>
      <c r="I9" s="124"/>
      <c r="J9" s="8"/>
      <c r="K9" s="124"/>
      <c r="L9" s="124"/>
      <c r="M9" s="124"/>
      <c r="N9" s="124"/>
      <c r="O9" s="8"/>
      <c r="P9" s="124"/>
      <c r="Q9" s="124"/>
      <c r="R9" s="124"/>
      <c r="S9" s="124"/>
      <c r="T9" s="124"/>
      <c r="U9" s="124"/>
      <c r="V9" s="124"/>
    </row>
    <row r="10" spans="1:24" ht="16.5" customHeight="1">
      <c r="A10" s="7"/>
      <c r="B10" s="122"/>
      <c r="C10" s="23"/>
      <c r="D10" s="72"/>
      <c r="E10" s="72"/>
      <c r="F10" s="72"/>
      <c r="G10" s="72"/>
      <c r="H10" s="124"/>
      <c r="I10" s="124"/>
      <c r="J10" s="8"/>
      <c r="K10" s="124"/>
      <c r="L10" s="124"/>
      <c r="M10" s="124"/>
      <c r="N10" s="124"/>
      <c r="O10" s="8"/>
      <c r="P10" s="124"/>
      <c r="Q10" s="124"/>
      <c r="R10" s="124"/>
      <c r="S10" s="124"/>
      <c r="T10" s="124"/>
      <c r="U10" s="124"/>
      <c r="V10" s="124"/>
    </row>
    <row r="11" spans="1:24" s="39" customFormat="1" ht="18" customHeight="1">
      <c r="A11" s="442" t="s">
        <v>1</v>
      </c>
      <c r="B11" s="442"/>
      <c r="C11" s="442"/>
      <c r="D11" s="442"/>
      <c r="E11" s="442"/>
      <c r="F11" s="442"/>
      <c r="G11" s="442"/>
      <c r="H11" s="442"/>
      <c r="I11" s="442"/>
      <c r="J11" s="442"/>
      <c r="K11" s="442"/>
      <c r="L11" s="442"/>
      <c r="M11" s="442"/>
      <c r="N11" s="442"/>
      <c r="O11" s="442"/>
      <c r="P11" s="442"/>
      <c r="Q11" s="442"/>
      <c r="R11" s="442"/>
      <c r="S11" s="442"/>
      <c r="T11" s="442"/>
      <c r="U11" s="442"/>
      <c r="V11" s="442"/>
    </row>
    <row r="12" spans="1:24" s="7" customFormat="1" ht="18" customHeight="1">
      <c r="B12" s="429" t="s">
        <v>572</v>
      </c>
      <c r="C12" s="443"/>
      <c r="D12" s="443"/>
      <c r="E12" s="443"/>
      <c r="F12" s="443"/>
      <c r="G12" s="443"/>
      <c r="H12" s="444"/>
      <c r="I12" s="448" t="s">
        <v>352</v>
      </c>
      <c r="J12" s="411"/>
      <c r="K12" s="411"/>
      <c r="L12" s="411"/>
      <c r="M12" s="449"/>
      <c r="N12" s="450" t="s">
        <v>353</v>
      </c>
      <c r="O12" s="451"/>
      <c r="P12" s="451"/>
      <c r="Q12" s="451"/>
      <c r="R12" s="451"/>
      <c r="S12" s="451"/>
      <c r="T12" s="451"/>
      <c r="U12" s="451"/>
      <c r="V12" s="452"/>
    </row>
    <row r="13" spans="1:24" s="7" customFormat="1" ht="30" customHeight="1">
      <c r="B13" s="445"/>
      <c r="C13" s="446"/>
      <c r="D13" s="446"/>
      <c r="E13" s="446"/>
      <c r="F13" s="446"/>
      <c r="G13" s="446"/>
      <c r="H13" s="447"/>
      <c r="I13" s="453"/>
      <c r="J13" s="401"/>
      <c r="K13" s="401"/>
      <c r="L13" s="401"/>
      <c r="M13" s="454"/>
      <c r="N13" s="455"/>
      <c r="O13" s="456"/>
      <c r="P13" s="456"/>
      <c r="Q13" s="456"/>
      <c r="R13" s="456"/>
      <c r="S13" s="456"/>
      <c r="T13" s="456"/>
      <c r="U13" s="456"/>
      <c r="V13" s="457"/>
    </row>
    <row r="14" spans="1:24" s="7" customFormat="1" ht="30" customHeight="1">
      <c r="B14" s="468" t="s">
        <v>265</v>
      </c>
      <c r="C14" s="469"/>
      <c r="D14" s="469"/>
      <c r="E14" s="469"/>
      <c r="F14" s="469"/>
      <c r="G14" s="469"/>
      <c r="H14" s="470"/>
      <c r="I14" s="320" t="s">
        <v>354</v>
      </c>
      <c r="J14" s="321"/>
      <c r="K14" s="321"/>
      <c r="L14" s="321"/>
      <c r="M14" s="321"/>
      <c r="N14" s="321"/>
      <c r="O14" s="321"/>
      <c r="P14" s="321"/>
      <c r="Q14" s="321"/>
      <c r="R14" s="321"/>
      <c r="S14" s="321"/>
      <c r="T14" s="321"/>
      <c r="U14" s="321"/>
      <c r="V14" s="322"/>
    </row>
    <row r="15" spans="1:24" s="7" customFormat="1" ht="30" customHeight="1">
      <c r="B15" s="277" t="s">
        <v>11</v>
      </c>
      <c r="C15" s="291"/>
      <c r="D15" s="291"/>
      <c r="E15" s="291"/>
      <c r="F15" s="291"/>
      <c r="G15" s="291"/>
      <c r="H15" s="278"/>
      <c r="I15" s="320" t="s">
        <v>239</v>
      </c>
      <c r="J15" s="321"/>
      <c r="K15" s="321"/>
      <c r="L15" s="321"/>
      <c r="M15" s="321"/>
      <c r="N15" s="321"/>
      <c r="O15" s="321"/>
      <c r="P15" s="321"/>
      <c r="Q15" s="321"/>
      <c r="R15" s="321"/>
      <c r="S15" s="321"/>
      <c r="T15" s="321"/>
      <c r="U15" s="321"/>
      <c r="V15" s="322"/>
      <c r="W15" s="209"/>
    </row>
    <row r="16" spans="1:24" s="70" customFormat="1" ht="15.75" customHeight="1">
      <c r="A16" s="7"/>
      <c r="B16" s="124"/>
      <c r="C16" s="124"/>
      <c r="D16" s="124"/>
      <c r="E16" s="124"/>
      <c r="F16" s="124"/>
      <c r="G16" s="124"/>
      <c r="H16" s="124"/>
      <c r="I16" s="124"/>
      <c r="J16" s="8"/>
      <c r="K16" s="124"/>
      <c r="L16" s="124"/>
      <c r="M16" s="124"/>
      <c r="N16" s="124"/>
      <c r="O16" s="124"/>
      <c r="P16" s="124"/>
      <c r="Q16" s="124"/>
      <c r="R16" s="124"/>
      <c r="S16" s="124"/>
      <c r="T16" s="124"/>
    </row>
    <row r="17" spans="1:23" s="7" customFormat="1" ht="21" customHeight="1">
      <c r="A17" s="442" t="s">
        <v>143</v>
      </c>
      <c r="B17" s="442"/>
      <c r="C17" s="442"/>
      <c r="D17" s="442"/>
      <c r="E17" s="442"/>
      <c r="F17" s="442"/>
      <c r="G17" s="442"/>
      <c r="H17" s="442"/>
      <c r="I17" s="442"/>
      <c r="J17" s="442"/>
      <c r="K17" s="442"/>
      <c r="L17" s="442"/>
      <c r="M17" s="442"/>
      <c r="N17" s="442"/>
      <c r="O17" s="442"/>
      <c r="P17" s="442"/>
      <c r="Q17" s="442"/>
      <c r="R17" s="442"/>
      <c r="S17" s="442"/>
      <c r="T17" s="442"/>
      <c r="U17" s="442"/>
      <c r="V17" s="442"/>
    </row>
    <row r="18" spans="1:23" s="7" customFormat="1" ht="30" customHeight="1">
      <c r="B18" s="463" t="s">
        <v>266</v>
      </c>
      <c r="C18" s="464"/>
      <c r="D18" s="464"/>
      <c r="E18" s="464"/>
      <c r="F18" s="464"/>
      <c r="G18" s="464"/>
      <c r="H18" s="465"/>
      <c r="I18" s="461" t="s">
        <v>354</v>
      </c>
      <c r="J18" s="466"/>
      <c r="K18" s="466"/>
      <c r="L18" s="466"/>
      <c r="M18" s="466"/>
      <c r="N18" s="466"/>
      <c r="O18" s="466"/>
      <c r="P18" s="466"/>
      <c r="Q18" s="466"/>
      <c r="R18" s="466"/>
      <c r="S18" s="466"/>
      <c r="T18" s="466"/>
      <c r="U18" s="466"/>
      <c r="V18" s="467"/>
      <c r="W18" s="51"/>
    </row>
    <row r="19" spans="1:23" ht="30" customHeight="1">
      <c r="A19" s="7"/>
      <c r="B19" s="471" t="s">
        <v>118</v>
      </c>
      <c r="C19" s="472"/>
      <c r="D19" s="472"/>
      <c r="E19" s="472"/>
      <c r="F19" s="472"/>
      <c r="G19" s="472"/>
      <c r="H19" s="473"/>
      <c r="I19" s="474" t="s">
        <v>119</v>
      </c>
      <c r="J19" s="475"/>
      <c r="K19" s="213"/>
      <c r="L19" s="214" t="s">
        <v>120</v>
      </c>
      <c r="M19" s="213" t="s">
        <v>121</v>
      </c>
      <c r="N19" s="213"/>
      <c r="O19" s="214" t="s">
        <v>120</v>
      </c>
      <c r="P19" s="213" t="s">
        <v>122</v>
      </c>
      <c r="Q19" s="213"/>
      <c r="R19" s="214" t="s">
        <v>120</v>
      </c>
      <c r="S19" s="475" t="s">
        <v>123</v>
      </c>
      <c r="T19" s="475"/>
      <c r="U19" s="213"/>
      <c r="V19" s="215" t="s">
        <v>120</v>
      </c>
    </row>
    <row r="20" spans="1:23" ht="30" customHeight="1">
      <c r="A20" s="7"/>
      <c r="B20" s="277" t="s">
        <v>267</v>
      </c>
      <c r="C20" s="291"/>
      <c r="D20" s="291"/>
      <c r="E20" s="291"/>
      <c r="F20" s="291"/>
      <c r="G20" s="291"/>
      <c r="H20" s="278"/>
      <c r="I20" s="477" t="s">
        <v>356</v>
      </c>
      <c r="J20" s="478"/>
      <c r="K20" s="478"/>
      <c r="L20" s="478"/>
      <c r="M20" s="478"/>
      <c r="N20" s="478"/>
      <c r="O20" s="478"/>
      <c r="P20" s="478"/>
      <c r="Q20" s="478"/>
      <c r="R20" s="478"/>
      <c r="S20" s="478"/>
      <c r="T20" s="478"/>
      <c r="U20" s="478"/>
      <c r="V20" s="479"/>
    </row>
    <row r="21" spans="1:23" s="7" customFormat="1" ht="30" customHeight="1">
      <c r="B21" s="277" t="s">
        <v>11</v>
      </c>
      <c r="C21" s="291"/>
      <c r="D21" s="291"/>
      <c r="E21" s="291"/>
      <c r="F21" s="291"/>
      <c r="G21" s="291"/>
      <c r="H21" s="278"/>
      <c r="I21" s="320" t="s">
        <v>239</v>
      </c>
      <c r="J21" s="321"/>
      <c r="K21" s="321"/>
      <c r="L21" s="321"/>
      <c r="M21" s="321"/>
      <c r="N21" s="321"/>
      <c r="O21" s="321"/>
      <c r="P21" s="321"/>
      <c r="Q21" s="321"/>
      <c r="R21" s="321"/>
      <c r="S21" s="321"/>
      <c r="T21" s="321"/>
      <c r="U21" s="321"/>
      <c r="V21" s="322"/>
      <c r="W21" s="51"/>
    </row>
    <row r="22" spans="1:23" s="7" customFormat="1" ht="30" customHeight="1">
      <c r="B22" s="382" t="s">
        <v>12</v>
      </c>
      <c r="C22" s="382"/>
      <c r="D22" s="382"/>
      <c r="E22" s="382"/>
      <c r="F22" s="382"/>
      <c r="G22" s="382"/>
      <c r="H22" s="382"/>
      <c r="I22" s="320"/>
      <c r="J22" s="321"/>
      <c r="K22" s="321"/>
      <c r="L22" s="321"/>
      <c r="M22" s="321"/>
      <c r="N22" s="321"/>
      <c r="O22" s="321"/>
      <c r="P22" s="321"/>
      <c r="Q22" s="321"/>
      <c r="R22" s="321"/>
      <c r="S22" s="321"/>
      <c r="T22" s="321"/>
      <c r="U22" s="321"/>
      <c r="V22" s="322"/>
      <c r="W22" s="216"/>
    </row>
    <row r="23" spans="1:23" s="7" customFormat="1" ht="17.25" customHeight="1">
      <c r="B23" s="476" t="s">
        <v>124</v>
      </c>
      <c r="C23" s="476"/>
      <c r="D23" s="476"/>
      <c r="E23" s="476"/>
      <c r="F23" s="476"/>
      <c r="G23" s="476"/>
      <c r="H23" s="476"/>
      <c r="I23" s="476"/>
      <c r="J23" s="476"/>
      <c r="K23" s="476"/>
      <c r="L23" s="476"/>
      <c r="M23" s="476"/>
      <c r="N23" s="476"/>
      <c r="O23" s="476"/>
      <c r="P23" s="476"/>
      <c r="Q23" s="476"/>
      <c r="R23" s="476"/>
      <c r="S23" s="476"/>
      <c r="T23" s="476"/>
      <c r="U23" s="476"/>
      <c r="V23" s="476"/>
    </row>
    <row r="24" spans="1:23" ht="18" customHeight="1">
      <c r="A24" s="70"/>
      <c r="B24" s="70"/>
      <c r="C24" s="70"/>
      <c r="D24" s="70"/>
      <c r="E24" s="70"/>
      <c r="F24" s="70"/>
      <c r="G24" s="70"/>
      <c r="H24" s="70"/>
      <c r="I24" s="70"/>
      <c r="J24" s="70"/>
      <c r="K24" s="70"/>
      <c r="L24" s="70"/>
      <c r="M24" s="70"/>
      <c r="N24" s="70"/>
      <c r="O24" s="70"/>
      <c r="P24" s="70"/>
      <c r="Q24" s="70"/>
      <c r="R24" s="70"/>
      <c r="S24" s="70"/>
      <c r="T24" s="70"/>
      <c r="U24" s="70"/>
      <c r="V24" s="70"/>
      <c r="W24" s="70"/>
    </row>
    <row r="25" spans="1:23" ht="18" customHeight="1"/>
    <row r="26" spans="1:23" ht="18" customHeight="1"/>
    <row r="27" spans="1:23" ht="18" customHeight="1"/>
    <row r="28" spans="1:23" ht="18" customHeight="1"/>
    <row r="29" spans="1:23" ht="18" customHeight="1"/>
    <row r="30" spans="1:23" ht="18" customHeight="1"/>
    <row r="31" spans="1:23" ht="18" customHeight="1"/>
    <row r="32" spans="1:2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sheetData>
  <mergeCells count="31">
    <mergeCell ref="B19:H19"/>
    <mergeCell ref="I19:J19"/>
    <mergeCell ref="S19:T19"/>
    <mergeCell ref="B23:V23"/>
    <mergeCell ref="B20:H20"/>
    <mergeCell ref="I20:V20"/>
    <mergeCell ref="B21:H21"/>
    <mergeCell ref="I21:V21"/>
    <mergeCell ref="B22:H22"/>
    <mergeCell ref="I22:V22"/>
    <mergeCell ref="I15:V15"/>
    <mergeCell ref="A17:V17"/>
    <mergeCell ref="B18:H18"/>
    <mergeCell ref="I18:V18"/>
    <mergeCell ref="B14:H14"/>
    <mergeCell ref="I14:V14"/>
    <mergeCell ref="B15:H15"/>
    <mergeCell ref="C5:G5"/>
    <mergeCell ref="B3:H3"/>
    <mergeCell ref="I3:R3"/>
    <mergeCell ref="S3:V3"/>
    <mergeCell ref="C4:G4"/>
    <mergeCell ref="I4:Q4"/>
    <mergeCell ref="C6:G6"/>
    <mergeCell ref="C7:G7"/>
    <mergeCell ref="A11:V11"/>
    <mergeCell ref="B12:H13"/>
    <mergeCell ref="I12:M12"/>
    <mergeCell ref="N12:V12"/>
    <mergeCell ref="I13:M13"/>
    <mergeCell ref="N13:V13"/>
  </mergeCells>
  <phoneticPr fontId="3"/>
  <pageMargins left="0.59055118110236227" right="0.39370078740157483" top="0.70866141732283472" bottom="0.70866141732283472" header="0.51181102362204722" footer="0.51181102362204722"/>
  <pageSetup paperSize="9" fitToHeight="0" orientation="portrait" r:id="rId1"/>
  <headerFooter alignWithMargins="0">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166"/>
  <sheetViews>
    <sheetView showGridLines="0" view="pageBreakPreview" zoomScaleNormal="100" zoomScaleSheetLayoutView="100" workbookViewId="0">
      <selection activeCell="B2" sqref="B2:H2"/>
    </sheetView>
  </sheetViews>
  <sheetFormatPr defaultColWidth="9" defaultRowHeight="12"/>
  <cols>
    <col min="1" max="1" width="4.5" style="13" customWidth="1"/>
    <col min="2" max="15" width="4.25" style="13" customWidth="1"/>
    <col min="16" max="16" width="4.5" style="13" customWidth="1"/>
    <col min="17" max="19" width="4.25" style="13" customWidth="1"/>
    <col min="20" max="20" width="4.75" style="13" customWidth="1"/>
    <col min="21" max="22" width="4.25" style="13" customWidth="1"/>
    <col min="23" max="23" width="2.125" style="13" customWidth="1"/>
    <col min="24" max="25" width="3.375" style="13" customWidth="1"/>
    <col min="26" max="30" width="12.375" style="13" customWidth="1"/>
    <col min="31" max="39" width="3.375" style="13" customWidth="1"/>
    <col min="40" max="42" width="9" style="13"/>
    <col min="43" max="43" width="3.125" style="13" customWidth="1"/>
    <col min="44" max="44" width="1.625" style="13" customWidth="1"/>
    <col min="45" max="16384" width="9" style="13"/>
  </cols>
  <sheetData>
    <row r="1" spans="1:29" s="39" customFormat="1" ht="21" customHeight="1">
      <c r="A1" s="480" t="s">
        <v>357</v>
      </c>
      <c r="B1" s="480"/>
      <c r="C1" s="480"/>
      <c r="D1" s="480"/>
      <c r="E1" s="480"/>
      <c r="F1" s="480"/>
      <c r="G1" s="480"/>
      <c r="H1" s="480"/>
      <c r="I1" s="480"/>
      <c r="J1" s="480"/>
      <c r="K1" s="480"/>
      <c r="L1" s="480"/>
      <c r="M1" s="480"/>
      <c r="N1" s="480"/>
      <c r="O1" s="480"/>
      <c r="P1" s="480"/>
      <c r="Q1" s="480"/>
      <c r="R1" s="480"/>
      <c r="S1" s="480"/>
      <c r="T1" s="480"/>
      <c r="U1" s="480"/>
      <c r="V1" s="480"/>
      <c r="W1" s="218"/>
      <c r="X1" s="218"/>
      <c r="Y1" s="218"/>
      <c r="Z1" s="218"/>
      <c r="AA1" s="218"/>
    </row>
    <row r="2" spans="1:29" s="125" customFormat="1" ht="50.1" customHeight="1">
      <c r="A2" s="127"/>
      <c r="B2" s="481" t="s">
        <v>262</v>
      </c>
      <c r="C2" s="482"/>
      <c r="D2" s="482"/>
      <c r="E2" s="482"/>
      <c r="F2" s="482"/>
      <c r="G2" s="482"/>
      <c r="H2" s="483"/>
      <c r="I2" s="484" t="s">
        <v>175</v>
      </c>
      <c r="J2" s="485"/>
      <c r="K2" s="485"/>
      <c r="L2" s="485"/>
      <c r="M2" s="485"/>
      <c r="N2" s="485"/>
      <c r="O2" s="485"/>
      <c r="P2" s="485"/>
      <c r="Q2" s="485"/>
      <c r="R2" s="485"/>
      <c r="S2" s="485"/>
      <c r="T2" s="485"/>
      <c r="U2" s="485"/>
      <c r="V2" s="486"/>
      <c r="W2" s="128"/>
      <c r="X2" s="128"/>
      <c r="Y2" s="128"/>
      <c r="Z2" s="128"/>
      <c r="AA2" s="128"/>
      <c r="AB2" s="8"/>
      <c r="AC2" s="7"/>
    </row>
    <row r="3" spans="1:29" s="125" customFormat="1" ht="24.95" customHeight="1">
      <c r="A3" s="127"/>
      <c r="B3" s="487" t="s">
        <v>254</v>
      </c>
      <c r="C3" s="488"/>
      <c r="D3" s="488"/>
      <c r="E3" s="488"/>
      <c r="F3" s="488"/>
      <c r="G3" s="488"/>
      <c r="H3" s="489"/>
      <c r="I3" s="493" t="s">
        <v>176</v>
      </c>
      <c r="J3" s="494"/>
      <c r="K3" s="494"/>
      <c r="L3" s="494"/>
      <c r="M3" s="494"/>
      <c r="N3" s="494"/>
      <c r="O3" s="494"/>
      <c r="P3" s="494"/>
      <c r="Q3" s="494"/>
      <c r="R3" s="494"/>
      <c r="S3" s="494"/>
      <c r="T3" s="494"/>
      <c r="U3" s="494"/>
      <c r="V3" s="495"/>
      <c r="W3" s="128"/>
      <c r="X3" s="128"/>
      <c r="Y3" s="128"/>
      <c r="Z3" s="128"/>
      <c r="AA3" s="128"/>
      <c r="AB3" s="8"/>
      <c r="AC3" s="7"/>
    </row>
    <row r="4" spans="1:29" s="125" customFormat="1" ht="24.95" customHeight="1">
      <c r="A4" s="127"/>
      <c r="B4" s="490"/>
      <c r="C4" s="491"/>
      <c r="D4" s="491"/>
      <c r="E4" s="491"/>
      <c r="F4" s="491"/>
      <c r="G4" s="491"/>
      <c r="H4" s="492"/>
      <c r="I4" s="496" t="s">
        <v>177</v>
      </c>
      <c r="J4" s="497"/>
      <c r="K4" s="497"/>
      <c r="L4" s="497"/>
      <c r="M4" s="497"/>
      <c r="N4" s="497"/>
      <c r="O4" s="497"/>
      <c r="P4" s="497"/>
      <c r="Q4" s="497"/>
      <c r="R4" s="497"/>
      <c r="S4" s="497"/>
      <c r="T4" s="497"/>
      <c r="U4" s="497"/>
      <c r="V4" s="498"/>
      <c r="W4" s="128"/>
      <c r="X4" s="128"/>
      <c r="Y4" s="128"/>
      <c r="Z4" s="128"/>
      <c r="AA4" s="128"/>
      <c r="AB4" s="8"/>
      <c r="AC4" s="7"/>
    </row>
    <row r="5" spans="1:29" s="125" customFormat="1" ht="35.1" customHeight="1">
      <c r="A5" s="127"/>
      <c r="B5" s="481" t="s">
        <v>263</v>
      </c>
      <c r="C5" s="482"/>
      <c r="D5" s="482"/>
      <c r="E5" s="482"/>
      <c r="F5" s="482"/>
      <c r="G5" s="482"/>
      <c r="H5" s="483"/>
      <c r="I5" s="484" t="s">
        <v>175</v>
      </c>
      <c r="J5" s="485"/>
      <c r="K5" s="485"/>
      <c r="L5" s="485"/>
      <c r="M5" s="485"/>
      <c r="N5" s="485"/>
      <c r="O5" s="485"/>
      <c r="P5" s="485"/>
      <c r="Q5" s="485"/>
      <c r="R5" s="485"/>
      <c r="S5" s="485"/>
      <c r="T5" s="485"/>
      <c r="U5" s="485"/>
      <c r="V5" s="486"/>
      <c r="W5" s="128"/>
      <c r="X5" s="128"/>
      <c r="Y5" s="128"/>
      <c r="Z5" s="128"/>
      <c r="AA5" s="128"/>
      <c r="AB5" s="8"/>
      <c r="AC5" s="7"/>
    </row>
    <row r="6" spans="1:29" s="125" customFormat="1" ht="24.95" customHeight="1">
      <c r="A6" s="129"/>
      <c r="B6" s="505" t="s">
        <v>264</v>
      </c>
      <c r="C6" s="506"/>
      <c r="D6" s="506"/>
      <c r="E6" s="506"/>
      <c r="F6" s="506"/>
      <c r="G6" s="506"/>
      <c r="H6" s="507"/>
      <c r="I6" s="493" t="s">
        <v>176</v>
      </c>
      <c r="J6" s="494"/>
      <c r="K6" s="494"/>
      <c r="L6" s="494"/>
      <c r="M6" s="494"/>
      <c r="N6" s="494"/>
      <c r="O6" s="494"/>
      <c r="P6" s="494"/>
      <c r="Q6" s="494"/>
      <c r="R6" s="494"/>
      <c r="S6" s="494"/>
      <c r="T6" s="494"/>
      <c r="U6" s="494"/>
      <c r="V6" s="495"/>
      <c r="W6" s="128"/>
      <c r="X6" s="128"/>
      <c r="Y6" s="128"/>
      <c r="Z6" s="128"/>
      <c r="AA6" s="128"/>
      <c r="AB6" s="8"/>
      <c r="AC6" s="7"/>
    </row>
    <row r="7" spans="1:29" s="125" customFormat="1" ht="24.95" customHeight="1">
      <c r="A7" s="129"/>
      <c r="B7" s="508"/>
      <c r="C7" s="509"/>
      <c r="D7" s="509"/>
      <c r="E7" s="509"/>
      <c r="F7" s="509"/>
      <c r="G7" s="509"/>
      <c r="H7" s="510"/>
      <c r="I7" s="499" t="s">
        <v>177</v>
      </c>
      <c r="J7" s="500"/>
      <c r="K7" s="500"/>
      <c r="L7" s="500"/>
      <c r="M7" s="500"/>
      <c r="N7" s="500"/>
      <c r="O7" s="500"/>
      <c r="P7" s="500"/>
      <c r="Q7" s="500"/>
      <c r="R7" s="500"/>
      <c r="S7" s="500"/>
      <c r="T7" s="500"/>
      <c r="U7" s="500"/>
      <c r="V7" s="501"/>
      <c r="W7" s="128"/>
      <c r="X7" s="128"/>
      <c r="Y7" s="128"/>
      <c r="Z7" s="128"/>
      <c r="AA7" s="128"/>
      <c r="AB7" s="8"/>
      <c r="AC7" s="7"/>
    </row>
    <row r="8" spans="1:29" s="125" customFormat="1" ht="24.95" customHeight="1">
      <c r="A8" s="129"/>
      <c r="B8" s="511"/>
      <c r="C8" s="512"/>
      <c r="D8" s="512"/>
      <c r="E8" s="512"/>
      <c r="F8" s="512"/>
      <c r="G8" s="512"/>
      <c r="H8" s="513"/>
      <c r="I8" s="496" t="s">
        <v>249</v>
      </c>
      <c r="J8" s="497"/>
      <c r="K8" s="497"/>
      <c r="L8" s="497"/>
      <c r="M8" s="497"/>
      <c r="N8" s="497"/>
      <c r="O8" s="497"/>
      <c r="P8" s="497"/>
      <c r="Q8" s="497"/>
      <c r="R8" s="497"/>
      <c r="S8" s="497"/>
      <c r="T8" s="497"/>
      <c r="U8" s="497"/>
      <c r="V8" s="498"/>
      <c r="W8" s="128"/>
      <c r="X8" s="128"/>
      <c r="Y8" s="128"/>
      <c r="Z8" s="128"/>
      <c r="AA8" s="128"/>
      <c r="AB8" s="8"/>
      <c r="AC8" s="7"/>
    </row>
    <row r="9" spans="1:29" s="125" customFormat="1" ht="24.95" customHeight="1">
      <c r="A9" s="129"/>
      <c r="B9" s="505" t="s">
        <v>583</v>
      </c>
      <c r="C9" s="506"/>
      <c r="D9" s="506"/>
      <c r="E9" s="506"/>
      <c r="F9" s="506"/>
      <c r="G9" s="506"/>
      <c r="H9" s="507"/>
      <c r="I9" s="493" t="s">
        <v>176</v>
      </c>
      <c r="J9" s="494"/>
      <c r="K9" s="494"/>
      <c r="L9" s="494"/>
      <c r="M9" s="494"/>
      <c r="N9" s="494"/>
      <c r="O9" s="494"/>
      <c r="P9" s="494"/>
      <c r="Q9" s="494"/>
      <c r="R9" s="494"/>
      <c r="S9" s="494"/>
      <c r="T9" s="494"/>
      <c r="U9" s="494"/>
      <c r="V9" s="495"/>
      <c r="W9" s="128"/>
      <c r="X9" s="128"/>
      <c r="Y9" s="128"/>
      <c r="Z9" s="128"/>
      <c r="AA9" s="128"/>
      <c r="AB9" s="8"/>
      <c r="AC9" s="7"/>
    </row>
    <row r="10" spans="1:29" s="125" customFormat="1" ht="24.95" customHeight="1">
      <c r="A10" s="129"/>
      <c r="B10" s="511"/>
      <c r="C10" s="512"/>
      <c r="D10" s="512"/>
      <c r="E10" s="512"/>
      <c r="F10" s="512"/>
      <c r="G10" s="512"/>
      <c r="H10" s="513"/>
      <c r="I10" s="496" t="s">
        <v>177</v>
      </c>
      <c r="J10" s="497"/>
      <c r="K10" s="497"/>
      <c r="L10" s="497"/>
      <c r="M10" s="497"/>
      <c r="N10" s="497"/>
      <c r="O10" s="497"/>
      <c r="P10" s="497"/>
      <c r="Q10" s="497"/>
      <c r="R10" s="497"/>
      <c r="S10" s="497"/>
      <c r="T10" s="497"/>
      <c r="U10" s="497"/>
      <c r="V10" s="498"/>
      <c r="W10" s="128"/>
      <c r="X10" s="128"/>
      <c r="Y10" s="128"/>
      <c r="Z10" s="128"/>
      <c r="AA10" s="128"/>
      <c r="AB10" s="8"/>
      <c r="AC10" s="7"/>
    </row>
    <row r="11" spans="1:29" s="125" customFormat="1" ht="35.1" customHeight="1">
      <c r="A11" s="129"/>
      <c r="B11" s="514" t="s">
        <v>178</v>
      </c>
      <c r="C11" s="515"/>
      <c r="D11" s="515"/>
      <c r="E11" s="515"/>
      <c r="F11" s="515"/>
      <c r="G11" s="515"/>
      <c r="H11" s="516"/>
      <c r="I11" s="517"/>
      <c r="J11" s="518"/>
      <c r="K11" s="518"/>
      <c r="L11" s="518"/>
      <c r="M11" s="518"/>
      <c r="N11" s="518"/>
      <c r="O11" s="518"/>
      <c r="P11" s="518"/>
      <c r="Q11" s="518"/>
      <c r="R11" s="518"/>
      <c r="S11" s="518"/>
      <c r="T11" s="518"/>
      <c r="U11" s="518"/>
      <c r="V11" s="519"/>
      <c r="W11" s="128"/>
      <c r="X11" s="128"/>
      <c r="Y11" s="128"/>
      <c r="Z11" s="128"/>
      <c r="AA11" s="128"/>
      <c r="AB11" s="8"/>
      <c r="AC11" s="7"/>
    </row>
    <row r="12" spans="1:29" s="51" customFormat="1" ht="15.75" customHeight="1">
      <c r="A12" s="7"/>
      <c r="B12" s="504" t="s">
        <v>577</v>
      </c>
      <c r="C12" s="504"/>
      <c r="D12" s="504"/>
      <c r="E12" s="504"/>
      <c r="F12" s="504"/>
      <c r="G12" s="504"/>
      <c r="H12" s="504"/>
      <c r="I12" s="504"/>
      <c r="J12" s="504"/>
      <c r="K12" s="504"/>
      <c r="L12" s="504"/>
      <c r="M12" s="504"/>
      <c r="N12" s="504"/>
      <c r="O12" s="504"/>
      <c r="P12" s="504"/>
      <c r="Q12" s="504"/>
      <c r="R12" s="504"/>
      <c r="S12" s="504"/>
      <c r="T12" s="504"/>
      <c r="U12" s="504"/>
      <c r="V12" s="504"/>
    </row>
    <row r="13" spans="1:29" s="51" customFormat="1" ht="15.75" customHeight="1">
      <c r="A13" s="8"/>
      <c r="B13" s="151"/>
      <c r="C13" s="151"/>
      <c r="D13" s="151"/>
      <c r="E13" s="151"/>
      <c r="F13" s="151"/>
      <c r="G13" s="151"/>
      <c r="H13" s="151"/>
      <c r="I13" s="151"/>
      <c r="J13" s="151"/>
      <c r="K13" s="151"/>
      <c r="L13" s="151"/>
      <c r="M13" s="151"/>
      <c r="N13" s="151"/>
      <c r="O13" s="151"/>
      <c r="P13" s="151"/>
      <c r="Q13" s="151"/>
      <c r="R13" s="151"/>
      <c r="S13" s="151"/>
      <c r="T13" s="151"/>
      <c r="U13" s="151"/>
      <c r="V13" s="151"/>
    </row>
    <row r="14" spans="1:29" s="7" customFormat="1" ht="21" customHeight="1">
      <c r="B14" s="502" t="s">
        <v>238</v>
      </c>
      <c r="C14" s="502"/>
      <c r="D14" s="502"/>
      <c r="E14" s="502"/>
      <c r="F14" s="503" t="s">
        <v>239</v>
      </c>
      <c r="G14" s="503"/>
      <c r="H14" s="503"/>
      <c r="I14" s="502" t="s">
        <v>240</v>
      </c>
      <c r="J14" s="502"/>
      <c r="K14" s="502"/>
      <c r="L14" s="503"/>
      <c r="M14" s="503"/>
      <c r="N14" s="503"/>
      <c r="O14" s="502" t="s">
        <v>241</v>
      </c>
      <c r="P14" s="502"/>
      <c r="Q14" s="502"/>
      <c r="R14" s="523"/>
      <c r="S14" s="523"/>
      <c r="T14" s="523"/>
      <c r="U14" s="143"/>
      <c r="V14" s="143"/>
      <c r="W14" s="143"/>
      <c r="X14" s="143"/>
      <c r="Y14" s="8"/>
      <c r="Z14" s="8"/>
    </row>
    <row r="15" spans="1:29" s="7" customFormat="1" ht="21" customHeight="1">
      <c r="B15" s="524" t="s">
        <v>242</v>
      </c>
      <c r="C15" s="524"/>
      <c r="D15" s="524"/>
      <c r="E15" s="520"/>
      <c r="F15" s="521"/>
      <c r="G15" s="521"/>
      <c r="H15" s="522"/>
      <c r="I15" s="502" t="s">
        <v>243</v>
      </c>
      <c r="J15" s="502"/>
      <c r="K15" s="502"/>
      <c r="L15" s="502"/>
      <c r="M15" s="503"/>
      <c r="N15" s="503"/>
      <c r="O15" s="503"/>
      <c r="P15" s="503"/>
      <c r="Q15" s="503"/>
      <c r="R15" s="503"/>
      <c r="S15" s="503"/>
      <c r="T15" s="503"/>
      <c r="U15" s="147"/>
      <c r="V15" s="147"/>
      <c r="W15" s="148"/>
      <c r="X15" s="148"/>
      <c r="Y15" s="149"/>
      <c r="Z15" s="8"/>
    </row>
    <row r="16" spans="1:29" s="7" customFormat="1" ht="21" customHeight="1">
      <c r="B16" s="502" t="s">
        <v>244</v>
      </c>
      <c r="C16" s="502"/>
      <c r="D16" s="502"/>
      <c r="E16" s="527" t="s">
        <v>245</v>
      </c>
      <c r="F16" s="527"/>
      <c r="G16" s="527"/>
      <c r="H16" s="528" t="s">
        <v>246</v>
      </c>
      <c r="I16" s="528"/>
      <c r="J16" s="528"/>
      <c r="K16" s="529" t="s">
        <v>247</v>
      </c>
      <c r="L16" s="529"/>
      <c r="M16" s="530"/>
      <c r="N16" s="531" t="s">
        <v>246</v>
      </c>
      <c r="O16" s="531"/>
      <c r="P16" s="531"/>
      <c r="Q16" s="4"/>
      <c r="R16" s="4"/>
      <c r="S16" s="4"/>
      <c r="T16" s="4"/>
      <c r="U16" s="143"/>
      <c r="V16" s="143"/>
      <c r="W16" s="143"/>
      <c r="X16" s="143"/>
      <c r="Y16" s="8"/>
      <c r="Z16" s="8"/>
    </row>
    <row r="17" spans="1:29" s="51" customFormat="1" ht="20.25" customHeight="1">
      <c r="A17" s="8"/>
      <c r="B17" s="8"/>
      <c r="C17" s="8"/>
      <c r="D17" s="8"/>
      <c r="E17" s="8"/>
      <c r="F17" s="8"/>
      <c r="G17" s="8"/>
      <c r="H17" s="8"/>
      <c r="I17" s="8"/>
      <c r="J17" s="8"/>
      <c r="K17" s="8"/>
      <c r="U17" s="150"/>
      <c r="V17" s="150"/>
      <c r="W17" s="150"/>
      <c r="X17" s="150"/>
    </row>
    <row r="18" spans="1:29" s="39" customFormat="1" ht="21" customHeight="1">
      <c r="A18" s="480" t="s">
        <v>181</v>
      </c>
      <c r="B18" s="480"/>
      <c r="C18" s="480"/>
      <c r="D18" s="480"/>
      <c r="E18" s="480"/>
      <c r="F18" s="480"/>
      <c r="G18" s="480"/>
      <c r="H18" s="480"/>
      <c r="I18" s="480"/>
      <c r="J18" s="480"/>
      <c r="K18" s="480"/>
      <c r="L18" s="480"/>
      <c r="M18" s="480"/>
      <c r="N18" s="480"/>
      <c r="O18" s="480"/>
      <c r="P18" s="480"/>
      <c r="Q18" s="480"/>
      <c r="R18" s="480"/>
      <c r="S18" s="480"/>
      <c r="T18" s="480"/>
      <c r="U18" s="480"/>
      <c r="V18" s="480"/>
      <c r="W18" s="218"/>
      <c r="X18" s="218"/>
    </row>
    <row r="19" spans="1:29" s="7" customFormat="1" ht="15" customHeight="1">
      <c r="A19" s="158"/>
      <c r="B19" s="525" t="s">
        <v>179</v>
      </c>
      <c r="C19" s="525"/>
      <c r="D19" s="525"/>
      <c r="E19" s="525"/>
      <c r="F19" s="525"/>
      <c r="G19" s="525"/>
      <c r="H19" s="525"/>
      <c r="I19" s="525"/>
      <c r="J19" s="525"/>
      <c r="K19" s="525"/>
      <c r="L19" s="525"/>
      <c r="M19" s="525"/>
      <c r="N19" s="525"/>
      <c r="O19" s="525"/>
      <c r="P19" s="525"/>
      <c r="Q19" s="525"/>
      <c r="R19" s="525"/>
      <c r="S19" s="525"/>
      <c r="T19" s="525"/>
      <c r="U19" s="525"/>
      <c r="V19" s="525"/>
      <c r="W19" s="126"/>
      <c r="X19" s="158"/>
    </row>
    <row r="20" spans="1:29" s="7" customFormat="1" ht="15" customHeight="1">
      <c r="A20" s="158"/>
      <c r="B20" s="526" t="s">
        <v>180</v>
      </c>
      <c r="C20" s="526"/>
      <c r="D20" s="526"/>
      <c r="E20" s="526"/>
      <c r="F20" s="526"/>
      <c r="G20" s="526"/>
      <c r="H20" s="526"/>
      <c r="I20" s="526"/>
      <c r="J20" s="526"/>
      <c r="K20" s="526"/>
      <c r="L20" s="526"/>
      <c r="M20" s="526"/>
      <c r="N20" s="526"/>
      <c r="O20" s="526"/>
      <c r="P20" s="526"/>
      <c r="Q20" s="526"/>
      <c r="R20" s="526"/>
      <c r="S20" s="526"/>
      <c r="T20" s="526"/>
      <c r="U20" s="526"/>
      <c r="V20" s="526"/>
      <c r="W20" s="126"/>
      <c r="X20" s="158"/>
    </row>
    <row r="21" spans="1:29" s="125" customFormat="1" ht="23.1" customHeight="1">
      <c r="A21" s="127"/>
      <c r="B21" s="532" t="s">
        <v>358</v>
      </c>
      <c r="C21" s="533"/>
      <c r="D21" s="533"/>
      <c r="E21" s="533"/>
      <c r="F21" s="533"/>
      <c r="G21" s="533"/>
      <c r="H21" s="534"/>
      <c r="I21" s="493" t="s">
        <v>359</v>
      </c>
      <c r="J21" s="494"/>
      <c r="K21" s="494"/>
      <c r="L21" s="494"/>
      <c r="M21" s="494"/>
      <c r="N21" s="494"/>
      <c r="O21" s="494"/>
      <c r="P21" s="494"/>
      <c r="Q21" s="494"/>
      <c r="R21" s="494"/>
      <c r="S21" s="494"/>
      <c r="T21" s="494"/>
      <c r="U21" s="494"/>
      <c r="V21" s="495"/>
      <c r="W21" s="217"/>
      <c r="X21" s="217"/>
      <c r="Y21" s="217"/>
      <c r="Z21" s="217"/>
      <c r="AA21" s="217"/>
      <c r="AB21" s="7"/>
      <c r="AC21" s="7"/>
    </row>
    <row r="22" spans="1:29" s="125" customFormat="1" ht="23.1" customHeight="1">
      <c r="A22" s="127"/>
      <c r="B22" s="535"/>
      <c r="C22" s="536"/>
      <c r="D22" s="536"/>
      <c r="E22" s="536"/>
      <c r="F22" s="536"/>
      <c r="G22" s="536"/>
      <c r="H22" s="537"/>
      <c r="I22" s="538" t="s">
        <v>360</v>
      </c>
      <c r="J22" s="526"/>
      <c r="K22" s="526"/>
      <c r="L22" s="526"/>
      <c r="M22" s="526"/>
      <c r="N22" s="526"/>
      <c r="O22" s="526"/>
      <c r="P22" s="526"/>
      <c r="Q22" s="526"/>
      <c r="R22" s="526"/>
      <c r="S22" s="526"/>
      <c r="T22" s="526"/>
      <c r="U22" s="526"/>
      <c r="V22" s="539"/>
      <c r="W22" s="217"/>
      <c r="X22" s="217"/>
      <c r="Y22" s="217"/>
      <c r="Z22" s="217"/>
      <c r="AA22" s="217"/>
      <c r="AB22" s="7"/>
      <c r="AC22" s="7"/>
    </row>
    <row r="23" spans="1:29" s="125" customFormat="1" ht="23.25" customHeight="1">
      <c r="A23" s="127"/>
      <c r="B23" s="540" t="s">
        <v>361</v>
      </c>
      <c r="C23" s="541"/>
      <c r="D23" s="541"/>
      <c r="E23" s="541"/>
      <c r="F23" s="541"/>
      <c r="G23" s="541"/>
      <c r="H23" s="542"/>
      <c r="I23" s="484" t="s">
        <v>175</v>
      </c>
      <c r="J23" s="485"/>
      <c r="K23" s="485"/>
      <c r="L23" s="485"/>
      <c r="M23" s="485"/>
      <c r="N23" s="485"/>
      <c r="O23" s="485"/>
      <c r="P23" s="485"/>
      <c r="Q23" s="485"/>
      <c r="R23" s="485"/>
      <c r="S23" s="485"/>
      <c r="T23" s="485"/>
      <c r="U23" s="485"/>
      <c r="V23" s="486"/>
      <c r="W23" s="217"/>
      <c r="X23" s="127"/>
    </row>
    <row r="24" spans="1:29" s="125" customFormat="1" ht="24" customHeight="1">
      <c r="A24" s="129"/>
      <c r="B24" s="505" t="s">
        <v>362</v>
      </c>
      <c r="C24" s="506"/>
      <c r="D24" s="506"/>
      <c r="E24" s="506"/>
      <c r="F24" s="506"/>
      <c r="G24" s="506"/>
      <c r="H24" s="507"/>
      <c r="I24" s="493" t="s">
        <v>176</v>
      </c>
      <c r="J24" s="494"/>
      <c r="K24" s="494"/>
      <c r="L24" s="494"/>
      <c r="M24" s="494"/>
      <c r="N24" s="494"/>
      <c r="O24" s="494"/>
      <c r="P24" s="494"/>
      <c r="Q24" s="494"/>
      <c r="R24" s="494"/>
      <c r="S24" s="494"/>
      <c r="T24" s="494"/>
      <c r="U24" s="494"/>
      <c r="V24" s="495"/>
      <c r="W24" s="217"/>
      <c r="X24" s="127"/>
    </row>
    <row r="25" spans="1:29" s="125" customFormat="1" ht="24" customHeight="1">
      <c r="A25" s="129"/>
      <c r="B25" s="508"/>
      <c r="C25" s="544"/>
      <c r="D25" s="544"/>
      <c r="E25" s="544"/>
      <c r="F25" s="544"/>
      <c r="G25" s="544"/>
      <c r="H25" s="510"/>
      <c r="I25" s="499" t="s">
        <v>177</v>
      </c>
      <c r="J25" s="500"/>
      <c r="K25" s="500"/>
      <c r="L25" s="500"/>
      <c r="M25" s="500"/>
      <c r="N25" s="500"/>
      <c r="O25" s="500"/>
      <c r="P25" s="500"/>
      <c r="Q25" s="500"/>
      <c r="R25" s="500"/>
      <c r="S25" s="500"/>
      <c r="T25" s="500"/>
      <c r="U25" s="500"/>
      <c r="V25" s="501"/>
      <c r="W25" s="217"/>
      <c r="X25" s="129"/>
    </row>
    <row r="26" spans="1:29" s="125" customFormat="1" ht="24" customHeight="1">
      <c r="A26" s="129"/>
      <c r="B26" s="511"/>
      <c r="C26" s="512"/>
      <c r="D26" s="512"/>
      <c r="E26" s="512"/>
      <c r="F26" s="512"/>
      <c r="G26" s="512"/>
      <c r="H26" s="513"/>
      <c r="I26" s="496" t="s">
        <v>249</v>
      </c>
      <c r="J26" s="497"/>
      <c r="K26" s="497"/>
      <c r="L26" s="497"/>
      <c r="M26" s="497"/>
      <c r="N26" s="497"/>
      <c r="O26" s="497"/>
      <c r="P26" s="497"/>
      <c r="Q26" s="497"/>
      <c r="R26" s="497"/>
      <c r="S26" s="497"/>
      <c r="T26" s="497"/>
      <c r="U26" s="497"/>
      <c r="V26" s="498"/>
      <c r="W26" s="217"/>
      <c r="X26" s="129"/>
    </row>
    <row r="27" spans="1:29" s="125" customFormat="1" ht="24" customHeight="1">
      <c r="A27" s="129"/>
      <c r="B27" s="505" t="s">
        <v>363</v>
      </c>
      <c r="C27" s="506"/>
      <c r="D27" s="506"/>
      <c r="E27" s="506"/>
      <c r="F27" s="506"/>
      <c r="G27" s="506"/>
      <c r="H27" s="507"/>
      <c r="I27" s="493" t="s">
        <v>176</v>
      </c>
      <c r="J27" s="494"/>
      <c r="K27" s="494"/>
      <c r="L27" s="494"/>
      <c r="M27" s="494"/>
      <c r="N27" s="494"/>
      <c r="O27" s="494"/>
      <c r="P27" s="494"/>
      <c r="Q27" s="494"/>
      <c r="R27" s="494"/>
      <c r="S27" s="494"/>
      <c r="T27" s="494"/>
      <c r="U27" s="494"/>
      <c r="V27" s="495"/>
      <c r="W27" s="217"/>
      <c r="X27" s="129"/>
    </row>
    <row r="28" spans="1:29" s="125" customFormat="1" ht="24" customHeight="1">
      <c r="A28" s="129"/>
      <c r="B28" s="511"/>
      <c r="C28" s="512"/>
      <c r="D28" s="512"/>
      <c r="E28" s="512"/>
      <c r="F28" s="512"/>
      <c r="G28" s="512"/>
      <c r="H28" s="513"/>
      <c r="I28" s="496" t="s">
        <v>177</v>
      </c>
      <c r="J28" s="497"/>
      <c r="K28" s="497"/>
      <c r="L28" s="497"/>
      <c r="M28" s="497"/>
      <c r="N28" s="497"/>
      <c r="O28" s="497"/>
      <c r="P28" s="497"/>
      <c r="Q28" s="497"/>
      <c r="R28" s="497"/>
      <c r="S28" s="497"/>
      <c r="T28" s="497"/>
      <c r="U28" s="497"/>
      <c r="V28" s="498"/>
      <c r="W28" s="217"/>
      <c r="X28" s="129"/>
    </row>
    <row r="29" spans="1:29" s="51" customFormat="1" ht="24" customHeight="1">
      <c r="A29" s="7"/>
      <c r="B29" s="504" t="s">
        <v>578</v>
      </c>
      <c r="C29" s="504"/>
      <c r="D29" s="504"/>
      <c r="E29" s="504"/>
      <c r="F29" s="504"/>
      <c r="G29" s="504"/>
      <c r="H29" s="504"/>
      <c r="I29" s="504"/>
      <c r="J29" s="504"/>
      <c r="K29" s="504"/>
      <c r="L29" s="504"/>
      <c r="M29" s="504"/>
      <c r="N29" s="504"/>
      <c r="O29" s="504"/>
      <c r="P29" s="504"/>
      <c r="Q29" s="504"/>
      <c r="R29" s="504"/>
      <c r="S29" s="504"/>
      <c r="T29" s="504"/>
      <c r="U29" s="504"/>
      <c r="V29" s="504"/>
      <c r="X29" s="129"/>
    </row>
    <row r="30" spans="1:29" s="51" customFormat="1" ht="19.5" customHeight="1">
      <c r="A30" s="7"/>
      <c r="B30" s="543" t="s">
        <v>579</v>
      </c>
      <c r="C30" s="543"/>
      <c r="D30" s="543"/>
      <c r="E30" s="543"/>
      <c r="F30" s="543"/>
      <c r="G30" s="543"/>
      <c r="H30" s="543"/>
      <c r="I30" s="543"/>
      <c r="J30" s="543"/>
      <c r="K30" s="543"/>
      <c r="L30" s="543"/>
      <c r="M30" s="543"/>
      <c r="N30" s="543"/>
      <c r="O30" s="543"/>
      <c r="P30" s="543"/>
      <c r="Q30" s="543"/>
      <c r="R30" s="543"/>
      <c r="S30" s="543"/>
      <c r="T30" s="543"/>
      <c r="U30" s="543"/>
      <c r="V30" s="543"/>
      <c r="W30" s="7"/>
      <c r="X30" s="7"/>
    </row>
    <row r="31" spans="1:29" s="7" customFormat="1" ht="18" customHeight="1">
      <c r="A31" s="51"/>
      <c r="B31" s="543"/>
      <c r="C31" s="543"/>
      <c r="D31" s="543"/>
      <c r="E31" s="543"/>
      <c r="F31" s="543"/>
      <c r="G31" s="543"/>
      <c r="H31" s="543"/>
      <c r="I31" s="543"/>
      <c r="J31" s="543"/>
      <c r="K31" s="543"/>
      <c r="L31" s="543"/>
      <c r="M31" s="543"/>
      <c r="N31" s="543"/>
      <c r="O31" s="543"/>
      <c r="P31" s="543"/>
      <c r="Q31" s="543"/>
      <c r="R31" s="543"/>
      <c r="S31" s="543"/>
      <c r="T31" s="543"/>
      <c r="U31" s="543"/>
      <c r="V31" s="543"/>
      <c r="W31" s="51"/>
    </row>
    <row r="32" spans="1:29" s="7" customFormat="1" ht="18" customHeight="1">
      <c r="A32" s="51"/>
      <c r="B32" s="543"/>
      <c r="C32" s="543"/>
      <c r="D32" s="543"/>
      <c r="E32" s="543"/>
      <c r="F32" s="543"/>
      <c r="G32" s="543"/>
      <c r="H32" s="543"/>
      <c r="I32" s="543"/>
      <c r="J32" s="543"/>
      <c r="K32" s="543"/>
      <c r="L32" s="543"/>
      <c r="M32" s="543"/>
      <c r="N32" s="543"/>
      <c r="O32" s="543"/>
      <c r="P32" s="543"/>
      <c r="Q32" s="543"/>
      <c r="R32" s="543"/>
      <c r="S32" s="543"/>
      <c r="T32" s="543"/>
      <c r="U32" s="543"/>
      <c r="V32" s="543"/>
      <c r="W32" s="51"/>
      <c r="X32" s="51"/>
    </row>
    <row r="33" spans="1:23" ht="18" customHeight="1">
      <c r="A33" s="70"/>
      <c r="B33" s="70"/>
      <c r="C33" s="70"/>
      <c r="D33" s="70"/>
      <c r="E33" s="70"/>
      <c r="F33" s="70"/>
      <c r="G33" s="70"/>
      <c r="H33" s="70"/>
      <c r="I33" s="70"/>
      <c r="J33" s="70"/>
      <c r="K33" s="70"/>
      <c r="L33" s="70"/>
      <c r="M33" s="70"/>
      <c r="N33" s="70"/>
      <c r="O33" s="70"/>
      <c r="P33" s="70"/>
      <c r="Q33" s="70"/>
      <c r="R33" s="70"/>
      <c r="S33" s="70"/>
      <c r="T33" s="70"/>
      <c r="U33" s="70"/>
      <c r="V33" s="70"/>
      <c r="W33" s="70"/>
    </row>
    <row r="34" spans="1:23" ht="18" customHeight="1">
      <c r="A34" s="70"/>
      <c r="B34" s="70"/>
      <c r="C34" s="70"/>
      <c r="D34" s="70"/>
      <c r="E34" s="70"/>
      <c r="F34" s="70"/>
      <c r="G34" s="70"/>
      <c r="H34" s="70"/>
      <c r="I34" s="70"/>
      <c r="J34" s="70"/>
      <c r="K34" s="70"/>
      <c r="L34" s="70"/>
      <c r="M34" s="70"/>
      <c r="N34" s="70"/>
      <c r="O34" s="70"/>
      <c r="P34" s="70"/>
      <c r="Q34" s="70"/>
      <c r="R34" s="70"/>
      <c r="S34" s="70"/>
      <c r="T34" s="70"/>
      <c r="U34" s="70"/>
      <c r="V34" s="70"/>
      <c r="W34" s="70"/>
    </row>
    <row r="35" spans="1:23" ht="18" customHeight="1">
      <c r="A35" s="70"/>
      <c r="B35" s="70"/>
      <c r="C35" s="70"/>
      <c r="D35" s="70"/>
      <c r="E35" s="70"/>
      <c r="F35" s="70"/>
      <c r="G35" s="70"/>
      <c r="H35" s="70"/>
      <c r="I35" s="70"/>
      <c r="J35" s="70"/>
      <c r="K35" s="70"/>
      <c r="L35" s="70"/>
      <c r="M35" s="70"/>
      <c r="N35" s="70"/>
      <c r="O35" s="70"/>
      <c r="P35" s="70"/>
      <c r="Q35" s="70"/>
      <c r="R35" s="70"/>
      <c r="S35" s="70"/>
      <c r="T35" s="70"/>
      <c r="U35" s="70"/>
      <c r="V35" s="70"/>
      <c r="W35" s="70"/>
    </row>
    <row r="36" spans="1:23" ht="18" customHeight="1">
      <c r="A36" s="70"/>
      <c r="B36" s="70"/>
      <c r="C36" s="70"/>
      <c r="D36" s="70"/>
      <c r="E36" s="70"/>
      <c r="F36" s="70"/>
      <c r="G36" s="70"/>
      <c r="H36" s="70"/>
      <c r="I36" s="70"/>
      <c r="J36" s="70"/>
      <c r="K36" s="70"/>
      <c r="L36" s="70"/>
      <c r="M36" s="70"/>
      <c r="N36" s="70"/>
      <c r="O36" s="70"/>
      <c r="P36" s="70"/>
      <c r="Q36" s="70"/>
      <c r="R36" s="70"/>
      <c r="S36" s="70"/>
      <c r="T36" s="70"/>
      <c r="U36" s="70"/>
      <c r="V36" s="70"/>
      <c r="W36" s="70"/>
    </row>
    <row r="37" spans="1:23" ht="18" customHeight="1">
      <c r="A37" s="70"/>
      <c r="B37" s="70"/>
      <c r="C37" s="70"/>
      <c r="D37" s="70"/>
      <c r="E37" s="70"/>
      <c r="F37" s="70"/>
      <c r="G37" s="70"/>
      <c r="H37" s="70"/>
      <c r="I37" s="70"/>
      <c r="J37" s="70"/>
      <c r="K37" s="70"/>
      <c r="L37" s="70"/>
      <c r="M37" s="70"/>
      <c r="N37" s="70"/>
      <c r="O37" s="70"/>
      <c r="P37" s="70"/>
      <c r="Q37" s="70"/>
      <c r="R37" s="70"/>
      <c r="S37" s="70"/>
      <c r="T37" s="70"/>
      <c r="U37" s="70"/>
      <c r="V37" s="70"/>
      <c r="W37" s="70"/>
    </row>
    <row r="38" spans="1:23" ht="18" customHeight="1">
      <c r="A38" s="70"/>
      <c r="B38" s="70"/>
      <c r="C38" s="70"/>
      <c r="D38" s="70"/>
      <c r="E38" s="70"/>
      <c r="F38" s="70"/>
      <c r="G38" s="70"/>
      <c r="H38" s="70"/>
      <c r="I38" s="70"/>
      <c r="J38" s="70"/>
      <c r="K38" s="70"/>
      <c r="L38" s="70"/>
      <c r="M38" s="70"/>
      <c r="N38" s="70"/>
      <c r="O38" s="70"/>
      <c r="P38" s="70"/>
      <c r="Q38" s="70"/>
      <c r="R38" s="70"/>
      <c r="S38" s="70"/>
      <c r="T38" s="70"/>
      <c r="U38" s="70"/>
      <c r="V38" s="70"/>
      <c r="W38" s="70"/>
    </row>
    <row r="39" spans="1:23" ht="18" customHeight="1">
      <c r="A39" s="70"/>
      <c r="B39" s="70"/>
      <c r="C39" s="70"/>
      <c r="D39" s="70"/>
      <c r="E39" s="70"/>
      <c r="F39" s="70"/>
      <c r="G39" s="70"/>
      <c r="H39" s="70"/>
      <c r="I39" s="70"/>
      <c r="J39" s="70"/>
      <c r="K39" s="70"/>
      <c r="L39" s="70"/>
      <c r="M39" s="70"/>
      <c r="N39" s="70"/>
      <c r="O39" s="70"/>
      <c r="P39" s="70"/>
      <c r="Q39" s="70"/>
      <c r="R39" s="70"/>
      <c r="S39" s="70"/>
      <c r="T39" s="70"/>
      <c r="U39" s="70"/>
      <c r="V39" s="70"/>
      <c r="W39" s="70"/>
    </row>
    <row r="40" spans="1:23" ht="18" customHeight="1">
      <c r="A40" s="70"/>
      <c r="B40" s="70"/>
      <c r="C40" s="70"/>
      <c r="D40" s="70"/>
      <c r="E40" s="70"/>
      <c r="F40" s="70"/>
      <c r="G40" s="70"/>
      <c r="H40" s="70"/>
      <c r="I40" s="70"/>
      <c r="J40" s="70"/>
      <c r="K40" s="70"/>
      <c r="L40" s="70"/>
      <c r="M40" s="70"/>
      <c r="N40" s="70"/>
      <c r="O40" s="70"/>
      <c r="P40" s="70"/>
      <c r="Q40" s="70"/>
      <c r="R40" s="70"/>
      <c r="S40" s="70"/>
      <c r="T40" s="70"/>
      <c r="U40" s="70"/>
      <c r="V40" s="70"/>
      <c r="W40" s="70"/>
    </row>
    <row r="41" spans="1:23" ht="18" customHeight="1">
      <c r="A41" s="70"/>
      <c r="B41" s="70"/>
      <c r="C41" s="70"/>
      <c r="D41" s="70"/>
      <c r="E41" s="70"/>
      <c r="F41" s="70"/>
      <c r="G41" s="70"/>
      <c r="H41" s="70"/>
      <c r="I41" s="70"/>
      <c r="J41" s="70"/>
      <c r="K41" s="70"/>
      <c r="L41" s="70"/>
      <c r="M41" s="70"/>
      <c r="N41" s="70"/>
      <c r="O41" s="70"/>
      <c r="P41" s="70"/>
      <c r="Q41" s="70"/>
      <c r="R41" s="70"/>
      <c r="S41" s="70"/>
      <c r="T41" s="70"/>
      <c r="U41" s="70"/>
      <c r="V41" s="70"/>
      <c r="W41" s="70"/>
    </row>
    <row r="42" spans="1:23" ht="18" customHeight="1"/>
    <row r="43" spans="1:23" ht="18" customHeight="1"/>
    <row r="44" spans="1:23" ht="18" customHeight="1"/>
    <row r="45" spans="1:23" ht="18" customHeight="1"/>
    <row r="46" spans="1:23" ht="18" customHeight="1"/>
    <row r="47" spans="1:23" ht="18" customHeight="1"/>
    <row r="48" spans="1:2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50">
    <mergeCell ref="B29:V29"/>
    <mergeCell ref="B30:V32"/>
    <mergeCell ref="B24:H26"/>
    <mergeCell ref="I24:V24"/>
    <mergeCell ref="I25:V25"/>
    <mergeCell ref="I26:V26"/>
    <mergeCell ref="B27:H28"/>
    <mergeCell ref="I27:V27"/>
    <mergeCell ref="I28:V28"/>
    <mergeCell ref="B21:H22"/>
    <mergeCell ref="I21:V21"/>
    <mergeCell ref="I22:V22"/>
    <mergeCell ref="B23:H23"/>
    <mergeCell ref="I23:V23"/>
    <mergeCell ref="B15:D15"/>
    <mergeCell ref="A18:V18"/>
    <mergeCell ref="B19:V19"/>
    <mergeCell ref="B20:V20"/>
    <mergeCell ref="B16:D16"/>
    <mergeCell ref="E16:G16"/>
    <mergeCell ref="H16:J16"/>
    <mergeCell ref="K16:M16"/>
    <mergeCell ref="N16:P16"/>
    <mergeCell ref="I11:V11"/>
    <mergeCell ref="E15:H15"/>
    <mergeCell ref="I15:L15"/>
    <mergeCell ref="M15:T15"/>
    <mergeCell ref="R14:T14"/>
    <mergeCell ref="B5:H5"/>
    <mergeCell ref="I5:V5"/>
    <mergeCell ref="I6:V6"/>
    <mergeCell ref="I7:V7"/>
    <mergeCell ref="B14:E14"/>
    <mergeCell ref="F14:H14"/>
    <mergeCell ref="I14:K14"/>
    <mergeCell ref="L14:N14"/>
    <mergeCell ref="O14:Q14"/>
    <mergeCell ref="I8:V8"/>
    <mergeCell ref="I9:V9"/>
    <mergeCell ref="I10:V10"/>
    <mergeCell ref="B12:V12"/>
    <mergeCell ref="B6:H8"/>
    <mergeCell ref="B9:H10"/>
    <mergeCell ref="B11:H11"/>
    <mergeCell ref="A1:V1"/>
    <mergeCell ref="B2:H2"/>
    <mergeCell ref="I2:V2"/>
    <mergeCell ref="B3:H4"/>
    <mergeCell ref="I3:V3"/>
    <mergeCell ref="I4:V4"/>
  </mergeCells>
  <phoneticPr fontId="3"/>
  <pageMargins left="0.59055118110236227" right="0.39370078740157483" top="0.70866141732283472" bottom="0.70866141732283472" header="0.51181102362204722" footer="0.51181102362204722"/>
  <pageSetup paperSize="9" fitToHeight="0" orientation="portrait" r:id="rId1"/>
  <headerFooter alignWithMargins="0">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144"/>
  <sheetViews>
    <sheetView showGridLines="0" view="pageBreakPreview" zoomScaleNormal="100" zoomScaleSheetLayoutView="100" workbookViewId="0">
      <selection activeCell="AE14" sqref="AE14"/>
    </sheetView>
  </sheetViews>
  <sheetFormatPr defaultColWidth="9" defaultRowHeight="12"/>
  <cols>
    <col min="1" max="1" width="4.5" style="7" customWidth="1"/>
    <col min="2" max="15" width="4.25" style="7" customWidth="1"/>
    <col min="16" max="16" width="4.5" style="7" customWidth="1"/>
    <col min="17" max="19" width="4.25" style="7" customWidth="1"/>
    <col min="20" max="20" width="4.75" style="7" customWidth="1"/>
    <col min="21" max="22" width="4.25" style="7" customWidth="1"/>
    <col min="23" max="23" width="6.625" style="7" customWidth="1"/>
    <col min="24" max="25" width="3.375" style="7" customWidth="1"/>
    <col min="26" max="30" width="4.25" style="7" customWidth="1"/>
    <col min="31" max="39" width="3.375" style="7" customWidth="1"/>
    <col min="40" max="16384" width="9" style="7"/>
  </cols>
  <sheetData>
    <row r="1" spans="1:29" s="39" customFormat="1" ht="21" customHeight="1">
      <c r="A1" s="480" t="s">
        <v>232</v>
      </c>
      <c r="B1" s="480"/>
      <c r="C1" s="480"/>
      <c r="D1" s="480"/>
      <c r="E1" s="480"/>
      <c r="F1" s="480"/>
      <c r="G1" s="480"/>
      <c r="H1" s="480"/>
      <c r="I1" s="480"/>
      <c r="J1" s="480"/>
      <c r="K1" s="480"/>
      <c r="L1" s="480"/>
      <c r="M1" s="480"/>
      <c r="N1" s="480"/>
      <c r="O1" s="480"/>
      <c r="P1" s="480"/>
      <c r="Q1" s="480"/>
      <c r="R1" s="480"/>
      <c r="S1" s="480"/>
      <c r="T1" s="480"/>
      <c r="U1" s="480"/>
      <c r="V1" s="480"/>
      <c r="W1" s="218"/>
      <c r="X1" s="218"/>
      <c r="Y1" s="218"/>
      <c r="Z1" s="218"/>
      <c r="AA1" s="218"/>
    </row>
    <row r="2" spans="1:29" s="125" customFormat="1" ht="50.1" customHeight="1">
      <c r="A2" s="127"/>
      <c r="B2" s="481" t="s">
        <v>255</v>
      </c>
      <c r="C2" s="482"/>
      <c r="D2" s="482"/>
      <c r="E2" s="482"/>
      <c r="F2" s="482"/>
      <c r="G2" s="482"/>
      <c r="H2" s="483"/>
      <c r="I2" s="484" t="s">
        <v>175</v>
      </c>
      <c r="J2" s="485"/>
      <c r="K2" s="485"/>
      <c r="L2" s="485"/>
      <c r="M2" s="485"/>
      <c r="N2" s="485"/>
      <c r="O2" s="485"/>
      <c r="P2" s="485"/>
      <c r="Q2" s="485"/>
      <c r="R2" s="485"/>
      <c r="S2" s="485"/>
      <c r="T2" s="485"/>
      <c r="U2" s="485"/>
      <c r="V2" s="486"/>
      <c r="W2" s="128"/>
      <c r="X2" s="128"/>
      <c r="Y2" s="128"/>
      <c r="Z2" s="128"/>
      <c r="AA2" s="128"/>
      <c r="AB2" s="8"/>
      <c r="AC2" s="7"/>
    </row>
    <row r="3" spans="1:29" s="125" customFormat="1" ht="24.95" customHeight="1">
      <c r="A3" s="127"/>
      <c r="B3" s="487" t="s">
        <v>256</v>
      </c>
      <c r="C3" s="488"/>
      <c r="D3" s="488"/>
      <c r="E3" s="488"/>
      <c r="F3" s="488"/>
      <c r="G3" s="488"/>
      <c r="H3" s="489"/>
      <c r="I3" s="493" t="s">
        <v>176</v>
      </c>
      <c r="J3" s="494"/>
      <c r="K3" s="494"/>
      <c r="L3" s="494"/>
      <c r="M3" s="494"/>
      <c r="N3" s="494"/>
      <c r="O3" s="494"/>
      <c r="P3" s="494"/>
      <c r="Q3" s="494"/>
      <c r="R3" s="494"/>
      <c r="S3" s="494"/>
      <c r="T3" s="494"/>
      <c r="U3" s="494"/>
      <c r="V3" s="495"/>
      <c r="W3" s="128"/>
      <c r="X3" s="128"/>
      <c r="Y3" s="128"/>
      <c r="Z3" s="128"/>
      <c r="AA3" s="128"/>
      <c r="AB3" s="8"/>
      <c r="AC3" s="7"/>
    </row>
    <row r="4" spans="1:29" s="125" customFormat="1" ht="24.95" customHeight="1">
      <c r="A4" s="127"/>
      <c r="B4" s="490"/>
      <c r="C4" s="491"/>
      <c r="D4" s="491"/>
      <c r="E4" s="491"/>
      <c r="F4" s="491"/>
      <c r="G4" s="491"/>
      <c r="H4" s="492"/>
      <c r="I4" s="496" t="s">
        <v>177</v>
      </c>
      <c r="J4" s="497"/>
      <c r="K4" s="497"/>
      <c r="L4" s="497"/>
      <c r="M4" s="497"/>
      <c r="N4" s="497"/>
      <c r="O4" s="497"/>
      <c r="P4" s="497"/>
      <c r="Q4" s="497"/>
      <c r="R4" s="497"/>
      <c r="S4" s="497"/>
      <c r="T4" s="497"/>
      <c r="U4" s="497"/>
      <c r="V4" s="498"/>
      <c r="W4" s="128"/>
      <c r="X4" s="128"/>
      <c r="Y4" s="128"/>
      <c r="Z4" s="128"/>
      <c r="AA4" s="128"/>
      <c r="AB4" s="8"/>
      <c r="AC4" s="7"/>
    </row>
    <row r="5" spans="1:29" s="125" customFormat="1" ht="35.1" customHeight="1">
      <c r="A5" s="127"/>
      <c r="B5" s="481" t="s">
        <v>257</v>
      </c>
      <c r="C5" s="482"/>
      <c r="D5" s="482"/>
      <c r="E5" s="482"/>
      <c r="F5" s="482"/>
      <c r="G5" s="482"/>
      <c r="H5" s="483"/>
      <c r="I5" s="484" t="s">
        <v>175</v>
      </c>
      <c r="J5" s="485"/>
      <c r="K5" s="485"/>
      <c r="L5" s="485"/>
      <c r="M5" s="485"/>
      <c r="N5" s="485"/>
      <c r="O5" s="485"/>
      <c r="P5" s="485"/>
      <c r="Q5" s="485"/>
      <c r="R5" s="485"/>
      <c r="S5" s="485"/>
      <c r="T5" s="485"/>
      <c r="U5" s="485"/>
      <c r="V5" s="486"/>
      <c r="W5" s="128"/>
      <c r="X5" s="128"/>
      <c r="Y5" s="128"/>
      <c r="Z5" s="128"/>
      <c r="AA5" s="128"/>
      <c r="AB5" s="8"/>
      <c r="AC5" s="7"/>
    </row>
    <row r="6" spans="1:29" s="125" customFormat="1" ht="24.95" customHeight="1">
      <c r="A6" s="129"/>
      <c r="B6" s="505" t="s">
        <v>258</v>
      </c>
      <c r="C6" s="506"/>
      <c r="D6" s="506"/>
      <c r="E6" s="506"/>
      <c r="F6" s="506"/>
      <c r="G6" s="506"/>
      <c r="H6" s="507"/>
      <c r="I6" s="493" t="s">
        <v>176</v>
      </c>
      <c r="J6" s="494"/>
      <c r="K6" s="494"/>
      <c r="L6" s="494"/>
      <c r="M6" s="494"/>
      <c r="N6" s="494"/>
      <c r="O6" s="494"/>
      <c r="P6" s="494"/>
      <c r="Q6" s="494"/>
      <c r="R6" s="494"/>
      <c r="S6" s="494"/>
      <c r="T6" s="494"/>
      <c r="U6" s="494"/>
      <c r="V6" s="495"/>
      <c r="W6" s="128"/>
      <c r="X6" s="128"/>
      <c r="Y6" s="128"/>
      <c r="Z6" s="128"/>
      <c r="AA6" s="128"/>
      <c r="AB6" s="8"/>
      <c r="AC6" s="7"/>
    </row>
    <row r="7" spans="1:29" s="125" customFormat="1" ht="24.95" customHeight="1">
      <c r="A7" s="129"/>
      <c r="B7" s="508"/>
      <c r="C7" s="509"/>
      <c r="D7" s="509"/>
      <c r="E7" s="509"/>
      <c r="F7" s="509"/>
      <c r="G7" s="509"/>
      <c r="H7" s="510"/>
      <c r="I7" s="499" t="s">
        <v>177</v>
      </c>
      <c r="J7" s="500"/>
      <c r="K7" s="500"/>
      <c r="L7" s="500"/>
      <c r="M7" s="500"/>
      <c r="N7" s="500"/>
      <c r="O7" s="500"/>
      <c r="P7" s="500"/>
      <c r="Q7" s="500"/>
      <c r="R7" s="500"/>
      <c r="S7" s="500"/>
      <c r="T7" s="500"/>
      <c r="U7" s="500"/>
      <c r="V7" s="501"/>
      <c r="W7" s="128"/>
      <c r="X7" s="128"/>
      <c r="Y7" s="128"/>
      <c r="Z7" s="128"/>
      <c r="AA7" s="128"/>
      <c r="AB7" s="8"/>
      <c r="AC7" s="7"/>
    </row>
    <row r="8" spans="1:29" s="125" customFormat="1" ht="24.95" customHeight="1">
      <c r="A8" s="129"/>
      <c r="B8" s="511"/>
      <c r="C8" s="512"/>
      <c r="D8" s="512"/>
      <c r="E8" s="512"/>
      <c r="F8" s="512"/>
      <c r="G8" s="512"/>
      <c r="H8" s="513"/>
      <c r="I8" s="496" t="s">
        <v>249</v>
      </c>
      <c r="J8" s="497"/>
      <c r="K8" s="497"/>
      <c r="L8" s="497"/>
      <c r="M8" s="497"/>
      <c r="N8" s="497"/>
      <c r="O8" s="497"/>
      <c r="P8" s="497"/>
      <c r="Q8" s="497"/>
      <c r="R8" s="497"/>
      <c r="S8" s="497"/>
      <c r="T8" s="497"/>
      <c r="U8" s="497"/>
      <c r="V8" s="498"/>
      <c r="W8" s="128"/>
      <c r="X8" s="128"/>
      <c r="Y8" s="128"/>
      <c r="Z8" s="128"/>
      <c r="AA8" s="128"/>
      <c r="AB8" s="8"/>
      <c r="AC8" s="7"/>
    </row>
    <row r="9" spans="1:29" s="125" customFormat="1" ht="35.1" customHeight="1">
      <c r="A9" s="129"/>
      <c r="B9" s="514" t="s">
        <v>182</v>
      </c>
      <c r="C9" s="515"/>
      <c r="D9" s="515"/>
      <c r="E9" s="515"/>
      <c r="F9" s="515"/>
      <c r="G9" s="515"/>
      <c r="H9" s="516"/>
      <c r="I9" s="517"/>
      <c r="J9" s="518"/>
      <c r="K9" s="518"/>
      <c r="L9" s="518"/>
      <c r="M9" s="518"/>
      <c r="N9" s="518"/>
      <c r="O9" s="518"/>
      <c r="P9" s="518"/>
      <c r="Q9" s="518"/>
      <c r="R9" s="518"/>
      <c r="S9" s="518"/>
      <c r="T9" s="518"/>
      <c r="U9" s="518"/>
      <c r="V9" s="519"/>
      <c r="W9" s="128"/>
      <c r="X9" s="128"/>
      <c r="Y9" s="128"/>
      <c r="Z9" s="128"/>
      <c r="AA9" s="128"/>
      <c r="AB9" s="8"/>
      <c r="AC9" s="7"/>
    </row>
    <row r="10" spans="1:29" s="51" customFormat="1" ht="15.75" customHeight="1">
      <c r="A10" s="7"/>
      <c r="B10" s="476" t="s">
        <v>364</v>
      </c>
      <c r="C10" s="476"/>
      <c r="D10" s="476"/>
      <c r="E10" s="476"/>
      <c r="F10" s="476"/>
      <c r="G10" s="476"/>
      <c r="H10" s="476"/>
      <c r="I10" s="476"/>
      <c r="J10" s="476"/>
      <c r="K10" s="476"/>
      <c r="L10" s="476"/>
      <c r="M10" s="476"/>
      <c r="N10" s="476"/>
      <c r="O10" s="476"/>
      <c r="P10" s="476"/>
      <c r="Q10" s="476"/>
      <c r="R10" s="476"/>
      <c r="S10" s="476"/>
      <c r="T10" s="476"/>
      <c r="U10" s="476"/>
      <c r="V10" s="476"/>
    </row>
    <row r="11" spans="1:29" s="51" customFormat="1" ht="16.5" customHeight="1">
      <c r="A11" s="8"/>
      <c r="B11" s="8"/>
      <c r="C11" s="8"/>
      <c r="D11" s="8"/>
      <c r="E11" s="8"/>
      <c r="F11" s="8"/>
      <c r="G11" s="8"/>
      <c r="H11" s="8"/>
      <c r="I11" s="8"/>
      <c r="J11" s="8"/>
      <c r="K11" s="8"/>
      <c r="L11" s="8"/>
      <c r="M11" s="8"/>
      <c r="N11" s="8"/>
      <c r="O11" s="8"/>
      <c r="P11" s="8"/>
      <c r="Q11" s="8"/>
      <c r="R11" s="8"/>
      <c r="S11" s="8"/>
      <c r="T11" s="8"/>
      <c r="U11" s="8"/>
      <c r="V11" s="8"/>
      <c r="W11" s="7"/>
    </row>
    <row r="12" spans="1:29" s="52" customFormat="1" ht="16.5" customHeight="1">
      <c r="A12" s="51"/>
      <c r="B12" s="51" t="s">
        <v>183</v>
      </c>
      <c r="C12" s="51" t="s">
        <v>184</v>
      </c>
      <c r="D12" s="51"/>
      <c r="E12" s="51"/>
      <c r="F12" s="51"/>
      <c r="G12" s="51"/>
      <c r="H12" s="51"/>
      <c r="I12" s="51"/>
      <c r="J12" s="51"/>
      <c r="K12" s="51"/>
      <c r="L12" s="51"/>
      <c r="M12" s="51"/>
      <c r="S12" s="51"/>
      <c r="T12" s="51"/>
    </row>
    <row r="13" spans="1:29" s="52" customFormat="1">
      <c r="A13" s="51"/>
      <c r="B13" s="51"/>
      <c r="C13" s="51"/>
      <c r="D13" s="51"/>
      <c r="E13" s="51"/>
      <c r="F13" s="51"/>
      <c r="G13" s="51"/>
      <c r="H13" s="51"/>
      <c r="I13" s="51"/>
      <c r="J13" s="51"/>
      <c r="K13" s="51"/>
      <c r="L13" s="51"/>
      <c r="M13" s="51"/>
      <c r="N13" s="51"/>
      <c r="O13" s="51"/>
      <c r="P13" s="51"/>
      <c r="Q13" s="51"/>
      <c r="R13" s="51"/>
      <c r="S13" s="51"/>
      <c r="T13" s="51"/>
    </row>
    <row r="14" spans="1:29" s="52" customFormat="1" ht="16.5" customHeight="1">
      <c r="A14" s="51"/>
      <c r="B14" s="51"/>
      <c r="C14" s="51" t="s">
        <v>185</v>
      </c>
      <c r="D14" s="51" t="s">
        <v>186</v>
      </c>
      <c r="E14" s="51"/>
      <c r="F14" s="51"/>
      <c r="G14" s="51"/>
      <c r="H14" s="51"/>
      <c r="I14" s="51"/>
      <c r="M14" s="547" t="s">
        <v>187</v>
      </c>
      <c r="N14" s="547"/>
      <c r="O14" s="547"/>
      <c r="P14" s="547"/>
      <c r="Q14" s="547"/>
    </row>
    <row r="15" spans="1:29" s="52" customFormat="1" ht="16.5" customHeight="1">
      <c r="A15" s="51"/>
      <c r="B15" s="51"/>
      <c r="C15" s="51" t="s">
        <v>188</v>
      </c>
      <c r="D15" s="548" t="s">
        <v>189</v>
      </c>
      <c r="E15" s="548"/>
      <c r="F15" s="548"/>
      <c r="G15" s="548"/>
      <c r="H15" s="548"/>
      <c r="I15" s="548"/>
      <c r="J15" s="548"/>
      <c r="K15" s="548"/>
      <c r="L15" s="548"/>
      <c r="M15" s="548"/>
      <c r="N15" s="548"/>
      <c r="O15" s="548"/>
      <c r="P15" s="548"/>
      <c r="Q15" s="548"/>
      <c r="R15" s="548"/>
      <c r="S15" s="51"/>
      <c r="T15" s="51"/>
    </row>
    <row r="16" spans="1:29" s="52" customFormat="1" ht="16.5" customHeight="1">
      <c r="A16" s="51"/>
      <c r="B16" s="51"/>
      <c r="C16" s="51" t="s">
        <v>190</v>
      </c>
      <c r="D16" s="51" t="s">
        <v>191</v>
      </c>
      <c r="E16" s="51"/>
      <c r="F16" s="51"/>
      <c r="G16" s="51"/>
      <c r="H16" s="51"/>
      <c r="I16" s="51"/>
      <c r="J16" s="51"/>
      <c r="K16" s="51"/>
      <c r="L16" s="51"/>
      <c r="M16" s="51"/>
      <c r="N16" s="51"/>
      <c r="O16" s="51"/>
      <c r="P16" s="51"/>
      <c r="Q16" s="51"/>
      <c r="R16" s="51"/>
      <c r="S16" s="51"/>
      <c r="T16" s="51"/>
    </row>
    <row r="17" spans="1:20" s="52" customFormat="1" ht="16.5" customHeight="1">
      <c r="A17" s="51"/>
      <c r="B17" s="51"/>
      <c r="C17" s="51"/>
      <c r="D17" s="51"/>
      <c r="E17" s="51"/>
      <c r="F17" s="51"/>
      <c r="G17" s="51"/>
      <c r="H17" s="51"/>
      <c r="I17" s="51"/>
      <c r="M17" s="547" t="s">
        <v>187</v>
      </c>
      <c r="N17" s="547"/>
      <c r="O17" s="547"/>
      <c r="P17" s="547"/>
      <c r="Q17" s="547"/>
      <c r="T17" s="51"/>
    </row>
    <row r="18" spans="1:20" s="52" customFormat="1" ht="16.5" customHeight="1">
      <c r="A18" s="51"/>
      <c r="B18" s="51"/>
      <c r="C18" s="51" t="s">
        <v>192</v>
      </c>
      <c r="D18" s="51" t="s">
        <v>193</v>
      </c>
      <c r="E18" s="51"/>
      <c r="F18" s="51"/>
      <c r="G18" s="51"/>
      <c r="H18" s="51"/>
      <c r="I18" s="51"/>
      <c r="J18" s="51"/>
      <c r="K18" s="51"/>
      <c r="L18" s="51"/>
      <c r="M18" s="51"/>
      <c r="N18" s="51"/>
      <c r="O18" s="51"/>
      <c r="P18" s="51"/>
      <c r="Q18" s="51"/>
      <c r="R18" s="51"/>
      <c r="S18" s="51"/>
      <c r="T18" s="51"/>
    </row>
    <row r="19" spans="1:20" s="52" customFormat="1" ht="16.5" customHeight="1">
      <c r="A19" s="51"/>
      <c r="B19" s="51"/>
      <c r="C19" s="51"/>
      <c r="D19" s="51" t="s">
        <v>194</v>
      </c>
      <c r="E19" s="51"/>
      <c r="F19" s="51"/>
      <c r="G19" s="51"/>
      <c r="H19" s="51"/>
      <c r="I19" s="51"/>
      <c r="J19" s="51"/>
      <c r="K19" s="51"/>
      <c r="L19" s="51"/>
      <c r="M19" s="51"/>
      <c r="S19" s="51"/>
      <c r="T19" s="51"/>
    </row>
    <row r="20" spans="1:20" s="52" customFormat="1" ht="9" customHeight="1">
      <c r="A20" s="51"/>
      <c r="B20" s="51"/>
      <c r="C20" s="51"/>
      <c r="D20" s="51"/>
      <c r="E20" s="51"/>
      <c r="F20" s="51"/>
      <c r="G20" s="51"/>
      <c r="H20" s="51"/>
      <c r="I20" s="51"/>
      <c r="J20" s="51"/>
      <c r="K20" s="51"/>
      <c r="L20" s="51"/>
      <c r="M20" s="51"/>
      <c r="N20" s="51"/>
      <c r="O20" s="51"/>
      <c r="P20" s="51"/>
      <c r="Q20" s="51"/>
      <c r="R20" s="51"/>
      <c r="S20" s="51"/>
      <c r="T20" s="51"/>
    </row>
    <row r="21" spans="1:20" s="52" customFormat="1">
      <c r="A21" s="51"/>
      <c r="B21" s="51"/>
      <c r="C21" s="51"/>
      <c r="D21" s="51" t="s">
        <v>195</v>
      </c>
      <c r="E21" s="51"/>
      <c r="F21" s="461"/>
      <c r="G21" s="466"/>
      <c r="H21" s="466"/>
      <c r="I21" s="466"/>
      <c r="J21" s="466"/>
      <c r="K21" s="466"/>
      <c r="L21" s="466"/>
      <c r="M21" s="466"/>
      <c r="N21" s="466"/>
      <c r="O21" s="466"/>
      <c r="P21" s="466"/>
      <c r="Q21" s="466"/>
      <c r="R21" s="467"/>
      <c r="S21" s="51"/>
      <c r="T21" s="51"/>
    </row>
    <row r="22" spans="1:20" s="52" customFormat="1">
      <c r="A22" s="51"/>
      <c r="B22" s="51"/>
      <c r="C22" s="51"/>
      <c r="D22" s="51"/>
      <c r="E22" s="51"/>
      <c r="F22" s="549"/>
      <c r="G22" s="550"/>
      <c r="H22" s="550"/>
      <c r="I22" s="550"/>
      <c r="J22" s="550"/>
      <c r="K22" s="550"/>
      <c r="L22" s="550"/>
      <c r="M22" s="550"/>
      <c r="N22" s="550"/>
      <c r="O22" s="550"/>
      <c r="P22" s="550"/>
      <c r="Q22" s="550"/>
      <c r="R22" s="551"/>
      <c r="S22" s="51"/>
      <c r="T22" s="51"/>
    </row>
    <row r="23" spans="1:20" s="52" customFormat="1" ht="21" customHeight="1">
      <c r="A23" s="51"/>
      <c r="B23" s="51"/>
      <c r="C23" s="51"/>
      <c r="D23" s="51"/>
      <c r="E23" s="51"/>
      <c r="F23" s="552"/>
      <c r="G23" s="553"/>
      <c r="H23" s="553"/>
      <c r="I23" s="553"/>
      <c r="J23" s="553"/>
      <c r="K23" s="553"/>
      <c r="L23" s="553"/>
      <c r="M23" s="553"/>
      <c r="N23" s="553"/>
      <c r="O23" s="553"/>
      <c r="P23" s="553"/>
      <c r="Q23" s="553"/>
      <c r="R23" s="554"/>
      <c r="S23" s="51"/>
      <c r="T23" s="51"/>
    </row>
    <row r="24" spans="1:20" s="52" customFormat="1" ht="15" customHeight="1">
      <c r="A24" s="51"/>
      <c r="B24" s="51"/>
      <c r="C24" s="51"/>
      <c r="D24" s="51"/>
      <c r="E24" s="51"/>
      <c r="F24" s="51"/>
      <c r="G24" s="51"/>
      <c r="H24" s="51"/>
      <c r="I24" s="51"/>
      <c r="J24" s="51"/>
      <c r="K24" s="51"/>
      <c r="L24" s="51"/>
      <c r="M24" s="51"/>
      <c r="N24" s="51"/>
      <c r="O24" s="51"/>
      <c r="P24" s="51"/>
      <c r="Q24" s="51"/>
      <c r="R24" s="51"/>
      <c r="S24" s="51"/>
      <c r="T24" s="51"/>
    </row>
    <row r="25" spans="1:20" s="52" customFormat="1">
      <c r="A25" s="51"/>
      <c r="B25" s="51"/>
      <c r="C25" s="51"/>
      <c r="D25" s="51" t="s">
        <v>196</v>
      </c>
      <c r="E25" s="51"/>
      <c r="F25" s="51"/>
      <c r="G25" s="51"/>
      <c r="H25" s="51"/>
      <c r="I25" s="51"/>
      <c r="J25" s="51"/>
      <c r="K25" s="51"/>
      <c r="L25" s="51"/>
      <c r="M25" s="51"/>
      <c r="N25" s="51"/>
      <c r="O25" s="51"/>
      <c r="P25" s="51"/>
      <c r="Q25" s="51"/>
      <c r="R25" s="51"/>
      <c r="S25" s="51"/>
      <c r="T25" s="51"/>
    </row>
    <row r="26" spans="1:20" s="52" customFormat="1" ht="9" customHeight="1">
      <c r="A26" s="51"/>
      <c r="B26" s="51"/>
      <c r="C26" s="51"/>
      <c r="D26" s="51"/>
      <c r="E26" s="51"/>
      <c r="F26" s="51"/>
      <c r="G26" s="51"/>
      <c r="H26" s="51"/>
      <c r="I26" s="51"/>
      <c r="J26" s="51"/>
      <c r="K26" s="51"/>
      <c r="L26" s="51"/>
      <c r="M26" s="51"/>
      <c r="N26" s="51"/>
      <c r="O26" s="51"/>
      <c r="P26" s="51"/>
      <c r="Q26" s="51"/>
      <c r="R26" s="51"/>
      <c r="S26" s="51"/>
      <c r="T26" s="51"/>
    </row>
    <row r="27" spans="1:20" s="52" customFormat="1">
      <c r="A27" s="51"/>
      <c r="B27" s="51"/>
      <c r="C27" s="51"/>
      <c r="D27" s="51" t="s">
        <v>197</v>
      </c>
      <c r="E27" s="51"/>
      <c r="F27" s="51"/>
      <c r="G27" s="51"/>
      <c r="H27" s="51"/>
      <c r="I27" s="51"/>
      <c r="J27" s="51"/>
      <c r="K27" s="51"/>
      <c r="L27" s="51"/>
      <c r="M27" s="51"/>
      <c r="N27" s="51"/>
      <c r="O27" s="51"/>
      <c r="P27" s="51"/>
      <c r="Q27" s="51"/>
      <c r="R27" s="51"/>
      <c r="S27" s="51"/>
      <c r="T27" s="51"/>
    </row>
    <row r="28" spans="1:20" s="52" customFormat="1" ht="9" customHeight="1">
      <c r="A28" s="51"/>
      <c r="B28" s="51"/>
      <c r="C28" s="51"/>
      <c r="D28" s="51"/>
      <c r="E28" s="51"/>
      <c r="F28" s="51"/>
      <c r="G28" s="51"/>
      <c r="H28" s="51"/>
      <c r="I28" s="51"/>
      <c r="J28" s="51"/>
      <c r="K28" s="51"/>
      <c r="L28" s="51"/>
      <c r="M28" s="51"/>
      <c r="N28" s="51"/>
      <c r="O28" s="51"/>
      <c r="P28" s="51"/>
      <c r="Q28" s="51"/>
      <c r="R28" s="51"/>
      <c r="S28" s="51"/>
      <c r="T28" s="51"/>
    </row>
    <row r="29" spans="1:20" s="52" customFormat="1">
      <c r="A29" s="51"/>
      <c r="B29" s="51"/>
      <c r="C29" s="51"/>
      <c r="D29" s="51"/>
      <c r="E29" s="51"/>
      <c r="F29" s="461"/>
      <c r="G29" s="466"/>
      <c r="H29" s="466"/>
      <c r="I29" s="466"/>
      <c r="J29" s="466"/>
      <c r="K29" s="466"/>
      <c r="L29" s="466"/>
      <c r="M29" s="466"/>
      <c r="N29" s="466"/>
      <c r="O29" s="466"/>
      <c r="P29" s="466"/>
      <c r="Q29" s="466"/>
      <c r="R29" s="467"/>
      <c r="S29" s="51"/>
      <c r="T29" s="51"/>
    </row>
    <row r="30" spans="1:20" s="52" customFormat="1">
      <c r="A30" s="51"/>
      <c r="B30" s="51"/>
      <c r="C30" s="51"/>
      <c r="D30" s="51"/>
      <c r="E30" s="51"/>
      <c r="F30" s="549"/>
      <c r="G30" s="550"/>
      <c r="H30" s="550"/>
      <c r="I30" s="550"/>
      <c r="J30" s="550"/>
      <c r="K30" s="550"/>
      <c r="L30" s="550"/>
      <c r="M30" s="550"/>
      <c r="N30" s="550"/>
      <c r="O30" s="550"/>
      <c r="P30" s="550"/>
      <c r="Q30" s="550"/>
      <c r="R30" s="551"/>
      <c r="S30" s="51"/>
      <c r="T30" s="51"/>
    </row>
    <row r="31" spans="1:20" s="52" customFormat="1" ht="21" customHeight="1">
      <c r="A31" s="51"/>
      <c r="B31" s="51"/>
      <c r="C31" s="51"/>
      <c r="D31" s="51"/>
      <c r="E31" s="51"/>
      <c r="F31" s="552"/>
      <c r="G31" s="553"/>
      <c r="H31" s="553"/>
      <c r="I31" s="553"/>
      <c r="J31" s="553"/>
      <c r="K31" s="553"/>
      <c r="L31" s="553"/>
      <c r="M31" s="553"/>
      <c r="N31" s="553"/>
      <c r="O31" s="553"/>
      <c r="P31" s="553"/>
      <c r="Q31" s="553"/>
      <c r="R31" s="554"/>
      <c r="S31" s="51"/>
      <c r="T31" s="51"/>
    </row>
    <row r="32" spans="1:20" s="52" customFormat="1" ht="12.75" thickBot="1">
      <c r="A32" s="51"/>
      <c r="B32" s="51"/>
      <c r="C32" s="51"/>
      <c r="D32" s="51"/>
      <c r="E32" s="51"/>
      <c r="F32" s="51"/>
      <c r="G32" s="51"/>
      <c r="H32" s="51"/>
      <c r="I32" s="51"/>
      <c r="J32" s="51"/>
      <c r="K32" s="51"/>
      <c r="L32" s="51"/>
      <c r="M32" s="51"/>
      <c r="N32" s="51"/>
      <c r="O32" s="51"/>
      <c r="P32" s="51"/>
      <c r="Q32" s="51"/>
      <c r="R32" s="51"/>
      <c r="S32" s="51"/>
      <c r="T32" s="51"/>
    </row>
    <row r="33" spans="1:20" s="52" customFormat="1" ht="15" customHeight="1">
      <c r="A33" s="51"/>
      <c r="B33" s="51"/>
      <c r="C33" s="555" t="s">
        <v>198</v>
      </c>
      <c r="D33" s="556"/>
      <c r="E33" s="556"/>
      <c r="F33" s="556"/>
      <c r="G33" s="556"/>
      <c r="H33" s="556"/>
      <c r="I33" s="556"/>
      <c r="J33" s="556"/>
      <c r="K33" s="556"/>
      <c r="L33" s="556"/>
      <c r="M33" s="556"/>
      <c r="N33" s="556"/>
      <c r="O33" s="556"/>
      <c r="P33" s="556"/>
      <c r="Q33" s="556"/>
      <c r="R33" s="556"/>
      <c r="S33" s="556"/>
      <c r="T33" s="557"/>
    </row>
    <row r="34" spans="1:20" s="52" customFormat="1" ht="15" customHeight="1">
      <c r="A34" s="51"/>
      <c r="B34" s="51"/>
      <c r="C34" s="130" t="s">
        <v>199</v>
      </c>
      <c r="D34" s="545" t="s">
        <v>200</v>
      </c>
      <c r="E34" s="545"/>
      <c r="F34" s="545"/>
      <c r="G34" s="545"/>
      <c r="H34" s="545"/>
      <c r="I34" s="545"/>
      <c r="J34" s="545"/>
      <c r="K34" s="545"/>
      <c r="L34" s="545"/>
      <c r="M34" s="545"/>
      <c r="N34" s="545"/>
      <c r="O34" s="545"/>
      <c r="P34" s="545"/>
      <c r="Q34" s="545"/>
      <c r="R34" s="546"/>
      <c r="S34" s="10"/>
      <c r="T34" s="131" t="s">
        <v>120</v>
      </c>
    </row>
    <row r="35" spans="1:20" s="52" customFormat="1" ht="15" customHeight="1">
      <c r="A35" s="51"/>
      <c r="B35" s="51"/>
      <c r="C35" s="130" t="s">
        <v>201</v>
      </c>
      <c r="D35" s="545" t="s">
        <v>202</v>
      </c>
      <c r="E35" s="545"/>
      <c r="F35" s="545"/>
      <c r="G35" s="545"/>
      <c r="H35" s="545"/>
      <c r="I35" s="545"/>
      <c r="J35" s="545"/>
      <c r="K35" s="545"/>
      <c r="L35" s="545"/>
      <c r="M35" s="545"/>
      <c r="N35" s="545"/>
      <c r="O35" s="545"/>
      <c r="P35" s="545"/>
      <c r="Q35" s="545"/>
      <c r="R35" s="546"/>
      <c r="S35" s="10"/>
      <c r="T35" s="132" t="s">
        <v>120</v>
      </c>
    </row>
    <row r="36" spans="1:20" s="52" customFormat="1" ht="15" customHeight="1">
      <c r="A36" s="51"/>
      <c r="B36" s="51"/>
      <c r="C36" s="130" t="s">
        <v>203</v>
      </c>
      <c r="D36" s="545" t="s">
        <v>204</v>
      </c>
      <c r="E36" s="545"/>
      <c r="F36" s="545"/>
      <c r="G36" s="545"/>
      <c r="H36" s="545"/>
      <c r="I36" s="545"/>
      <c r="J36" s="545"/>
      <c r="K36" s="545"/>
      <c r="L36" s="545"/>
      <c r="M36" s="545"/>
      <c r="N36" s="545"/>
      <c r="O36" s="545"/>
      <c r="P36" s="545"/>
      <c r="Q36" s="545"/>
      <c r="R36" s="546"/>
      <c r="S36" s="10"/>
      <c r="T36" s="131" t="s">
        <v>120</v>
      </c>
    </row>
    <row r="37" spans="1:20" s="52" customFormat="1" ht="15" customHeight="1">
      <c r="A37" s="51"/>
      <c r="B37" s="51"/>
      <c r="C37" s="130" t="s">
        <v>205</v>
      </c>
      <c r="D37" s="545" t="s">
        <v>206</v>
      </c>
      <c r="E37" s="545"/>
      <c r="F37" s="545"/>
      <c r="G37" s="545"/>
      <c r="H37" s="545"/>
      <c r="I37" s="545"/>
      <c r="J37" s="545"/>
      <c r="K37" s="545"/>
      <c r="L37" s="545"/>
      <c r="M37" s="545"/>
      <c r="N37" s="545"/>
      <c r="O37" s="545"/>
      <c r="P37" s="545"/>
      <c r="Q37" s="545"/>
      <c r="R37" s="546"/>
      <c r="S37" s="10"/>
      <c r="T37" s="131" t="s">
        <v>120</v>
      </c>
    </row>
    <row r="38" spans="1:20" s="52" customFormat="1" ht="15" customHeight="1">
      <c r="A38" s="51"/>
      <c r="B38" s="51"/>
      <c r="C38" s="133" t="s">
        <v>207</v>
      </c>
      <c r="D38" s="559" t="s">
        <v>208</v>
      </c>
      <c r="E38" s="559"/>
      <c r="F38" s="559"/>
      <c r="G38" s="559"/>
      <c r="H38" s="559"/>
      <c r="I38" s="559"/>
      <c r="J38" s="559"/>
      <c r="K38" s="559"/>
      <c r="L38" s="559"/>
      <c r="M38" s="559"/>
      <c r="N38" s="559"/>
      <c r="O38" s="559"/>
      <c r="P38" s="559"/>
      <c r="Q38" s="559"/>
      <c r="R38" s="560"/>
      <c r="S38" s="134"/>
      <c r="T38" s="561" t="s">
        <v>120</v>
      </c>
    </row>
    <row r="39" spans="1:20" s="52" customFormat="1" ht="15" customHeight="1">
      <c r="A39" s="51"/>
      <c r="B39" s="51"/>
      <c r="C39" s="135"/>
      <c r="D39" s="563" t="s">
        <v>209</v>
      </c>
      <c r="E39" s="563"/>
      <c r="F39" s="563"/>
      <c r="G39" s="563"/>
      <c r="H39" s="563"/>
      <c r="I39" s="563"/>
      <c r="J39" s="563"/>
      <c r="K39" s="563"/>
      <c r="L39" s="563"/>
      <c r="M39" s="563"/>
      <c r="N39" s="563"/>
      <c r="O39" s="563"/>
      <c r="P39" s="563"/>
      <c r="Q39" s="563"/>
      <c r="R39" s="564"/>
      <c r="S39" s="9"/>
      <c r="T39" s="562"/>
    </row>
    <row r="40" spans="1:20" s="52" customFormat="1" ht="15" customHeight="1">
      <c r="A40" s="51"/>
      <c r="B40" s="51"/>
      <c r="C40" s="133" t="s">
        <v>210</v>
      </c>
      <c r="D40" s="559" t="s">
        <v>211</v>
      </c>
      <c r="E40" s="559"/>
      <c r="F40" s="559"/>
      <c r="G40" s="559"/>
      <c r="H40" s="559"/>
      <c r="I40" s="559"/>
      <c r="J40" s="559"/>
      <c r="K40" s="559"/>
      <c r="L40" s="559"/>
      <c r="M40" s="559"/>
      <c r="N40" s="559"/>
      <c r="O40" s="559"/>
      <c r="P40" s="559"/>
      <c r="Q40" s="559"/>
      <c r="R40" s="560"/>
      <c r="S40" s="134"/>
      <c r="T40" s="561" t="s">
        <v>120</v>
      </c>
    </row>
    <row r="41" spans="1:20" s="52" customFormat="1" ht="15" customHeight="1">
      <c r="A41" s="51"/>
      <c r="B41" s="51"/>
      <c r="C41" s="135"/>
      <c r="D41" s="563" t="s">
        <v>212</v>
      </c>
      <c r="E41" s="563"/>
      <c r="F41" s="563"/>
      <c r="G41" s="563"/>
      <c r="H41" s="563"/>
      <c r="I41" s="563"/>
      <c r="J41" s="563"/>
      <c r="K41" s="563"/>
      <c r="L41" s="563"/>
      <c r="M41" s="563"/>
      <c r="N41" s="563"/>
      <c r="O41" s="563"/>
      <c r="P41" s="563"/>
      <c r="Q41" s="563"/>
      <c r="R41" s="564"/>
      <c r="S41" s="9"/>
      <c r="T41" s="562"/>
    </row>
    <row r="42" spans="1:20" s="52" customFormat="1" ht="15" customHeight="1">
      <c r="A42" s="51"/>
      <c r="B42" s="51"/>
      <c r="C42" s="130" t="s">
        <v>213</v>
      </c>
      <c r="D42" s="545" t="s">
        <v>214</v>
      </c>
      <c r="E42" s="545"/>
      <c r="F42" s="545"/>
      <c r="G42" s="545"/>
      <c r="H42" s="545"/>
      <c r="I42" s="545"/>
      <c r="J42" s="545"/>
      <c r="K42" s="545"/>
      <c r="L42" s="545"/>
      <c r="M42" s="545"/>
      <c r="N42" s="545"/>
      <c r="O42" s="545"/>
      <c r="P42" s="545"/>
      <c r="Q42" s="545"/>
      <c r="R42" s="546"/>
      <c r="S42" s="10"/>
      <c r="T42" s="131" t="s">
        <v>120</v>
      </c>
    </row>
    <row r="43" spans="1:20" s="52" customFormat="1" ht="15" customHeight="1">
      <c r="A43" s="51"/>
      <c r="B43" s="51"/>
      <c r="C43" s="130" t="s">
        <v>215</v>
      </c>
      <c r="D43" s="545" t="s">
        <v>216</v>
      </c>
      <c r="E43" s="545"/>
      <c r="F43" s="545"/>
      <c r="G43" s="545"/>
      <c r="H43" s="545"/>
      <c r="I43" s="545"/>
      <c r="J43" s="545"/>
      <c r="K43" s="545"/>
      <c r="L43" s="545"/>
      <c r="M43" s="545"/>
      <c r="N43" s="545"/>
      <c r="O43" s="545"/>
      <c r="P43" s="545"/>
      <c r="Q43" s="545"/>
      <c r="R43" s="546"/>
      <c r="S43" s="10"/>
      <c r="T43" s="131" t="s">
        <v>120</v>
      </c>
    </row>
    <row r="44" spans="1:20" s="52" customFormat="1" ht="15" customHeight="1">
      <c r="A44" s="51"/>
      <c r="B44" s="51"/>
      <c r="C44" s="130" t="s">
        <v>217</v>
      </c>
      <c r="D44" s="545" t="s">
        <v>218</v>
      </c>
      <c r="E44" s="545"/>
      <c r="F44" s="545"/>
      <c r="G44" s="545"/>
      <c r="H44" s="545"/>
      <c r="I44" s="545"/>
      <c r="J44" s="545"/>
      <c r="K44" s="545"/>
      <c r="L44" s="545"/>
      <c r="M44" s="545"/>
      <c r="N44" s="545"/>
      <c r="O44" s="545"/>
      <c r="P44" s="545"/>
      <c r="Q44" s="545"/>
      <c r="R44" s="546"/>
      <c r="S44" s="10"/>
      <c r="T44" s="131" t="s">
        <v>120</v>
      </c>
    </row>
    <row r="45" spans="1:20" s="52" customFormat="1" ht="15" customHeight="1" thickBot="1">
      <c r="A45" s="51"/>
      <c r="B45" s="51"/>
      <c r="C45" s="136" t="s">
        <v>219</v>
      </c>
      <c r="D45" s="565" t="s">
        <v>220</v>
      </c>
      <c r="E45" s="565"/>
      <c r="F45" s="565"/>
      <c r="G45" s="565"/>
      <c r="H45" s="565"/>
      <c r="I45" s="565"/>
      <c r="J45" s="565"/>
      <c r="K45" s="565"/>
      <c r="L45" s="565"/>
      <c r="M45" s="565"/>
      <c r="N45" s="565"/>
      <c r="O45" s="565"/>
      <c r="P45" s="565"/>
      <c r="Q45" s="565"/>
      <c r="R45" s="566"/>
      <c r="S45" s="137"/>
      <c r="T45" s="138" t="s">
        <v>120</v>
      </c>
    </row>
    <row r="46" spans="1:20" s="52" customFormat="1">
      <c r="A46" s="51"/>
      <c r="B46" s="51"/>
      <c r="C46" s="51"/>
      <c r="D46" s="51"/>
      <c r="E46" s="51"/>
      <c r="F46" s="51"/>
      <c r="G46" s="51"/>
      <c r="H46" s="51"/>
      <c r="I46" s="51"/>
      <c r="J46" s="51"/>
      <c r="K46" s="51"/>
      <c r="L46" s="51"/>
      <c r="M46" s="51"/>
      <c r="N46" s="51"/>
      <c r="O46" s="51"/>
      <c r="P46" s="51"/>
      <c r="Q46" s="51"/>
      <c r="R46" s="51"/>
      <c r="S46" s="51"/>
      <c r="T46" s="51"/>
    </row>
    <row r="47" spans="1:20" s="52" customFormat="1" ht="16.5" customHeight="1">
      <c r="A47" s="51"/>
      <c r="B47" s="139" t="s">
        <v>221</v>
      </c>
      <c r="C47" s="51" t="s">
        <v>237</v>
      </c>
      <c r="D47" s="51"/>
      <c r="E47" s="51"/>
      <c r="F47" s="51"/>
      <c r="G47" s="51"/>
      <c r="H47" s="51"/>
      <c r="I47" s="51"/>
      <c r="J47" s="51"/>
      <c r="K47" s="51"/>
      <c r="L47" s="51"/>
      <c r="M47" s="51"/>
      <c r="N47" s="51"/>
      <c r="O47" s="51"/>
      <c r="P47" s="51"/>
      <c r="Q47" s="51"/>
      <c r="R47" s="51"/>
      <c r="S47" s="51"/>
      <c r="T47" s="51"/>
    </row>
    <row r="48" spans="1:20" s="52" customFormat="1">
      <c r="A48" s="51"/>
      <c r="B48" s="51"/>
      <c r="C48" s="51"/>
      <c r="D48" s="51"/>
      <c r="E48" s="51"/>
      <c r="F48" s="51"/>
      <c r="G48" s="51"/>
      <c r="H48" s="51"/>
      <c r="I48" s="51"/>
      <c r="J48" s="51"/>
      <c r="K48" s="51"/>
      <c r="L48" s="51"/>
      <c r="M48" s="51"/>
      <c r="N48" s="51"/>
      <c r="O48" s="51"/>
      <c r="P48" s="51"/>
      <c r="Q48" s="51"/>
      <c r="R48" s="51"/>
      <c r="S48" s="51"/>
      <c r="T48" s="51"/>
    </row>
    <row r="49" spans="1:20" s="52" customFormat="1" ht="16.5" customHeight="1">
      <c r="A49" s="51"/>
      <c r="B49" s="51"/>
      <c r="C49" s="51" t="s">
        <v>185</v>
      </c>
      <c r="D49" s="51" t="s">
        <v>222</v>
      </c>
      <c r="E49" s="51"/>
      <c r="F49" s="51"/>
      <c r="G49" s="51"/>
      <c r="H49" s="51"/>
      <c r="I49" s="51"/>
      <c r="J49" s="51"/>
      <c r="K49" s="51"/>
      <c r="L49" s="51"/>
      <c r="M49" s="51"/>
      <c r="N49" s="51"/>
      <c r="O49" s="51"/>
      <c r="P49" s="51"/>
      <c r="Q49" s="51"/>
      <c r="R49" s="51"/>
      <c r="S49" s="51"/>
      <c r="T49" s="51"/>
    </row>
    <row r="50" spans="1:20" s="52" customFormat="1" ht="16.5" customHeight="1">
      <c r="A50" s="51"/>
      <c r="B50" s="51"/>
      <c r="C50" s="51"/>
      <c r="D50" s="51" t="s">
        <v>223</v>
      </c>
      <c r="E50" s="51"/>
      <c r="F50" s="51"/>
      <c r="G50" s="51"/>
      <c r="H50" s="51"/>
      <c r="I50" s="51"/>
      <c r="J50" s="51"/>
      <c r="K50" s="51"/>
      <c r="L50" s="51"/>
      <c r="M50" s="51"/>
      <c r="N50" s="51"/>
      <c r="O50" s="51"/>
      <c r="P50" s="51"/>
      <c r="Q50" s="51"/>
      <c r="R50" s="51"/>
      <c r="S50" s="51"/>
      <c r="T50" s="51"/>
    </row>
    <row r="51" spans="1:20" s="52" customFormat="1" ht="16.5" customHeight="1">
      <c r="A51" s="51"/>
      <c r="B51" s="51"/>
      <c r="C51" s="51" t="s">
        <v>188</v>
      </c>
      <c r="D51" s="51" t="s">
        <v>224</v>
      </c>
      <c r="E51" s="51"/>
      <c r="F51" s="51"/>
      <c r="G51" s="51"/>
      <c r="H51" s="51"/>
      <c r="I51" s="51"/>
      <c r="J51" s="51"/>
      <c r="K51" s="51"/>
      <c r="L51" s="51"/>
      <c r="M51" s="51"/>
      <c r="N51" s="51"/>
      <c r="O51" s="51"/>
      <c r="P51" s="51"/>
      <c r="Q51" s="51"/>
      <c r="R51" s="51"/>
      <c r="S51" s="51"/>
      <c r="T51" s="51"/>
    </row>
    <row r="52" spans="1:20" s="52" customFormat="1" ht="16.5" customHeight="1">
      <c r="A52" s="51"/>
      <c r="B52" s="51"/>
      <c r="C52" s="51"/>
      <c r="D52" s="51" t="s">
        <v>225</v>
      </c>
      <c r="E52" s="51"/>
      <c r="F52" s="51"/>
      <c r="G52" s="51"/>
      <c r="H52" s="51"/>
      <c r="I52" s="51"/>
      <c r="J52" s="51"/>
      <c r="K52" s="51"/>
      <c r="L52" s="51"/>
      <c r="M52" s="51"/>
      <c r="N52" s="51"/>
      <c r="O52" s="51"/>
      <c r="P52" s="51"/>
      <c r="Q52" s="51"/>
      <c r="R52" s="51"/>
      <c r="S52" s="51"/>
      <c r="T52" s="51"/>
    </row>
    <row r="53" spans="1:20" s="52" customFormat="1" ht="16.5" customHeight="1">
      <c r="A53" s="51"/>
      <c r="B53" s="51"/>
      <c r="C53" s="51" t="s">
        <v>190</v>
      </c>
      <c r="D53" s="51" t="s">
        <v>226</v>
      </c>
      <c r="E53" s="51"/>
      <c r="F53" s="51"/>
      <c r="G53" s="51"/>
      <c r="H53" s="51"/>
      <c r="I53" s="51"/>
      <c r="J53" s="51"/>
      <c r="K53" s="51"/>
      <c r="L53" s="51"/>
      <c r="M53" s="51"/>
      <c r="N53" s="51"/>
      <c r="O53" s="51"/>
      <c r="P53" s="51"/>
      <c r="Q53" s="51"/>
      <c r="R53" s="51"/>
      <c r="S53" s="51"/>
      <c r="T53" s="51"/>
    </row>
    <row r="54" spans="1:20" s="52" customFormat="1" ht="16.5" customHeight="1">
      <c r="A54" s="51"/>
      <c r="B54" s="51"/>
      <c r="C54" s="51"/>
      <c r="D54" s="51" t="s">
        <v>227</v>
      </c>
      <c r="E54" s="51"/>
      <c r="F54" s="51"/>
      <c r="G54" s="51"/>
      <c r="H54" s="51"/>
      <c r="I54" s="51"/>
      <c r="J54" s="51"/>
      <c r="K54" s="51"/>
      <c r="L54" s="51"/>
      <c r="M54" s="51"/>
      <c r="N54" s="51"/>
      <c r="O54" s="51"/>
      <c r="P54" s="51"/>
      <c r="Q54" s="51"/>
      <c r="R54" s="51"/>
      <c r="S54" s="51"/>
      <c r="T54" s="51"/>
    </row>
    <row r="55" spans="1:20" s="52" customFormat="1">
      <c r="A55" s="51"/>
      <c r="B55" s="51"/>
      <c r="C55" s="51"/>
      <c r="D55" s="51"/>
      <c r="E55" s="51"/>
      <c r="F55" s="51"/>
      <c r="G55" s="51"/>
      <c r="H55" s="51"/>
      <c r="I55" s="51"/>
      <c r="J55" s="51"/>
      <c r="K55" s="51"/>
      <c r="L55" s="51"/>
      <c r="M55" s="51"/>
      <c r="N55" s="51"/>
      <c r="O55" s="51"/>
      <c r="P55" s="51"/>
      <c r="Q55" s="51"/>
      <c r="R55" s="51"/>
      <c r="S55" s="51"/>
      <c r="T55" s="51"/>
    </row>
    <row r="56" spans="1:20" s="22" customFormat="1" ht="16.5" customHeight="1">
      <c r="A56" s="7"/>
      <c r="B56" s="159" t="s">
        <v>228</v>
      </c>
      <c r="C56" s="558" t="s">
        <v>229</v>
      </c>
      <c r="D56" s="558"/>
      <c r="E56" s="558"/>
      <c r="F56" s="558"/>
      <c r="G56" s="558"/>
      <c r="H56" s="558"/>
      <c r="I56" s="140" t="s">
        <v>230</v>
      </c>
      <c r="J56" s="7"/>
      <c r="K56" s="159" t="s">
        <v>231</v>
      </c>
      <c r="L56" s="7" t="s">
        <v>268</v>
      </c>
      <c r="M56" s="7"/>
      <c r="N56" s="7"/>
      <c r="O56" s="7"/>
      <c r="P56" s="7"/>
      <c r="Q56" s="7"/>
      <c r="R56" s="7"/>
      <c r="S56" s="7"/>
      <c r="T56" s="7"/>
    </row>
    <row r="57" spans="1:20" ht="18" customHeight="1"/>
    <row r="58" spans="1:20" ht="18" customHeight="1"/>
    <row r="59" spans="1:20" ht="18" customHeight="1"/>
    <row r="60" spans="1:20" ht="18" customHeight="1"/>
    <row r="61" spans="1:20" ht="18" customHeight="1"/>
    <row r="62" spans="1:20" ht="18" customHeight="1"/>
    <row r="63" spans="1:20" ht="18" customHeight="1"/>
    <row r="64" spans="1: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sheetData>
  <mergeCells count="36">
    <mergeCell ref="C56:H56"/>
    <mergeCell ref="D38:R38"/>
    <mergeCell ref="T38:T39"/>
    <mergeCell ref="D39:R39"/>
    <mergeCell ref="D40:R40"/>
    <mergeCell ref="T40:T41"/>
    <mergeCell ref="D41:R41"/>
    <mergeCell ref="D42:R42"/>
    <mergeCell ref="D43:R43"/>
    <mergeCell ref="D44:R44"/>
    <mergeCell ref="D45:R45"/>
    <mergeCell ref="D37:R37"/>
    <mergeCell ref="M14:Q14"/>
    <mergeCell ref="D15:R15"/>
    <mergeCell ref="M17:Q17"/>
    <mergeCell ref="B9:H9"/>
    <mergeCell ref="I9:V9"/>
    <mergeCell ref="B10:V10"/>
    <mergeCell ref="D36:R36"/>
    <mergeCell ref="F21:R23"/>
    <mergeCell ref="F29:R31"/>
    <mergeCell ref="C33:T33"/>
    <mergeCell ref="D34:R34"/>
    <mergeCell ref="D35:R35"/>
    <mergeCell ref="A1:V1"/>
    <mergeCell ref="B2:H2"/>
    <mergeCell ref="I2:V2"/>
    <mergeCell ref="B3:H4"/>
    <mergeCell ref="I3:V3"/>
    <mergeCell ref="I4:V4"/>
    <mergeCell ref="B5:H5"/>
    <mergeCell ref="I5:V5"/>
    <mergeCell ref="I6:V6"/>
    <mergeCell ref="I7:V7"/>
    <mergeCell ref="B6:H8"/>
    <mergeCell ref="I8:V8"/>
  </mergeCells>
  <phoneticPr fontId="3"/>
  <pageMargins left="0.23622047244094491" right="0.23622047244094491" top="0.23622047244094491" bottom="0.19685039370078741" header="0.19685039370078741" footer="0.19685039370078741"/>
  <pageSetup paperSize="9" scale="93"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85"/>
  <sheetViews>
    <sheetView showGridLines="0" view="pageBreakPreview" zoomScaleNormal="100" zoomScaleSheetLayoutView="100" workbookViewId="0">
      <selection sqref="A1:V1"/>
    </sheetView>
  </sheetViews>
  <sheetFormatPr defaultColWidth="9" defaultRowHeight="12"/>
  <cols>
    <col min="1" max="1" width="4.5" style="7" customWidth="1"/>
    <col min="2" max="15" width="4.25" style="7" customWidth="1"/>
    <col min="16" max="16" width="4.5" style="7" customWidth="1"/>
    <col min="17" max="19" width="4.25" style="7" customWidth="1"/>
    <col min="20" max="20" width="4.75" style="7" customWidth="1"/>
    <col min="21" max="22" width="4.25" style="7" customWidth="1"/>
    <col min="23" max="23" width="6.625" style="7" customWidth="1"/>
    <col min="24" max="25" width="3.375" style="7" customWidth="1"/>
    <col min="26" max="30" width="4.25" style="7" customWidth="1"/>
    <col min="31" max="39" width="3.375" style="7" customWidth="1"/>
    <col min="40" max="16384" width="9" style="7"/>
  </cols>
  <sheetData>
    <row r="1" spans="1:29" s="39" customFormat="1" ht="21" customHeight="1">
      <c r="A1" s="480" t="s">
        <v>235</v>
      </c>
      <c r="B1" s="480"/>
      <c r="C1" s="480"/>
      <c r="D1" s="480"/>
      <c r="E1" s="480"/>
      <c r="F1" s="480"/>
      <c r="G1" s="480"/>
      <c r="H1" s="480"/>
      <c r="I1" s="480"/>
      <c r="J1" s="480"/>
      <c r="K1" s="480"/>
      <c r="L1" s="480"/>
      <c r="M1" s="480"/>
      <c r="N1" s="480"/>
      <c r="O1" s="480"/>
      <c r="P1" s="480"/>
      <c r="Q1" s="480"/>
      <c r="R1" s="480"/>
      <c r="S1" s="480"/>
      <c r="T1" s="480"/>
      <c r="U1" s="480"/>
      <c r="V1" s="480"/>
      <c r="W1" s="218"/>
      <c r="X1" s="218"/>
      <c r="Y1" s="218"/>
      <c r="Z1" s="218"/>
      <c r="AA1" s="218"/>
    </row>
    <row r="2" spans="1:29" s="125" customFormat="1" ht="50.1" customHeight="1">
      <c r="A2" s="127"/>
      <c r="B2" s="481" t="s">
        <v>259</v>
      </c>
      <c r="C2" s="482"/>
      <c r="D2" s="482"/>
      <c r="E2" s="482"/>
      <c r="F2" s="482"/>
      <c r="G2" s="482"/>
      <c r="H2" s="483"/>
      <c r="I2" s="484" t="s">
        <v>175</v>
      </c>
      <c r="J2" s="485"/>
      <c r="K2" s="485"/>
      <c r="L2" s="485"/>
      <c r="M2" s="485"/>
      <c r="N2" s="485"/>
      <c r="O2" s="485"/>
      <c r="P2" s="485"/>
      <c r="Q2" s="485"/>
      <c r="R2" s="485"/>
      <c r="S2" s="485"/>
      <c r="T2" s="485"/>
      <c r="U2" s="485"/>
      <c r="V2" s="486"/>
      <c r="W2" s="128"/>
      <c r="X2" s="128"/>
      <c r="Y2" s="128"/>
      <c r="Z2" s="128"/>
      <c r="AA2" s="128"/>
      <c r="AB2" s="8"/>
      <c r="AC2" s="7"/>
    </row>
    <row r="3" spans="1:29" s="125" customFormat="1" ht="24.95" customHeight="1">
      <c r="A3" s="127"/>
      <c r="B3" s="487" t="s">
        <v>256</v>
      </c>
      <c r="C3" s="488"/>
      <c r="D3" s="488"/>
      <c r="E3" s="488"/>
      <c r="F3" s="488"/>
      <c r="G3" s="488"/>
      <c r="H3" s="489"/>
      <c r="I3" s="493" t="s">
        <v>176</v>
      </c>
      <c r="J3" s="494"/>
      <c r="K3" s="494"/>
      <c r="L3" s="494"/>
      <c r="M3" s="494"/>
      <c r="N3" s="494"/>
      <c r="O3" s="494"/>
      <c r="P3" s="494"/>
      <c r="Q3" s="494"/>
      <c r="R3" s="494"/>
      <c r="S3" s="494"/>
      <c r="T3" s="494"/>
      <c r="U3" s="494"/>
      <c r="V3" s="495"/>
      <c r="W3" s="128"/>
      <c r="X3" s="128"/>
      <c r="Y3" s="128"/>
      <c r="Z3" s="128"/>
      <c r="AA3" s="128"/>
      <c r="AB3" s="8"/>
      <c r="AC3" s="7"/>
    </row>
    <row r="4" spans="1:29" s="125" customFormat="1" ht="24.95" customHeight="1">
      <c r="A4" s="127"/>
      <c r="B4" s="490"/>
      <c r="C4" s="491"/>
      <c r="D4" s="491"/>
      <c r="E4" s="491"/>
      <c r="F4" s="491"/>
      <c r="G4" s="491"/>
      <c r="H4" s="492"/>
      <c r="I4" s="538" t="s">
        <v>177</v>
      </c>
      <c r="J4" s="526"/>
      <c r="K4" s="526"/>
      <c r="L4" s="526"/>
      <c r="M4" s="526"/>
      <c r="N4" s="526"/>
      <c r="O4" s="526"/>
      <c r="P4" s="526"/>
      <c r="Q4" s="526"/>
      <c r="R4" s="526"/>
      <c r="S4" s="526"/>
      <c r="T4" s="526"/>
      <c r="U4" s="526"/>
      <c r="V4" s="539"/>
      <c r="W4" s="128"/>
      <c r="X4" s="128"/>
      <c r="Y4" s="128"/>
      <c r="Z4" s="128"/>
      <c r="AA4" s="128"/>
      <c r="AB4" s="8"/>
      <c r="AC4" s="7"/>
    </row>
    <row r="5" spans="1:29" s="125" customFormat="1" ht="24.95" customHeight="1">
      <c r="A5" s="129"/>
      <c r="B5" s="505" t="s">
        <v>260</v>
      </c>
      <c r="C5" s="506"/>
      <c r="D5" s="506"/>
      <c r="E5" s="506"/>
      <c r="F5" s="506"/>
      <c r="G5" s="506"/>
      <c r="H5" s="507"/>
      <c r="I5" s="493" t="s">
        <v>176</v>
      </c>
      <c r="J5" s="494"/>
      <c r="K5" s="494"/>
      <c r="L5" s="494"/>
      <c r="M5" s="494"/>
      <c r="N5" s="494"/>
      <c r="O5" s="494"/>
      <c r="P5" s="494"/>
      <c r="Q5" s="494"/>
      <c r="R5" s="494"/>
      <c r="S5" s="494"/>
      <c r="T5" s="494"/>
      <c r="U5" s="494"/>
      <c r="V5" s="495"/>
      <c r="W5" s="128"/>
      <c r="X5" s="128"/>
      <c r="Y5" s="128"/>
      <c r="Z5" s="128"/>
      <c r="AA5" s="128"/>
      <c r="AB5" s="8"/>
      <c r="AC5" s="7"/>
    </row>
    <row r="6" spans="1:29" s="125" customFormat="1" ht="24.95" customHeight="1">
      <c r="A6" s="129"/>
      <c r="B6" s="508"/>
      <c r="C6" s="509"/>
      <c r="D6" s="509"/>
      <c r="E6" s="509"/>
      <c r="F6" s="509"/>
      <c r="G6" s="509"/>
      <c r="H6" s="510"/>
      <c r="I6" s="499" t="s">
        <v>177</v>
      </c>
      <c r="J6" s="500"/>
      <c r="K6" s="500"/>
      <c r="L6" s="500"/>
      <c r="M6" s="500"/>
      <c r="N6" s="500"/>
      <c r="O6" s="500"/>
      <c r="P6" s="500"/>
      <c r="Q6" s="500"/>
      <c r="R6" s="500"/>
      <c r="S6" s="500"/>
      <c r="T6" s="500"/>
      <c r="U6" s="500"/>
      <c r="V6" s="501"/>
      <c r="W6" s="128"/>
      <c r="X6" s="128"/>
      <c r="Y6" s="128"/>
      <c r="Z6" s="128"/>
      <c r="AA6" s="128"/>
      <c r="AB6" s="8"/>
      <c r="AC6" s="7"/>
    </row>
    <row r="7" spans="1:29" s="125" customFormat="1" ht="24.95" customHeight="1">
      <c r="A7" s="129"/>
      <c r="B7" s="511"/>
      <c r="C7" s="512"/>
      <c r="D7" s="512"/>
      <c r="E7" s="512"/>
      <c r="F7" s="512"/>
      <c r="G7" s="512"/>
      <c r="H7" s="513"/>
      <c r="I7" s="496" t="s">
        <v>249</v>
      </c>
      <c r="J7" s="497"/>
      <c r="K7" s="497"/>
      <c r="L7" s="497"/>
      <c r="M7" s="497"/>
      <c r="N7" s="497"/>
      <c r="O7" s="497"/>
      <c r="P7" s="497"/>
      <c r="Q7" s="497"/>
      <c r="R7" s="497"/>
      <c r="S7" s="497"/>
      <c r="T7" s="497"/>
      <c r="U7" s="497"/>
      <c r="V7" s="498"/>
      <c r="W7" s="128"/>
      <c r="X7" s="128"/>
      <c r="Y7" s="128"/>
      <c r="Z7" s="128"/>
      <c r="AA7" s="128"/>
      <c r="AB7" s="8"/>
      <c r="AC7" s="7"/>
    </row>
    <row r="8" spans="1:29" s="125" customFormat="1" ht="35.1" customHeight="1">
      <c r="A8" s="129"/>
      <c r="B8" s="514" t="s">
        <v>261</v>
      </c>
      <c r="C8" s="515"/>
      <c r="D8" s="515"/>
      <c r="E8" s="515"/>
      <c r="F8" s="515"/>
      <c r="G8" s="515"/>
      <c r="H8" s="516"/>
      <c r="I8" s="484" t="s">
        <v>175</v>
      </c>
      <c r="J8" s="485"/>
      <c r="K8" s="485"/>
      <c r="L8" s="485"/>
      <c r="M8" s="485"/>
      <c r="N8" s="485"/>
      <c r="O8" s="485"/>
      <c r="P8" s="485"/>
      <c r="Q8" s="485"/>
      <c r="R8" s="485"/>
      <c r="S8" s="485"/>
      <c r="T8" s="485"/>
      <c r="U8" s="485"/>
      <c r="V8" s="486"/>
      <c r="W8" s="128"/>
      <c r="X8" s="128"/>
      <c r="Y8" s="128"/>
      <c r="Z8" s="128"/>
      <c r="AA8" s="128"/>
      <c r="AB8" s="8"/>
      <c r="AC8" s="7"/>
    </row>
    <row r="9" spans="1:29" s="125" customFormat="1" ht="35.1" customHeight="1">
      <c r="A9" s="129"/>
      <c r="B9" s="514" t="s">
        <v>182</v>
      </c>
      <c r="C9" s="515"/>
      <c r="D9" s="515"/>
      <c r="E9" s="515"/>
      <c r="F9" s="515"/>
      <c r="G9" s="515"/>
      <c r="H9" s="516"/>
      <c r="I9" s="517"/>
      <c r="J9" s="567"/>
      <c r="K9" s="567"/>
      <c r="L9" s="567"/>
      <c r="M9" s="567"/>
      <c r="N9" s="567"/>
      <c r="O9" s="567"/>
      <c r="P9" s="567"/>
      <c r="Q9" s="567"/>
      <c r="R9" s="567"/>
      <c r="S9" s="567"/>
      <c r="T9" s="567"/>
      <c r="U9" s="567"/>
      <c r="V9" s="568"/>
      <c r="W9" s="128"/>
      <c r="X9" s="128"/>
      <c r="Y9" s="128"/>
      <c r="Z9" s="128"/>
      <c r="AA9" s="128"/>
      <c r="AB9" s="8"/>
      <c r="AC9" s="7"/>
    </row>
    <row r="10" spans="1:29" s="145" customFormat="1" ht="18" customHeight="1">
      <c r="A10" s="141"/>
      <c r="B10" s="476" t="s">
        <v>584</v>
      </c>
      <c r="C10" s="476"/>
      <c r="D10" s="476"/>
      <c r="E10" s="476"/>
      <c r="F10" s="476"/>
      <c r="G10" s="476"/>
      <c r="H10" s="476"/>
      <c r="I10" s="476"/>
      <c r="J10" s="476"/>
      <c r="K10" s="476"/>
      <c r="L10" s="476"/>
      <c r="M10" s="476"/>
      <c r="N10" s="476"/>
      <c r="O10" s="476"/>
      <c r="P10" s="476"/>
      <c r="Q10" s="476"/>
      <c r="R10" s="476"/>
      <c r="S10" s="476"/>
      <c r="T10" s="476"/>
      <c r="U10" s="476"/>
      <c r="V10" s="476"/>
      <c r="W10" s="142"/>
      <c r="X10" s="142"/>
      <c r="Y10" s="142"/>
      <c r="Z10" s="142"/>
      <c r="AA10" s="142"/>
      <c r="AB10" s="143"/>
      <c r="AC10" s="144"/>
    </row>
    <row r="11" spans="1:29" s="51" customFormat="1" ht="18" customHeight="1">
      <c r="A11" s="8"/>
      <c r="B11" s="8"/>
      <c r="C11" s="8"/>
      <c r="D11" s="8"/>
      <c r="E11" s="8"/>
      <c r="F11" s="8"/>
      <c r="G11" s="8"/>
      <c r="H11" s="8"/>
      <c r="I11" s="8"/>
      <c r="J11" s="8"/>
      <c r="K11" s="8"/>
      <c r="L11" s="8"/>
      <c r="M11" s="8"/>
      <c r="N11" s="8"/>
      <c r="O11" s="8"/>
      <c r="P11" s="8"/>
      <c r="Q11" s="8"/>
      <c r="R11" s="8"/>
      <c r="S11" s="8"/>
      <c r="T11" s="8"/>
      <c r="U11" s="8"/>
      <c r="V11" s="8"/>
      <c r="W11" s="7"/>
    </row>
    <row r="12" spans="1:29" s="39" customFormat="1" ht="21" customHeight="1">
      <c r="A12" s="480" t="s">
        <v>236</v>
      </c>
      <c r="B12" s="480"/>
      <c r="C12" s="480"/>
      <c r="D12" s="480"/>
      <c r="E12" s="480"/>
      <c r="F12" s="480"/>
      <c r="G12" s="480"/>
      <c r="H12" s="480"/>
      <c r="I12" s="480"/>
      <c r="J12" s="480"/>
      <c r="K12" s="480"/>
      <c r="L12" s="480"/>
      <c r="M12" s="480"/>
      <c r="N12" s="480"/>
      <c r="O12" s="480"/>
      <c r="P12" s="480"/>
      <c r="Q12" s="480"/>
      <c r="R12" s="480"/>
      <c r="S12" s="480"/>
      <c r="T12" s="480"/>
      <c r="U12" s="480"/>
      <c r="V12" s="480"/>
      <c r="W12" s="218"/>
      <c r="X12" s="218"/>
      <c r="Y12" s="218"/>
      <c r="Z12" s="218"/>
      <c r="AA12" s="218"/>
    </row>
    <row r="13" spans="1:29" s="125" customFormat="1" ht="61.5" customHeight="1">
      <c r="A13" s="127"/>
      <c r="B13" s="481" t="s">
        <v>233</v>
      </c>
      <c r="C13" s="482"/>
      <c r="D13" s="482"/>
      <c r="E13" s="482"/>
      <c r="F13" s="482"/>
      <c r="G13" s="482"/>
      <c r="H13" s="483"/>
      <c r="I13" s="484" t="s">
        <v>175</v>
      </c>
      <c r="J13" s="485"/>
      <c r="K13" s="485"/>
      <c r="L13" s="485"/>
      <c r="M13" s="485"/>
      <c r="N13" s="485"/>
      <c r="O13" s="485"/>
      <c r="P13" s="485"/>
      <c r="Q13" s="485"/>
      <c r="R13" s="485"/>
      <c r="S13" s="485"/>
      <c r="T13" s="485"/>
      <c r="U13" s="485"/>
      <c r="V13" s="486"/>
      <c r="W13" s="128"/>
      <c r="X13" s="128"/>
      <c r="Y13" s="128"/>
      <c r="Z13" s="128"/>
      <c r="AA13" s="128"/>
      <c r="AB13" s="8"/>
      <c r="AC13" s="7"/>
    </row>
    <row r="14" spans="1:29" s="125" customFormat="1" ht="39" customHeight="1">
      <c r="A14" s="129"/>
      <c r="B14" s="514" t="s">
        <v>234</v>
      </c>
      <c r="C14" s="515"/>
      <c r="D14" s="515"/>
      <c r="E14" s="515"/>
      <c r="F14" s="515"/>
      <c r="G14" s="515"/>
      <c r="H14" s="516"/>
      <c r="I14" s="517"/>
      <c r="J14" s="567"/>
      <c r="K14" s="567"/>
      <c r="L14" s="567"/>
      <c r="M14" s="567"/>
      <c r="N14" s="567"/>
      <c r="O14" s="567"/>
      <c r="P14" s="567"/>
      <c r="Q14" s="567"/>
      <c r="R14" s="567"/>
      <c r="S14" s="567"/>
      <c r="T14" s="567"/>
      <c r="U14" s="567"/>
      <c r="V14" s="568"/>
      <c r="W14" s="128"/>
      <c r="X14" s="128"/>
      <c r="Y14" s="128"/>
      <c r="Z14" s="128"/>
      <c r="AA14" s="128"/>
      <c r="AB14" s="8"/>
      <c r="AC14" s="7"/>
    </row>
    <row r="15" spans="1:29" ht="18" customHeight="1"/>
    <row r="16" spans="1:29"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sheetData>
  <mergeCells count="20">
    <mergeCell ref="B14:H14"/>
    <mergeCell ref="I14:V14"/>
    <mergeCell ref="B9:H9"/>
    <mergeCell ref="I9:V9"/>
    <mergeCell ref="A12:V12"/>
    <mergeCell ref="B13:H13"/>
    <mergeCell ref="I13:V13"/>
    <mergeCell ref="B10:V10"/>
    <mergeCell ref="B5:H7"/>
    <mergeCell ref="I5:V5"/>
    <mergeCell ref="I6:V6"/>
    <mergeCell ref="I7:V7"/>
    <mergeCell ref="B8:H8"/>
    <mergeCell ref="I8:V8"/>
    <mergeCell ref="A1:V1"/>
    <mergeCell ref="B2:H2"/>
    <mergeCell ref="I2:V2"/>
    <mergeCell ref="B3:H4"/>
    <mergeCell ref="I3:V3"/>
    <mergeCell ref="I4:V4"/>
  </mergeCells>
  <phoneticPr fontId="3"/>
  <pageMargins left="0.23622047244094491" right="0.23622047244094491" top="0.23622047244094491" bottom="0.19685039370078741" header="0.19685039370078741" footer="0.19685039370078741"/>
  <pageSetup paperSize="9" scale="95" orientation="portrait" r:id="rId1"/>
  <headerFooter alignWithMargins="0">
    <oddFooter>&amp;C6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42"/>
  <sheetViews>
    <sheetView showGridLines="0" view="pageBreakPreview" zoomScaleNormal="100" zoomScaleSheetLayoutView="100" workbookViewId="0">
      <selection activeCell="B1" sqref="B1"/>
    </sheetView>
  </sheetViews>
  <sheetFormatPr defaultColWidth="9" defaultRowHeight="22.5" customHeight="1"/>
  <cols>
    <col min="1" max="1" width="1.75" style="98" customWidth="1"/>
    <col min="2" max="26" width="3.375" style="98" customWidth="1"/>
    <col min="27" max="27" width="3.5" style="98" customWidth="1"/>
    <col min="28" max="28" width="3.375" style="98" customWidth="1"/>
    <col min="29" max="29" width="3.125" style="98" customWidth="1"/>
    <col min="30" max="42" width="9" style="98"/>
    <col min="43" max="43" width="3.125" style="98" customWidth="1"/>
    <col min="44" max="44" width="1.625" style="98" customWidth="1"/>
    <col min="45" max="16384" width="9" style="98"/>
  </cols>
  <sheetData>
    <row r="1" spans="1:28" ht="22.5" customHeight="1">
      <c r="A1" s="89" t="s">
        <v>573</v>
      </c>
      <c r="B1" s="94"/>
      <c r="C1" s="95"/>
      <c r="D1" s="95"/>
      <c r="E1" s="96"/>
      <c r="F1" s="96"/>
      <c r="G1" s="95"/>
      <c r="H1" s="95"/>
      <c r="I1" s="95"/>
      <c r="J1" s="95"/>
      <c r="K1" s="95"/>
      <c r="L1" s="95"/>
      <c r="M1" s="95"/>
      <c r="N1" s="95"/>
      <c r="O1" s="95"/>
      <c r="P1" s="95"/>
      <c r="Q1" s="95"/>
      <c r="R1" s="95"/>
      <c r="S1" s="95"/>
      <c r="T1" s="95"/>
      <c r="U1" s="95"/>
      <c r="V1" s="113"/>
      <c r="W1" s="113"/>
      <c r="X1" s="114"/>
      <c r="Y1" s="114"/>
      <c r="Z1" s="114"/>
      <c r="AA1" s="114"/>
      <c r="AB1" s="113"/>
    </row>
    <row r="2" spans="1:28" ht="22.5" customHeight="1">
      <c r="B2" s="98" t="s">
        <v>157</v>
      </c>
      <c r="C2" s="95"/>
      <c r="D2" s="95"/>
      <c r="E2" s="96"/>
      <c r="F2" s="96"/>
      <c r="G2" s="95"/>
      <c r="H2" s="95"/>
      <c r="I2" s="95"/>
      <c r="J2" s="95"/>
      <c r="K2" s="95"/>
      <c r="L2" s="95"/>
      <c r="M2" s="95"/>
      <c r="N2" s="95"/>
      <c r="O2" s="95"/>
      <c r="P2" s="95"/>
      <c r="Q2" s="95"/>
      <c r="R2" s="95"/>
      <c r="S2" s="95"/>
      <c r="T2" s="95"/>
      <c r="U2" s="95"/>
      <c r="V2" s="95"/>
      <c r="W2" s="95"/>
      <c r="X2" s="97"/>
      <c r="Y2" s="97"/>
      <c r="Z2" s="97"/>
      <c r="AA2" s="97"/>
      <c r="AB2" s="95"/>
    </row>
    <row r="3" spans="1:28" ht="22.5" customHeight="1">
      <c r="B3" s="569" t="s">
        <v>86</v>
      </c>
      <c r="C3" s="570"/>
      <c r="D3" s="570"/>
      <c r="E3" s="597"/>
      <c r="F3" s="601" t="s">
        <v>87</v>
      </c>
      <c r="G3" s="601"/>
      <c r="H3" s="601"/>
      <c r="I3" s="602"/>
      <c r="J3" s="569" t="s">
        <v>88</v>
      </c>
      <c r="K3" s="570"/>
      <c r="L3" s="570"/>
      <c r="M3" s="597"/>
      <c r="N3" s="573" t="s">
        <v>89</v>
      </c>
      <c r="O3" s="573"/>
      <c r="P3" s="573"/>
      <c r="Q3" s="573"/>
      <c r="R3" s="574"/>
      <c r="S3" s="594" t="s">
        <v>90</v>
      </c>
      <c r="T3" s="595"/>
      <c r="U3" s="595"/>
      <c r="V3" s="596"/>
      <c r="W3" s="598" t="s">
        <v>89</v>
      </c>
      <c r="X3" s="598"/>
      <c r="Y3" s="598"/>
      <c r="Z3" s="598"/>
      <c r="AA3" s="599"/>
    </row>
    <row r="4" spans="1:28" ht="22.5" customHeight="1">
      <c r="B4" s="603" t="s">
        <v>91</v>
      </c>
      <c r="C4" s="604"/>
      <c r="D4" s="604"/>
      <c r="E4" s="605"/>
      <c r="F4" s="606"/>
      <c r="G4" s="606"/>
      <c r="H4" s="606"/>
      <c r="I4" s="607"/>
      <c r="J4" s="603" t="s">
        <v>92</v>
      </c>
      <c r="K4" s="604"/>
      <c r="L4" s="604"/>
      <c r="M4" s="605"/>
      <c r="N4" s="608" t="s">
        <v>89</v>
      </c>
      <c r="O4" s="608"/>
      <c r="P4" s="608"/>
      <c r="Q4" s="608"/>
      <c r="R4" s="609"/>
      <c r="S4" s="569" t="s">
        <v>93</v>
      </c>
      <c r="T4" s="570"/>
      <c r="U4" s="570"/>
      <c r="V4" s="597"/>
      <c r="W4" s="573" t="s">
        <v>89</v>
      </c>
      <c r="X4" s="573"/>
      <c r="Y4" s="573"/>
      <c r="Z4" s="573"/>
      <c r="AA4" s="574"/>
    </row>
    <row r="5" spans="1:28" ht="22.5" customHeight="1">
      <c r="B5" s="569" t="s">
        <v>94</v>
      </c>
      <c r="C5" s="570"/>
      <c r="D5" s="570"/>
      <c r="E5" s="570"/>
      <c r="F5" s="570"/>
      <c r="G5" s="570"/>
      <c r="H5" s="600" t="s">
        <v>128</v>
      </c>
      <c r="I5" s="573"/>
      <c r="J5" s="574"/>
      <c r="K5" s="569" t="s">
        <v>156</v>
      </c>
      <c r="L5" s="570"/>
      <c r="M5" s="570"/>
      <c r="N5" s="570"/>
      <c r="O5" s="570"/>
      <c r="P5" s="570"/>
      <c r="Q5" s="570"/>
      <c r="R5" s="600" t="s">
        <v>129</v>
      </c>
      <c r="S5" s="573"/>
      <c r="T5" s="574"/>
      <c r="U5" s="569" t="s">
        <v>95</v>
      </c>
      <c r="V5" s="570"/>
      <c r="W5" s="570"/>
      <c r="X5" s="597"/>
      <c r="Y5" s="600" t="s">
        <v>130</v>
      </c>
      <c r="Z5" s="573"/>
      <c r="AA5" s="574"/>
    </row>
    <row r="6" spans="1:28" ht="22.5" customHeight="1">
      <c r="B6" s="569" t="s">
        <v>96</v>
      </c>
      <c r="C6" s="570"/>
      <c r="D6" s="570"/>
      <c r="E6" s="570"/>
      <c r="F6" s="570"/>
      <c r="G6" s="570"/>
      <c r="H6" s="600" t="s">
        <v>130</v>
      </c>
      <c r="I6" s="573"/>
      <c r="J6" s="574"/>
      <c r="K6" s="569" t="s">
        <v>97</v>
      </c>
      <c r="L6" s="570"/>
      <c r="M6" s="570"/>
      <c r="N6" s="570"/>
      <c r="O6" s="570"/>
      <c r="P6" s="570"/>
      <c r="Q6" s="570"/>
      <c r="R6" s="600" t="s">
        <v>130</v>
      </c>
      <c r="S6" s="573"/>
      <c r="T6" s="574"/>
      <c r="U6" s="569" t="s">
        <v>98</v>
      </c>
      <c r="V6" s="570"/>
      <c r="W6" s="570"/>
      <c r="X6" s="597"/>
      <c r="Y6" s="600" t="s">
        <v>130</v>
      </c>
      <c r="Z6" s="573"/>
      <c r="AA6" s="574"/>
    </row>
    <row r="7" spans="1:28" ht="22.5" customHeight="1">
      <c r="B7" s="99" t="s">
        <v>99</v>
      </c>
      <c r="C7" s="100"/>
      <c r="D7" s="100"/>
      <c r="E7" s="100"/>
      <c r="F7" s="100"/>
      <c r="G7" s="100"/>
      <c r="H7" s="100"/>
      <c r="I7" s="100"/>
      <c r="J7" s="100"/>
      <c r="K7" s="100"/>
      <c r="L7" s="100"/>
      <c r="M7" s="100"/>
      <c r="N7" s="100"/>
      <c r="O7" s="100"/>
      <c r="P7" s="100"/>
      <c r="Q7" s="100"/>
      <c r="R7" s="100"/>
      <c r="S7" s="100"/>
      <c r="T7" s="100"/>
      <c r="U7" s="100"/>
      <c r="V7" s="100"/>
      <c r="W7" s="100"/>
      <c r="X7" s="100"/>
      <c r="Y7" s="100"/>
      <c r="Z7" s="100"/>
      <c r="AA7" s="101"/>
    </row>
    <row r="8" spans="1:28" ht="20.100000000000001" customHeight="1">
      <c r="B8" s="610"/>
      <c r="C8" s="611"/>
      <c r="D8" s="611"/>
      <c r="E8" s="611"/>
      <c r="F8" s="611"/>
      <c r="G8" s="611"/>
      <c r="H8" s="611"/>
      <c r="I8" s="611"/>
      <c r="J8" s="611"/>
      <c r="K8" s="611"/>
      <c r="L8" s="611"/>
      <c r="M8" s="611"/>
      <c r="N8" s="611"/>
      <c r="O8" s="611"/>
      <c r="P8" s="611"/>
      <c r="Q8" s="611"/>
      <c r="R8" s="611"/>
      <c r="S8" s="611"/>
      <c r="T8" s="611"/>
      <c r="U8" s="611"/>
      <c r="V8" s="611"/>
      <c r="W8" s="611"/>
      <c r="X8" s="611"/>
      <c r="Y8" s="611"/>
      <c r="Z8" s="611"/>
      <c r="AA8" s="612"/>
    </row>
    <row r="9" spans="1:28" ht="15" customHeight="1"/>
    <row r="10" spans="1:28" ht="22.5" customHeight="1">
      <c r="B10" s="98" t="s">
        <v>100</v>
      </c>
    </row>
    <row r="11" spans="1:28" ht="9.9499999999999993" customHeight="1">
      <c r="B11" s="614" t="s">
        <v>64</v>
      </c>
      <c r="C11" s="614"/>
      <c r="D11" s="614"/>
      <c r="E11" s="614"/>
      <c r="F11" s="614"/>
      <c r="G11" s="614"/>
      <c r="H11" s="614"/>
      <c r="I11" s="614"/>
      <c r="J11" s="614"/>
      <c r="K11" s="614"/>
      <c r="L11" s="614"/>
      <c r="M11" s="614"/>
      <c r="N11" s="614" t="s">
        <v>65</v>
      </c>
      <c r="O11" s="614"/>
      <c r="P11" s="614"/>
      <c r="Q11" s="614"/>
      <c r="R11" s="614"/>
      <c r="S11" s="614"/>
      <c r="T11" s="614"/>
      <c r="U11" s="614"/>
      <c r="V11" s="614"/>
      <c r="W11" s="614"/>
      <c r="X11" s="614"/>
      <c r="Y11" s="614"/>
      <c r="Z11" s="614"/>
      <c r="AA11" s="614"/>
    </row>
    <row r="12" spans="1:28" ht="9.9499999999999993" customHeight="1">
      <c r="B12" s="614"/>
      <c r="C12" s="614"/>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row>
    <row r="13" spans="1:28" ht="20.100000000000001" customHeight="1">
      <c r="B13" s="615" t="s">
        <v>66</v>
      </c>
      <c r="C13" s="615"/>
      <c r="D13" s="613" t="s">
        <v>67</v>
      </c>
      <c r="E13" s="613"/>
      <c r="F13" s="613"/>
      <c r="G13" s="613"/>
      <c r="H13" s="613"/>
      <c r="I13" s="613"/>
      <c r="J13" s="613"/>
      <c r="K13" s="613"/>
      <c r="L13" s="613"/>
      <c r="M13" s="613"/>
      <c r="N13" s="503" t="s">
        <v>68</v>
      </c>
      <c r="O13" s="503"/>
      <c r="P13" s="503"/>
      <c r="Q13" s="503"/>
      <c r="R13" s="503"/>
      <c r="S13" s="503"/>
      <c r="T13" s="503"/>
      <c r="U13" s="503"/>
      <c r="V13" s="503"/>
      <c r="W13" s="503"/>
      <c r="X13" s="503"/>
      <c r="Y13" s="503"/>
      <c r="Z13" s="503"/>
      <c r="AA13" s="503"/>
    </row>
    <row r="14" spans="1:28" ht="20.100000000000001" customHeight="1">
      <c r="B14" s="615"/>
      <c r="C14" s="615"/>
      <c r="D14" s="613" t="s">
        <v>69</v>
      </c>
      <c r="E14" s="613"/>
      <c r="F14" s="613"/>
      <c r="G14" s="613"/>
      <c r="H14" s="613"/>
      <c r="I14" s="613"/>
      <c r="J14" s="613"/>
      <c r="K14" s="613"/>
      <c r="L14" s="613"/>
      <c r="M14" s="613"/>
      <c r="N14" s="503" t="s">
        <v>68</v>
      </c>
      <c r="O14" s="503"/>
      <c r="P14" s="503"/>
      <c r="Q14" s="503"/>
      <c r="R14" s="503"/>
      <c r="S14" s="503"/>
      <c r="T14" s="503"/>
      <c r="U14" s="503"/>
      <c r="V14" s="503"/>
      <c r="W14" s="503"/>
      <c r="X14" s="503"/>
      <c r="Y14" s="503"/>
      <c r="Z14" s="503"/>
      <c r="AA14" s="503"/>
    </row>
    <row r="15" spans="1:28" ht="20.100000000000001" customHeight="1">
      <c r="B15" s="615"/>
      <c r="C15" s="615"/>
      <c r="D15" s="613" t="s">
        <v>70</v>
      </c>
      <c r="E15" s="613"/>
      <c r="F15" s="613"/>
      <c r="G15" s="613"/>
      <c r="H15" s="613"/>
      <c r="I15" s="613"/>
      <c r="J15" s="613"/>
      <c r="K15" s="613"/>
      <c r="L15" s="613"/>
      <c r="M15" s="613"/>
      <c r="N15" s="503" t="s">
        <v>71</v>
      </c>
      <c r="O15" s="503"/>
      <c r="P15" s="503"/>
      <c r="Q15" s="503"/>
      <c r="R15" s="503"/>
      <c r="S15" s="503"/>
      <c r="T15" s="503"/>
      <c r="U15" s="503"/>
      <c r="V15" s="503"/>
      <c r="W15" s="503"/>
      <c r="X15" s="503"/>
      <c r="Y15" s="503"/>
      <c r="Z15" s="503"/>
      <c r="AA15" s="503"/>
    </row>
    <row r="16" spans="1:28" ht="20.100000000000001" customHeight="1">
      <c r="B16" s="615"/>
      <c r="C16" s="615"/>
      <c r="D16" s="613" t="s">
        <v>72</v>
      </c>
      <c r="E16" s="613"/>
      <c r="F16" s="613"/>
      <c r="G16" s="613"/>
      <c r="H16" s="613"/>
      <c r="I16" s="613"/>
      <c r="J16" s="613"/>
      <c r="K16" s="613"/>
      <c r="L16" s="613"/>
      <c r="M16" s="613"/>
      <c r="N16" s="503" t="s">
        <v>68</v>
      </c>
      <c r="O16" s="503"/>
      <c r="P16" s="503"/>
      <c r="Q16" s="503"/>
      <c r="R16" s="503"/>
      <c r="S16" s="503"/>
      <c r="T16" s="503"/>
      <c r="U16" s="503"/>
      <c r="V16" s="503"/>
      <c r="W16" s="503"/>
      <c r="X16" s="503"/>
      <c r="Y16" s="503"/>
      <c r="Z16" s="503"/>
      <c r="AA16" s="503"/>
    </row>
    <row r="17" spans="2:28" ht="20.100000000000001" customHeight="1">
      <c r="B17" s="615" t="s">
        <v>73</v>
      </c>
      <c r="C17" s="615"/>
      <c r="D17" s="613" t="s">
        <v>74</v>
      </c>
      <c r="E17" s="613"/>
      <c r="F17" s="613"/>
      <c r="G17" s="613"/>
      <c r="H17" s="613"/>
      <c r="I17" s="613"/>
      <c r="J17" s="613"/>
      <c r="K17" s="613"/>
      <c r="L17" s="613"/>
      <c r="M17" s="613"/>
      <c r="N17" s="503" t="s">
        <v>68</v>
      </c>
      <c r="O17" s="503"/>
      <c r="P17" s="503"/>
      <c r="Q17" s="503"/>
      <c r="R17" s="503"/>
      <c r="S17" s="503"/>
      <c r="T17" s="503"/>
      <c r="U17" s="503"/>
      <c r="V17" s="503"/>
      <c r="W17" s="503"/>
      <c r="X17" s="503"/>
      <c r="Y17" s="503"/>
      <c r="Z17" s="503"/>
      <c r="AA17" s="503"/>
    </row>
    <row r="18" spans="2:28" ht="20.100000000000001" customHeight="1">
      <c r="B18" s="615"/>
      <c r="C18" s="615"/>
      <c r="D18" s="613" t="s">
        <v>75</v>
      </c>
      <c r="E18" s="613"/>
      <c r="F18" s="613"/>
      <c r="G18" s="613"/>
      <c r="H18" s="613"/>
      <c r="I18" s="613"/>
      <c r="J18" s="613"/>
      <c r="K18" s="613"/>
      <c r="L18" s="613"/>
      <c r="M18" s="613"/>
      <c r="N18" s="503" t="s">
        <v>68</v>
      </c>
      <c r="O18" s="503"/>
      <c r="P18" s="503"/>
      <c r="Q18" s="503"/>
      <c r="R18" s="503"/>
      <c r="S18" s="503"/>
      <c r="T18" s="503"/>
      <c r="U18" s="503"/>
      <c r="V18" s="503"/>
      <c r="W18" s="503"/>
      <c r="X18" s="503"/>
      <c r="Y18" s="503"/>
      <c r="Z18" s="503"/>
      <c r="AA18" s="503"/>
    </row>
    <row r="19" spans="2:28" ht="20.100000000000001" customHeight="1">
      <c r="B19" s="615"/>
      <c r="C19" s="615"/>
      <c r="D19" s="613" t="s">
        <v>76</v>
      </c>
      <c r="E19" s="613"/>
      <c r="F19" s="613"/>
      <c r="G19" s="613"/>
      <c r="H19" s="613"/>
      <c r="I19" s="613"/>
      <c r="J19" s="613"/>
      <c r="K19" s="613"/>
      <c r="L19" s="613"/>
      <c r="M19" s="613"/>
      <c r="N19" s="503" t="s">
        <v>77</v>
      </c>
      <c r="O19" s="503"/>
      <c r="P19" s="503"/>
      <c r="Q19" s="503"/>
      <c r="R19" s="503"/>
      <c r="S19" s="503"/>
      <c r="T19" s="503"/>
      <c r="U19" s="503"/>
      <c r="V19" s="503"/>
      <c r="W19" s="503"/>
      <c r="X19" s="503"/>
      <c r="Y19" s="503"/>
      <c r="Z19" s="503"/>
      <c r="AA19" s="503"/>
    </row>
    <row r="20" spans="2:28" ht="20.100000000000001" customHeight="1">
      <c r="B20" s="615"/>
      <c r="C20" s="615"/>
      <c r="D20" s="613" t="s">
        <v>78</v>
      </c>
      <c r="E20" s="613"/>
      <c r="F20" s="613"/>
      <c r="G20" s="613"/>
      <c r="H20" s="613"/>
      <c r="I20" s="613"/>
      <c r="J20" s="613"/>
      <c r="K20" s="613"/>
      <c r="L20" s="613"/>
      <c r="M20" s="613"/>
      <c r="N20" s="503" t="s">
        <v>77</v>
      </c>
      <c r="O20" s="503"/>
      <c r="P20" s="503"/>
      <c r="Q20" s="503"/>
      <c r="R20" s="503"/>
      <c r="S20" s="503"/>
      <c r="T20" s="503"/>
      <c r="U20" s="503"/>
      <c r="V20" s="503"/>
      <c r="W20" s="503"/>
      <c r="X20" s="503"/>
      <c r="Y20" s="503"/>
      <c r="Z20" s="503"/>
      <c r="AA20" s="503"/>
    </row>
    <row r="21" spans="2:28" ht="20.100000000000001" customHeight="1">
      <c r="B21" s="615"/>
      <c r="C21" s="615"/>
      <c r="D21" s="613" t="s">
        <v>125</v>
      </c>
      <c r="E21" s="613"/>
      <c r="F21" s="613"/>
      <c r="G21" s="613"/>
      <c r="H21" s="613"/>
      <c r="I21" s="613"/>
      <c r="J21" s="613"/>
      <c r="K21" s="613"/>
      <c r="L21" s="613"/>
      <c r="M21" s="613"/>
      <c r="N21" s="503" t="s">
        <v>77</v>
      </c>
      <c r="O21" s="503"/>
      <c r="P21" s="503"/>
      <c r="Q21" s="503"/>
      <c r="R21" s="503"/>
      <c r="S21" s="503"/>
      <c r="T21" s="503"/>
      <c r="U21" s="503"/>
      <c r="V21" s="503"/>
      <c r="W21" s="503"/>
      <c r="X21" s="503"/>
      <c r="Y21" s="503"/>
      <c r="Z21" s="503"/>
      <c r="AA21" s="503"/>
    </row>
    <row r="22" spans="2:28" ht="20.100000000000001" customHeight="1">
      <c r="B22" s="615"/>
      <c r="C22" s="615"/>
      <c r="D22" s="613" t="s">
        <v>79</v>
      </c>
      <c r="E22" s="613"/>
      <c r="F22" s="613"/>
      <c r="G22" s="613"/>
      <c r="H22" s="613"/>
      <c r="I22" s="613"/>
      <c r="J22" s="613"/>
      <c r="K22" s="613"/>
      <c r="L22" s="613"/>
      <c r="M22" s="613"/>
      <c r="N22" s="503" t="s">
        <v>77</v>
      </c>
      <c r="O22" s="503"/>
      <c r="P22" s="503"/>
      <c r="Q22" s="503"/>
      <c r="R22" s="503"/>
      <c r="S22" s="503"/>
      <c r="T22" s="503"/>
      <c r="U22" s="503"/>
      <c r="V22" s="503"/>
      <c r="W22" s="503"/>
      <c r="X22" s="503"/>
      <c r="Y22" s="503"/>
      <c r="Z22" s="503"/>
      <c r="AA22" s="503"/>
    </row>
    <row r="23" spans="2:28" ht="20.100000000000001" customHeight="1">
      <c r="B23" s="615"/>
      <c r="C23" s="615"/>
      <c r="D23" s="613" t="s">
        <v>80</v>
      </c>
      <c r="E23" s="613"/>
      <c r="F23" s="613"/>
      <c r="G23" s="613"/>
      <c r="H23" s="613"/>
      <c r="I23" s="613"/>
      <c r="J23" s="613"/>
      <c r="K23" s="613"/>
      <c r="L23" s="613"/>
      <c r="M23" s="613"/>
      <c r="N23" s="503" t="s">
        <v>77</v>
      </c>
      <c r="O23" s="503"/>
      <c r="P23" s="503"/>
      <c r="Q23" s="503"/>
      <c r="R23" s="503"/>
      <c r="S23" s="503"/>
      <c r="T23" s="503"/>
      <c r="U23" s="503"/>
      <c r="V23" s="503"/>
      <c r="W23" s="503"/>
      <c r="X23" s="503"/>
      <c r="Y23" s="503"/>
      <c r="Z23" s="503"/>
      <c r="AA23" s="503"/>
    </row>
    <row r="24" spans="2:28" ht="20.100000000000001" customHeight="1">
      <c r="B24" s="615"/>
      <c r="C24" s="615"/>
      <c r="D24" s="613" t="s">
        <v>81</v>
      </c>
      <c r="E24" s="613"/>
      <c r="F24" s="613"/>
      <c r="G24" s="613"/>
      <c r="H24" s="613"/>
      <c r="I24" s="613"/>
      <c r="J24" s="613"/>
      <c r="K24" s="613"/>
      <c r="L24" s="613"/>
      <c r="M24" s="613"/>
      <c r="N24" s="503" t="s">
        <v>68</v>
      </c>
      <c r="O24" s="503"/>
      <c r="P24" s="503"/>
      <c r="Q24" s="503"/>
      <c r="R24" s="503"/>
      <c r="S24" s="503"/>
      <c r="T24" s="503"/>
      <c r="U24" s="503"/>
      <c r="V24" s="503"/>
      <c r="W24" s="503"/>
      <c r="X24" s="503"/>
      <c r="Y24" s="503"/>
      <c r="Z24" s="503"/>
      <c r="AA24" s="503"/>
    </row>
    <row r="25" spans="2:28" ht="20.100000000000001" customHeight="1">
      <c r="B25" s="615"/>
      <c r="C25" s="615"/>
      <c r="D25" s="613" t="s">
        <v>82</v>
      </c>
      <c r="E25" s="613"/>
      <c r="F25" s="613"/>
      <c r="G25" s="613"/>
      <c r="H25" s="613"/>
      <c r="I25" s="613"/>
      <c r="J25" s="613"/>
      <c r="K25" s="613"/>
      <c r="L25" s="613"/>
      <c r="M25" s="613"/>
      <c r="N25" s="503" t="s">
        <v>68</v>
      </c>
      <c r="O25" s="503"/>
      <c r="P25" s="503"/>
      <c r="Q25" s="503"/>
      <c r="R25" s="503"/>
      <c r="S25" s="503"/>
      <c r="T25" s="503"/>
      <c r="U25" s="503"/>
      <c r="V25" s="503"/>
      <c r="W25" s="503"/>
      <c r="X25" s="503"/>
      <c r="Y25" s="503"/>
      <c r="Z25" s="503"/>
      <c r="AA25" s="503"/>
    </row>
    <row r="26" spans="2:28" ht="20.100000000000001" customHeight="1">
      <c r="B26" s="615"/>
      <c r="C26" s="615"/>
      <c r="D26" s="613" t="s">
        <v>83</v>
      </c>
      <c r="E26" s="613"/>
      <c r="F26" s="613"/>
      <c r="G26" s="613"/>
      <c r="H26" s="613"/>
      <c r="I26" s="613"/>
      <c r="J26" s="613"/>
      <c r="K26" s="613"/>
      <c r="L26" s="613"/>
      <c r="M26" s="613"/>
      <c r="N26" s="503" t="s">
        <v>77</v>
      </c>
      <c r="O26" s="503"/>
      <c r="P26" s="503"/>
      <c r="Q26" s="503"/>
      <c r="R26" s="503"/>
      <c r="S26" s="503"/>
      <c r="T26" s="503"/>
      <c r="U26" s="503"/>
      <c r="V26" s="503"/>
      <c r="W26" s="503"/>
      <c r="X26" s="503"/>
      <c r="Y26" s="503"/>
      <c r="Z26" s="503"/>
      <c r="AA26" s="503"/>
    </row>
    <row r="27" spans="2:28" ht="20.100000000000001" customHeight="1">
      <c r="B27" s="615"/>
      <c r="C27" s="615"/>
      <c r="D27" s="613" t="s">
        <v>84</v>
      </c>
      <c r="E27" s="613"/>
      <c r="F27" s="613"/>
      <c r="G27" s="613"/>
      <c r="H27" s="613"/>
      <c r="I27" s="613"/>
      <c r="J27" s="613"/>
      <c r="K27" s="613"/>
      <c r="L27" s="613"/>
      <c r="M27" s="613"/>
      <c r="N27" s="503" t="s">
        <v>77</v>
      </c>
      <c r="O27" s="503"/>
      <c r="P27" s="503"/>
      <c r="Q27" s="503"/>
      <c r="R27" s="503"/>
      <c r="S27" s="503"/>
      <c r="T27" s="503"/>
      <c r="U27" s="503"/>
      <c r="V27" s="503"/>
      <c r="W27" s="503"/>
      <c r="X27" s="503"/>
      <c r="Y27" s="503"/>
      <c r="Z27" s="503"/>
      <c r="AA27" s="503"/>
    </row>
    <row r="28" spans="2:28" ht="20.100000000000001" customHeight="1">
      <c r="B28" s="613" t="s">
        <v>85</v>
      </c>
      <c r="C28" s="613"/>
      <c r="D28" s="613"/>
      <c r="E28" s="613"/>
      <c r="F28" s="613"/>
      <c r="G28" s="613"/>
      <c r="H28" s="613"/>
      <c r="I28" s="613"/>
      <c r="J28" s="613"/>
      <c r="K28" s="613"/>
      <c r="L28" s="613"/>
      <c r="M28" s="613"/>
      <c r="N28" s="503" t="s">
        <v>77</v>
      </c>
      <c r="O28" s="503"/>
      <c r="P28" s="503"/>
      <c r="Q28" s="503"/>
      <c r="R28" s="503"/>
      <c r="S28" s="503"/>
      <c r="T28" s="503"/>
      <c r="U28" s="503"/>
      <c r="V28" s="503"/>
      <c r="W28" s="503"/>
      <c r="X28" s="503"/>
      <c r="Y28" s="503"/>
      <c r="Z28" s="503"/>
      <c r="AA28" s="503"/>
    </row>
    <row r="29" spans="2:28" ht="22.5" customHeight="1">
      <c r="B29" s="98" t="s">
        <v>126</v>
      </c>
    </row>
    <row r="30" spans="2:28" ht="15" customHeight="1"/>
    <row r="31" spans="2:28" ht="22.5" customHeight="1">
      <c r="B31" s="98" t="s">
        <v>159</v>
      </c>
      <c r="C31" s="95"/>
      <c r="D31" s="95"/>
      <c r="E31" s="96"/>
      <c r="F31" s="96"/>
      <c r="G31" s="95"/>
      <c r="H31" s="95"/>
      <c r="I31" s="95"/>
      <c r="J31" s="95"/>
      <c r="K31" s="95"/>
      <c r="L31" s="95"/>
      <c r="M31" s="95"/>
      <c r="N31" s="95"/>
      <c r="O31" s="95"/>
      <c r="P31" s="95"/>
      <c r="Q31" s="95"/>
      <c r="R31" s="95"/>
      <c r="S31" s="95"/>
      <c r="T31" s="95"/>
      <c r="U31" s="95"/>
      <c r="V31" s="95"/>
      <c r="W31" s="95"/>
      <c r="X31" s="97"/>
      <c r="Y31" s="97"/>
      <c r="Z31" s="97"/>
      <c r="AA31" s="97"/>
      <c r="AB31" s="95"/>
    </row>
    <row r="32" spans="2:28" ht="24.95" customHeight="1">
      <c r="B32" s="576" t="s">
        <v>152</v>
      </c>
      <c r="C32" s="577"/>
      <c r="D32" s="577"/>
      <c r="E32" s="577"/>
      <c r="F32" s="577"/>
      <c r="G32" s="577"/>
      <c r="H32" s="577"/>
      <c r="I32" s="577"/>
      <c r="J32" s="577"/>
      <c r="K32" s="577"/>
      <c r="L32" s="577"/>
      <c r="M32" s="578"/>
      <c r="N32" s="579"/>
      <c r="O32" s="580"/>
      <c r="P32" s="580"/>
      <c r="Q32" s="580"/>
      <c r="R32" s="580"/>
      <c r="S32" s="580"/>
      <c r="T32" s="580"/>
      <c r="U32" s="580"/>
      <c r="V32" s="580"/>
      <c r="W32" s="580"/>
      <c r="X32" s="580"/>
      <c r="Y32" s="580"/>
      <c r="Z32" s="580"/>
      <c r="AA32" s="581"/>
    </row>
    <row r="33" spans="2:27" ht="20.100000000000001" customHeight="1">
      <c r="B33" s="582" t="s">
        <v>153</v>
      </c>
      <c r="C33" s="583"/>
      <c r="D33" s="583"/>
      <c r="E33" s="583"/>
      <c r="F33" s="583"/>
      <c r="G33" s="583"/>
      <c r="H33" s="584"/>
      <c r="I33" s="569" t="s">
        <v>155</v>
      </c>
      <c r="J33" s="570"/>
      <c r="K33" s="570"/>
      <c r="L33" s="570"/>
      <c r="M33" s="570"/>
      <c r="N33" s="570"/>
      <c r="O33" s="570"/>
      <c r="P33" s="572" t="s">
        <v>158</v>
      </c>
      <c r="Q33" s="573"/>
      <c r="R33" s="574"/>
      <c r="S33" s="569" t="s">
        <v>144</v>
      </c>
      <c r="T33" s="570"/>
      <c r="U33" s="570"/>
      <c r="V33" s="570"/>
      <c r="W33" s="570"/>
      <c r="X33" s="575"/>
      <c r="Y33" s="573" t="s">
        <v>158</v>
      </c>
      <c r="Z33" s="573"/>
      <c r="AA33" s="574"/>
    </row>
    <row r="34" spans="2:27" ht="20.100000000000001" customHeight="1">
      <c r="B34" s="585"/>
      <c r="C34" s="586"/>
      <c r="D34" s="586"/>
      <c r="E34" s="586"/>
      <c r="F34" s="586"/>
      <c r="G34" s="586"/>
      <c r="H34" s="587"/>
      <c r="I34" s="569" t="s">
        <v>145</v>
      </c>
      <c r="J34" s="570"/>
      <c r="K34" s="570"/>
      <c r="L34" s="570"/>
      <c r="M34" s="570"/>
      <c r="N34" s="570"/>
      <c r="O34" s="570"/>
      <c r="P34" s="572" t="s">
        <v>158</v>
      </c>
      <c r="Q34" s="573"/>
      <c r="R34" s="574"/>
      <c r="S34" s="569" t="s">
        <v>154</v>
      </c>
      <c r="T34" s="570"/>
      <c r="U34" s="570"/>
      <c r="V34" s="570"/>
      <c r="W34" s="570"/>
      <c r="X34" s="575"/>
      <c r="Y34" s="572" t="s">
        <v>158</v>
      </c>
      <c r="Z34" s="573"/>
      <c r="AA34" s="574"/>
    </row>
    <row r="35" spans="2:27" ht="20.100000000000001" customHeight="1">
      <c r="B35" s="585"/>
      <c r="C35" s="586"/>
      <c r="D35" s="586"/>
      <c r="E35" s="586"/>
      <c r="F35" s="586"/>
      <c r="G35" s="586"/>
      <c r="H35" s="587"/>
      <c r="I35" s="569" t="s">
        <v>146</v>
      </c>
      <c r="J35" s="570"/>
      <c r="K35" s="570"/>
      <c r="L35" s="570"/>
      <c r="M35" s="570"/>
      <c r="N35" s="570"/>
      <c r="O35" s="570"/>
      <c r="P35" s="572" t="s">
        <v>158</v>
      </c>
      <c r="Q35" s="573"/>
      <c r="R35" s="574"/>
      <c r="S35" s="569" t="s">
        <v>147</v>
      </c>
      <c r="T35" s="570"/>
      <c r="U35" s="570"/>
      <c r="V35" s="570"/>
      <c r="W35" s="570"/>
      <c r="X35" s="575"/>
      <c r="Y35" s="573" t="s">
        <v>158</v>
      </c>
      <c r="Z35" s="573"/>
      <c r="AA35" s="574"/>
    </row>
    <row r="36" spans="2:27" ht="20.100000000000001" customHeight="1">
      <c r="B36" s="585"/>
      <c r="C36" s="586"/>
      <c r="D36" s="586"/>
      <c r="E36" s="586"/>
      <c r="F36" s="586"/>
      <c r="G36" s="586"/>
      <c r="H36" s="587"/>
      <c r="I36" s="569" t="s">
        <v>148</v>
      </c>
      <c r="J36" s="570"/>
      <c r="K36" s="570"/>
      <c r="L36" s="570"/>
      <c r="M36" s="570"/>
      <c r="N36" s="570"/>
      <c r="O36" s="570"/>
      <c r="P36" s="572" t="s">
        <v>158</v>
      </c>
      <c r="Q36" s="573"/>
      <c r="R36" s="574"/>
      <c r="S36" s="569" t="s">
        <v>149</v>
      </c>
      <c r="T36" s="570"/>
      <c r="U36" s="570"/>
      <c r="V36" s="570"/>
      <c r="W36" s="570"/>
      <c r="X36" s="575"/>
      <c r="Y36" s="573" t="s">
        <v>158</v>
      </c>
      <c r="Z36" s="573"/>
      <c r="AA36" s="574"/>
    </row>
    <row r="37" spans="2:27" ht="20.100000000000001" customHeight="1">
      <c r="B37" s="588"/>
      <c r="C37" s="589"/>
      <c r="D37" s="589"/>
      <c r="E37" s="589"/>
      <c r="F37" s="589"/>
      <c r="G37" s="589"/>
      <c r="H37" s="590"/>
      <c r="I37" s="569" t="s">
        <v>150</v>
      </c>
      <c r="J37" s="570"/>
      <c r="K37" s="570"/>
      <c r="L37" s="570"/>
      <c r="M37" s="570"/>
      <c r="N37" s="570"/>
      <c r="O37" s="570"/>
      <c r="P37" s="572" t="s">
        <v>158</v>
      </c>
      <c r="Q37" s="573"/>
      <c r="R37" s="574"/>
      <c r="S37" s="569" t="s">
        <v>151</v>
      </c>
      <c r="T37" s="570"/>
      <c r="U37" s="570"/>
      <c r="V37" s="570"/>
      <c r="W37" s="570"/>
      <c r="X37" s="575"/>
      <c r="Y37" s="573" t="s">
        <v>158</v>
      </c>
      <c r="Z37" s="573"/>
      <c r="AA37" s="574"/>
    </row>
    <row r="38" spans="2:27" ht="24.95" customHeight="1">
      <c r="B38" s="569" t="s">
        <v>269</v>
      </c>
      <c r="C38" s="570"/>
      <c r="D38" s="570"/>
      <c r="E38" s="570"/>
      <c r="F38" s="570"/>
      <c r="G38" s="570"/>
      <c r="H38" s="570"/>
      <c r="I38" s="570"/>
      <c r="J38" s="570"/>
      <c r="K38" s="570"/>
      <c r="L38" s="570"/>
      <c r="M38" s="571"/>
      <c r="N38" s="591" t="s">
        <v>168</v>
      </c>
      <c r="O38" s="592"/>
      <c r="P38" s="592"/>
      <c r="Q38" s="592"/>
      <c r="R38" s="592"/>
      <c r="S38" s="592"/>
      <c r="T38" s="592"/>
      <c r="U38" s="592"/>
      <c r="V38" s="592"/>
      <c r="W38" s="592"/>
      <c r="X38" s="592"/>
      <c r="Y38" s="592"/>
      <c r="Z38" s="592"/>
      <c r="AA38" s="593"/>
    </row>
    <row r="39" spans="2:27" ht="20.100000000000001" customHeight="1">
      <c r="B39" s="569" t="s">
        <v>160</v>
      </c>
      <c r="C39" s="570"/>
      <c r="D39" s="570"/>
      <c r="E39" s="570"/>
      <c r="F39" s="570"/>
      <c r="G39" s="570"/>
      <c r="H39" s="571"/>
      <c r="I39" s="569" t="s">
        <v>164</v>
      </c>
      <c r="J39" s="570"/>
      <c r="K39" s="570"/>
      <c r="L39" s="570"/>
      <c r="M39" s="570"/>
      <c r="N39" s="570"/>
      <c r="O39" s="570"/>
      <c r="P39" s="572" t="s">
        <v>158</v>
      </c>
      <c r="Q39" s="573"/>
      <c r="R39" s="574"/>
      <c r="S39" s="569" t="s">
        <v>163</v>
      </c>
      <c r="T39" s="570"/>
      <c r="U39" s="570"/>
      <c r="V39" s="570"/>
      <c r="W39" s="570"/>
      <c r="X39" s="575"/>
      <c r="Y39" s="573" t="s">
        <v>158</v>
      </c>
      <c r="Z39" s="573"/>
      <c r="AA39" s="574"/>
    </row>
    <row r="40" spans="2:27" ht="20.100000000000001" customHeight="1">
      <c r="B40" s="569" t="s">
        <v>161</v>
      </c>
      <c r="C40" s="570"/>
      <c r="D40" s="570"/>
      <c r="E40" s="570"/>
      <c r="F40" s="570"/>
      <c r="G40" s="570"/>
      <c r="H40" s="571"/>
      <c r="I40" s="569" t="s">
        <v>162</v>
      </c>
      <c r="J40" s="570"/>
      <c r="K40" s="570"/>
      <c r="L40" s="570"/>
      <c r="M40" s="570"/>
      <c r="N40" s="570"/>
      <c r="O40" s="570"/>
      <c r="P40" s="572" t="s">
        <v>158</v>
      </c>
      <c r="Q40" s="573"/>
      <c r="R40" s="574"/>
      <c r="S40" s="569" t="s">
        <v>165</v>
      </c>
      <c r="T40" s="570"/>
      <c r="U40" s="570"/>
      <c r="V40" s="570"/>
      <c r="W40" s="570"/>
      <c r="X40" s="575"/>
      <c r="Y40" s="573" t="s">
        <v>158</v>
      </c>
      <c r="Z40" s="573"/>
      <c r="AA40" s="574"/>
    </row>
    <row r="41" spans="2:27" ht="22.5" customHeight="1">
      <c r="B41" s="98" t="s">
        <v>169</v>
      </c>
    </row>
    <row r="42" spans="2:27" ht="22.5" customHeight="1">
      <c r="B42" s="98" t="s">
        <v>170</v>
      </c>
    </row>
  </sheetData>
  <mergeCells count="96">
    <mergeCell ref="D20:M20"/>
    <mergeCell ref="N20:AA20"/>
    <mergeCell ref="B28:M28"/>
    <mergeCell ref="N28:AA28"/>
    <mergeCell ref="D26:M26"/>
    <mergeCell ref="N26:AA26"/>
    <mergeCell ref="D27:M27"/>
    <mergeCell ref="N27:AA27"/>
    <mergeCell ref="B17:C27"/>
    <mergeCell ref="D17:M17"/>
    <mergeCell ref="N17:AA17"/>
    <mergeCell ref="D18:M18"/>
    <mergeCell ref="D25:M25"/>
    <mergeCell ref="N25:AA25"/>
    <mergeCell ref="D22:M22"/>
    <mergeCell ref="N22:AA22"/>
    <mergeCell ref="D24:M24"/>
    <mergeCell ref="N24:AA24"/>
    <mergeCell ref="D21:M21"/>
    <mergeCell ref="N21:AA21"/>
    <mergeCell ref="D23:M23"/>
    <mergeCell ref="N23:AA23"/>
    <mergeCell ref="N18:AA18"/>
    <mergeCell ref="D19:M19"/>
    <mergeCell ref="N19:AA19"/>
    <mergeCell ref="B11:M12"/>
    <mergeCell ref="N11:AA12"/>
    <mergeCell ref="B13:C16"/>
    <mergeCell ref="D13:M13"/>
    <mergeCell ref="D16:M16"/>
    <mergeCell ref="N16:AA16"/>
    <mergeCell ref="N13:AA13"/>
    <mergeCell ref="D14:M14"/>
    <mergeCell ref="N14:AA14"/>
    <mergeCell ref="D15:M15"/>
    <mergeCell ref="N15:AA15"/>
    <mergeCell ref="J4:M4"/>
    <mergeCell ref="N4:R4"/>
    <mergeCell ref="Y6:AA6"/>
    <mergeCell ref="B8:AA8"/>
    <mergeCell ref="B5:G5"/>
    <mergeCell ref="H5:J5"/>
    <mergeCell ref="K5:Q5"/>
    <mergeCell ref="B6:G6"/>
    <mergeCell ref="H6:J6"/>
    <mergeCell ref="K6:Q6"/>
    <mergeCell ref="R6:T6"/>
    <mergeCell ref="U6:X6"/>
    <mergeCell ref="B38:M38"/>
    <mergeCell ref="N38:AA38"/>
    <mergeCell ref="Y36:AA36"/>
    <mergeCell ref="S3:V3"/>
    <mergeCell ref="U5:X5"/>
    <mergeCell ref="W3:AA3"/>
    <mergeCell ref="S4:V4"/>
    <mergeCell ref="W4:AA4"/>
    <mergeCell ref="Y5:AA5"/>
    <mergeCell ref="R5:T5"/>
    <mergeCell ref="B3:E3"/>
    <mergeCell ref="F3:I3"/>
    <mergeCell ref="J3:M3"/>
    <mergeCell ref="N3:R3"/>
    <mergeCell ref="B4:E4"/>
    <mergeCell ref="F4:I4"/>
    <mergeCell ref="B32:M32"/>
    <mergeCell ref="N32:AA32"/>
    <mergeCell ref="I37:O37"/>
    <mergeCell ref="P37:R37"/>
    <mergeCell ref="S37:X37"/>
    <mergeCell ref="Y33:AA33"/>
    <mergeCell ref="B33:H37"/>
    <mergeCell ref="Y35:AA35"/>
    <mergeCell ref="I33:O33"/>
    <mergeCell ref="P33:R33"/>
    <mergeCell ref="S33:X33"/>
    <mergeCell ref="I35:O35"/>
    <mergeCell ref="P35:R35"/>
    <mergeCell ref="S35:X35"/>
    <mergeCell ref="Y37:AA37"/>
    <mergeCell ref="I34:O34"/>
    <mergeCell ref="P34:R34"/>
    <mergeCell ref="Y34:AA34"/>
    <mergeCell ref="S34:X34"/>
    <mergeCell ref="I36:O36"/>
    <mergeCell ref="P36:R36"/>
    <mergeCell ref="S36:X36"/>
    <mergeCell ref="I39:O39"/>
    <mergeCell ref="P39:R39"/>
    <mergeCell ref="S39:X39"/>
    <mergeCell ref="Y39:AA39"/>
    <mergeCell ref="B39:H39"/>
    <mergeCell ref="B40:H40"/>
    <mergeCell ref="I40:O40"/>
    <mergeCell ref="P40:R40"/>
    <mergeCell ref="S40:X40"/>
    <mergeCell ref="Y40:AA40"/>
  </mergeCells>
  <phoneticPr fontId="3"/>
  <pageMargins left="0.78740157480314965" right="0.59055118110236227" top="0.28999999999999998" bottom="0.3" header="0.51181102362204722" footer="0.2"/>
  <pageSetup paperSize="9" orientation="portrait"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4"/>
  <sheetViews>
    <sheetView showGridLines="0" view="pageBreakPreview" zoomScale="80" zoomScaleNormal="100" zoomScaleSheetLayoutView="80" workbookViewId="0"/>
  </sheetViews>
  <sheetFormatPr defaultColWidth="9" defaultRowHeight="20.100000000000001" customHeight="1"/>
  <cols>
    <col min="1" max="1" width="5.5" style="30" customWidth="1"/>
    <col min="2" max="2" width="21.625" style="27" customWidth="1"/>
    <col min="3" max="3" width="110.375" style="28" customWidth="1"/>
    <col min="4" max="4" width="3.625" style="78" customWidth="1"/>
    <col min="5" max="5" width="9.875" style="29" customWidth="1"/>
    <col min="6" max="41" width="9" style="30"/>
    <col min="42" max="42" width="3.125" style="30" customWidth="1"/>
    <col min="43" max="43" width="1.625" style="30" customWidth="1"/>
    <col min="44" max="16384" width="9" style="30"/>
  </cols>
  <sheetData>
    <row r="1" spans="1:6" s="81" customFormat="1" ht="32.25" customHeight="1">
      <c r="A1" s="222" t="s">
        <v>576</v>
      </c>
      <c r="B1" s="223"/>
      <c r="C1" s="224"/>
      <c r="D1" s="225"/>
      <c r="E1" s="224"/>
      <c r="F1" s="226"/>
    </row>
    <row r="2" spans="1:6" s="81" customFormat="1" ht="29.25" customHeight="1">
      <c r="B2" s="82" t="s">
        <v>173</v>
      </c>
      <c r="C2" s="82"/>
      <c r="D2" s="82"/>
      <c r="E2" s="82"/>
    </row>
    <row r="3" spans="1:6" ht="29.25" customHeight="1">
      <c r="B3" s="79" t="s">
        <v>14</v>
      </c>
      <c r="C3" s="80" t="s">
        <v>15</v>
      </c>
      <c r="D3" s="616" t="s">
        <v>16</v>
      </c>
      <c r="E3" s="617"/>
    </row>
    <row r="4" spans="1:6" s="102" customFormat="1" ht="150.75" customHeight="1">
      <c r="B4" s="227" t="s">
        <v>171</v>
      </c>
      <c r="C4" s="38" t="s">
        <v>248</v>
      </c>
      <c r="D4" s="76" t="s">
        <v>110</v>
      </c>
      <c r="E4" s="77" t="s">
        <v>17</v>
      </c>
    </row>
    <row r="5" spans="1:6" s="102" customFormat="1" ht="275.10000000000002" customHeight="1">
      <c r="B5" s="227" t="s">
        <v>172</v>
      </c>
      <c r="C5" s="38" t="s">
        <v>365</v>
      </c>
      <c r="D5" s="76" t="s">
        <v>111</v>
      </c>
      <c r="E5" s="77" t="s">
        <v>17</v>
      </c>
    </row>
    <row r="6" spans="1:6" s="102" customFormat="1" ht="40.5" customHeight="1">
      <c r="B6" s="227" t="s">
        <v>166</v>
      </c>
      <c r="C6" s="38" t="s">
        <v>167</v>
      </c>
      <c r="D6" s="76" t="s">
        <v>109</v>
      </c>
      <c r="E6" s="77" t="s">
        <v>17</v>
      </c>
    </row>
    <row r="7" spans="1:6" s="230" customFormat="1" ht="139.5" customHeight="1">
      <c r="A7" s="228"/>
      <c r="B7" s="229" t="s">
        <v>370</v>
      </c>
      <c r="C7" s="31" t="s">
        <v>366</v>
      </c>
      <c r="D7" s="76" t="s">
        <v>109</v>
      </c>
      <c r="E7" s="77" t="s">
        <v>17</v>
      </c>
    </row>
    <row r="8" spans="1:6" s="230" customFormat="1" ht="132.75" customHeight="1">
      <c r="A8" s="231"/>
      <c r="B8" s="232" t="s">
        <v>367</v>
      </c>
      <c r="C8" s="31" t="s">
        <v>368</v>
      </c>
      <c r="D8" s="76" t="s">
        <v>109</v>
      </c>
      <c r="E8" s="77" t="s">
        <v>17</v>
      </c>
    </row>
    <row r="9" spans="1:6" s="230" customFormat="1" ht="93" customHeight="1">
      <c r="A9" s="231"/>
      <c r="B9" s="232" t="s">
        <v>371</v>
      </c>
      <c r="C9" s="31" t="s">
        <v>580</v>
      </c>
      <c r="D9" s="76" t="s">
        <v>109</v>
      </c>
      <c r="E9" s="77" t="s">
        <v>17</v>
      </c>
    </row>
    <row r="10" spans="1:6" s="230" customFormat="1" ht="75.95" customHeight="1">
      <c r="A10" s="231"/>
      <c r="B10" s="232" t="s">
        <v>372</v>
      </c>
      <c r="C10" s="31" t="s">
        <v>369</v>
      </c>
      <c r="D10" s="76" t="s">
        <v>109</v>
      </c>
      <c r="E10" s="77" t="s">
        <v>17</v>
      </c>
    </row>
    <row r="11" spans="1:6" ht="9.9499999999999993" customHeight="1">
      <c r="A11" s="32"/>
      <c r="B11" s="243"/>
      <c r="C11" s="244"/>
      <c r="D11" s="245"/>
      <c r="E11" s="246"/>
      <c r="F11" s="247"/>
    </row>
    <row r="12" spans="1:6" ht="20.100000000000001" customHeight="1">
      <c r="A12" s="32"/>
      <c r="B12" s="248" t="s">
        <v>564</v>
      </c>
      <c r="C12" s="249"/>
      <c r="D12" s="250"/>
      <c r="E12" s="246"/>
      <c r="F12" s="251"/>
    </row>
    <row r="13" spans="1:6" ht="20.100000000000001" customHeight="1">
      <c r="A13" s="32"/>
      <c r="B13" s="252" t="s">
        <v>565</v>
      </c>
      <c r="C13" s="253"/>
      <c r="D13" s="250"/>
      <c r="E13" s="246"/>
      <c r="F13" s="251"/>
    </row>
    <row r="14" spans="1:6" ht="20.100000000000001" customHeight="1">
      <c r="A14" s="32"/>
      <c r="B14" s="254" t="s">
        <v>566</v>
      </c>
      <c r="C14" s="255"/>
      <c r="D14" s="250"/>
      <c r="E14" s="246"/>
      <c r="F14" s="251"/>
    </row>
  </sheetData>
  <mergeCells count="1">
    <mergeCell ref="D3:E3"/>
  </mergeCells>
  <phoneticPr fontId="3"/>
  <printOptions horizontalCentered="1"/>
  <pageMargins left="0.43307086614173229" right="0.23622047244094491" top="0.55118110236220474" bottom="0.55118110236220474" header="0.31496062992125984" footer="0.19685039370078741"/>
  <pageSetup paperSize="9" scale="65" fitToHeight="0" orientation="portrait" r:id="rId1"/>
  <headerFooter alignWithMargins="0">
    <oddFooter>&amp;C&amp;14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42"/>
  <sheetViews>
    <sheetView view="pageBreakPreview" zoomScale="120" zoomScaleNormal="93" zoomScaleSheetLayoutView="120" workbookViewId="0">
      <selection activeCell="D5" sqref="D5"/>
    </sheetView>
  </sheetViews>
  <sheetFormatPr defaultColWidth="7.75" defaultRowHeight="10.5"/>
  <cols>
    <col min="1" max="1" width="16" style="235" customWidth="1"/>
    <col min="2" max="2" width="52" style="235" customWidth="1"/>
    <col min="3" max="3" width="11" style="235" customWidth="1"/>
    <col min="4" max="4" width="9.5" style="235" customWidth="1"/>
    <col min="5" max="5" width="13.625" style="235" customWidth="1"/>
    <col min="6" max="6" width="12.125" style="235" customWidth="1"/>
    <col min="7" max="16384" width="7.75" style="235"/>
  </cols>
  <sheetData>
    <row r="1" spans="1:10" s="221" customFormat="1" ht="26.25" customHeight="1">
      <c r="A1" s="241" t="s">
        <v>574</v>
      </c>
      <c r="B1" s="241"/>
      <c r="C1" s="241"/>
      <c r="D1" s="241"/>
      <c r="E1" s="219"/>
      <c r="F1" s="220"/>
    </row>
    <row r="2" spans="1:10" s="233" customFormat="1" ht="22.5" customHeight="1">
      <c r="A2" s="618" t="s">
        <v>173</v>
      </c>
      <c r="B2" s="618"/>
      <c r="C2" s="618"/>
      <c r="D2" s="618"/>
    </row>
    <row r="3" spans="1:10" ht="34.5" customHeight="1">
      <c r="A3" s="242" t="s">
        <v>373</v>
      </c>
      <c r="B3" s="242" t="s">
        <v>374</v>
      </c>
      <c r="C3" s="242" t="s">
        <v>375</v>
      </c>
      <c r="D3" s="256" t="s">
        <v>563</v>
      </c>
      <c r="E3" s="242" t="s">
        <v>376</v>
      </c>
      <c r="F3" s="234"/>
      <c r="G3" s="234"/>
      <c r="H3" s="234"/>
      <c r="I3" s="234"/>
      <c r="J3" s="234"/>
    </row>
    <row r="4" spans="1:10" ht="51" customHeight="1">
      <c r="A4" s="237" t="s">
        <v>377</v>
      </c>
      <c r="B4" s="240"/>
      <c r="C4" s="240" t="s">
        <v>378</v>
      </c>
      <c r="D4" s="236"/>
      <c r="E4" s="240"/>
      <c r="F4" s="234"/>
      <c r="G4" s="234"/>
      <c r="H4" s="234"/>
      <c r="I4" s="234"/>
      <c r="J4" s="234"/>
    </row>
    <row r="5" spans="1:10" ht="103.5" customHeight="1">
      <c r="A5" s="237" t="s">
        <v>379</v>
      </c>
      <c r="B5" s="239" t="s">
        <v>380</v>
      </c>
      <c r="C5" s="240" t="s">
        <v>381</v>
      </c>
      <c r="D5" s="236"/>
      <c r="E5" s="240" t="s">
        <v>382</v>
      </c>
      <c r="F5" s="234"/>
      <c r="G5" s="234"/>
      <c r="H5" s="234"/>
      <c r="I5" s="234"/>
      <c r="J5" s="234"/>
    </row>
    <row r="6" spans="1:10" ht="43.5" customHeight="1">
      <c r="A6" s="257"/>
      <c r="B6" s="239" t="s">
        <v>383</v>
      </c>
      <c r="C6" s="240" t="s">
        <v>384</v>
      </c>
      <c r="D6" s="236"/>
      <c r="E6" s="240" t="s">
        <v>382</v>
      </c>
      <c r="F6" s="234"/>
      <c r="G6" s="234"/>
      <c r="H6" s="234"/>
      <c r="I6" s="234"/>
      <c r="J6" s="234"/>
    </row>
    <row r="7" spans="1:10" ht="63" customHeight="1">
      <c r="A7" s="237" t="s">
        <v>385</v>
      </c>
      <c r="B7" s="239" t="s">
        <v>386</v>
      </c>
      <c r="C7" s="240" t="s">
        <v>387</v>
      </c>
      <c r="D7" s="236"/>
      <c r="E7" s="240" t="s">
        <v>382</v>
      </c>
      <c r="F7" s="234"/>
      <c r="G7" s="234"/>
      <c r="H7" s="234"/>
      <c r="I7" s="234"/>
      <c r="J7" s="234"/>
    </row>
    <row r="8" spans="1:10" ht="111.75" customHeight="1">
      <c r="A8" s="257"/>
      <c r="B8" s="239" t="s">
        <v>388</v>
      </c>
      <c r="C8" s="240" t="s">
        <v>389</v>
      </c>
      <c r="D8" s="236"/>
      <c r="E8" s="240" t="s">
        <v>382</v>
      </c>
      <c r="F8" s="234"/>
      <c r="G8" s="234"/>
      <c r="H8" s="234"/>
      <c r="I8" s="234"/>
      <c r="J8" s="234"/>
    </row>
    <row r="9" spans="1:10" ht="79.5" customHeight="1">
      <c r="A9" s="257"/>
      <c r="B9" s="239" t="s">
        <v>390</v>
      </c>
      <c r="C9" s="240" t="s">
        <v>391</v>
      </c>
      <c r="D9" s="236"/>
      <c r="E9" s="240" t="s">
        <v>382</v>
      </c>
      <c r="F9" s="234"/>
      <c r="G9" s="234"/>
      <c r="H9" s="234"/>
      <c r="I9" s="234"/>
      <c r="J9" s="234"/>
    </row>
    <row r="10" spans="1:10" ht="105">
      <c r="A10" s="257"/>
      <c r="B10" s="239" t="s">
        <v>392</v>
      </c>
      <c r="C10" s="240" t="s">
        <v>393</v>
      </c>
      <c r="D10" s="236"/>
      <c r="E10" s="240" t="s">
        <v>382</v>
      </c>
      <c r="F10" s="234"/>
      <c r="G10" s="234"/>
      <c r="H10" s="234"/>
      <c r="I10" s="234"/>
      <c r="J10" s="234"/>
    </row>
    <row r="11" spans="1:10" ht="73.5">
      <c r="A11" s="257"/>
      <c r="B11" s="239" t="s">
        <v>394</v>
      </c>
      <c r="C11" s="240" t="s">
        <v>395</v>
      </c>
      <c r="D11" s="236"/>
      <c r="E11" s="240" t="s">
        <v>382</v>
      </c>
      <c r="F11" s="234"/>
      <c r="G11" s="234"/>
      <c r="H11" s="234"/>
      <c r="I11" s="234"/>
      <c r="J11" s="234"/>
    </row>
    <row r="12" spans="1:10" ht="122.25" customHeight="1">
      <c r="A12" s="257"/>
      <c r="B12" s="239" t="s">
        <v>396</v>
      </c>
      <c r="C12" s="240" t="s">
        <v>397</v>
      </c>
      <c r="D12" s="236"/>
      <c r="E12" s="240" t="s">
        <v>382</v>
      </c>
      <c r="F12" s="234"/>
      <c r="G12" s="234"/>
      <c r="H12" s="234"/>
      <c r="I12" s="234"/>
      <c r="J12" s="234"/>
    </row>
    <row r="13" spans="1:10" ht="93" customHeight="1">
      <c r="A13" s="257"/>
      <c r="B13" s="239" t="s">
        <v>398</v>
      </c>
      <c r="C13" s="240" t="s">
        <v>399</v>
      </c>
      <c r="D13" s="236"/>
      <c r="E13" s="240" t="s">
        <v>382</v>
      </c>
      <c r="F13" s="234"/>
      <c r="G13" s="234"/>
      <c r="H13" s="234"/>
      <c r="I13" s="234"/>
      <c r="J13" s="234"/>
    </row>
    <row r="14" spans="1:10" ht="104.25" customHeight="1">
      <c r="A14" s="257"/>
      <c r="B14" s="239" t="s">
        <v>400</v>
      </c>
      <c r="C14" s="240" t="s">
        <v>401</v>
      </c>
      <c r="D14" s="236"/>
      <c r="E14" s="240" t="s">
        <v>382</v>
      </c>
      <c r="F14" s="234"/>
      <c r="G14" s="234"/>
      <c r="H14" s="234"/>
      <c r="I14" s="234"/>
      <c r="J14" s="234"/>
    </row>
    <row r="15" spans="1:10" ht="73.5">
      <c r="A15" s="257"/>
      <c r="B15" s="239" t="s">
        <v>402</v>
      </c>
      <c r="C15" s="240" t="s">
        <v>403</v>
      </c>
      <c r="D15" s="236"/>
      <c r="E15" s="240" t="s">
        <v>382</v>
      </c>
      <c r="F15" s="234"/>
      <c r="G15" s="234"/>
      <c r="H15" s="234"/>
      <c r="I15" s="234"/>
      <c r="J15" s="234"/>
    </row>
    <row r="16" spans="1:10" ht="94.5" customHeight="1">
      <c r="A16" s="257"/>
      <c r="B16" s="239" t="s">
        <v>404</v>
      </c>
      <c r="C16" s="240" t="s">
        <v>405</v>
      </c>
      <c r="D16" s="236"/>
      <c r="E16" s="240" t="s">
        <v>382</v>
      </c>
      <c r="F16" s="234"/>
      <c r="G16" s="234"/>
      <c r="H16" s="234"/>
      <c r="I16" s="234"/>
      <c r="J16" s="234"/>
    </row>
    <row r="17" spans="1:10" ht="132.75" customHeight="1">
      <c r="A17" s="257"/>
      <c r="B17" s="239" t="s">
        <v>406</v>
      </c>
      <c r="C17" s="240" t="s">
        <v>407</v>
      </c>
      <c r="D17" s="236"/>
      <c r="E17" s="240" t="s">
        <v>382</v>
      </c>
      <c r="F17" s="234"/>
      <c r="G17" s="234"/>
      <c r="H17" s="234"/>
      <c r="I17" s="234"/>
      <c r="J17" s="234"/>
    </row>
    <row r="18" spans="1:10" ht="129" customHeight="1">
      <c r="A18" s="257"/>
      <c r="B18" s="239" t="s">
        <v>408</v>
      </c>
      <c r="C18" s="240" t="s">
        <v>409</v>
      </c>
      <c r="D18" s="236"/>
      <c r="E18" s="240" t="s">
        <v>382</v>
      </c>
      <c r="F18" s="234"/>
      <c r="G18" s="234"/>
      <c r="H18" s="234"/>
      <c r="I18" s="234"/>
      <c r="J18" s="234"/>
    </row>
    <row r="19" spans="1:10" ht="175.5" customHeight="1">
      <c r="A19" s="257"/>
      <c r="B19" s="239" t="s">
        <v>410</v>
      </c>
      <c r="C19" s="240" t="s">
        <v>411</v>
      </c>
      <c r="D19" s="236"/>
      <c r="E19" s="240" t="s">
        <v>382</v>
      </c>
      <c r="F19" s="234"/>
      <c r="G19" s="234"/>
      <c r="H19" s="234"/>
      <c r="I19" s="234"/>
      <c r="J19" s="234"/>
    </row>
    <row r="20" spans="1:10" ht="135" customHeight="1">
      <c r="A20" s="257"/>
      <c r="B20" s="239" t="s">
        <v>412</v>
      </c>
      <c r="C20" s="240" t="s">
        <v>413</v>
      </c>
      <c r="D20" s="236"/>
      <c r="E20" s="240" t="s">
        <v>382</v>
      </c>
      <c r="F20" s="234"/>
      <c r="G20" s="234"/>
      <c r="H20" s="234"/>
      <c r="I20" s="234"/>
      <c r="J20" s="234"/>
    </row>
    <row r="21" spans="1:10" ht="105">
      <c r="A21" s="257"/>
      <c r="B21" s="239" t="s">
        <v>414</v>
      </c>
      <c r="C21" s="240" t="s">
        <v>415</v>
      </c>
      <c r="D21" s="236"/>
      <c r="E21" s="240" t="s">
        <v>382</v>
      </c>
      <c r="F21" s="234"/>
      <c r="G21" s="234"/>
      <c r="H21" s="234"/>
      <c r="I21" s="234"/>
      <c r="J21" s="234"/>
    </row>
    <row r="22" spans="1:10" ht="188.25" customHeight="1">
      <c r="A22" s="257"/>
      <c r="B22" s="239" t="s">
        <v>416</v>
      </c>
      <c r="C22" s="240" t="s">
        <v>417</v>
      </c>
      <c r="D22" s="236"/>
      <c r="E22" s="240" t="s">
        <v>382</v>
      </c>
      <c r="F22" s="234"/>
      <c r="G22" s="234"/>
      <c r="H22" s="234"/>
      <c r="I22" s="234"/>
      <c r="J22" s="234"/>
    </row>
    <row r="23" spans="1:10" ht="115.5">
      <c r="A23" s="257"/>
      <c r="B23" s="239" t="s">
        <v>418</v>
      </c>
      <c r="C23" s="240" t="s">
        <v>419</v>
      </c>
      <c r="D23" s="236"/>
      <c r="E23" s="240" t="s">
        <v>382</v>
      </c>
      <c r="F23" s="234"/>
      <c r="G23" s="234"/>
      <c r="H23" s="234"/>
      <c r="I23" s="234"/>
      <c r="J23" s="234"/>
    </row>
    <row r="24" spans="1:10" ht="133.5" customHeight="1">
      <c r="A24" s="257"/>
      <c r="B24" s="239" t="s">
        <v>420</v>
      </c>
      <c r="C24" s="240" t="s">
        <v>421</v>
      </c>
      <c r="D24" s="236"/>
      <c r="E24" s="240" t="s">
        <v>382</v>
      </c>
      <c r="F24" s="234"/>
      <c r="G24" s="234"/>
      <c r="H24" s="234"/>
      <c r="I24" s="234"/>
      <c r="J24" s="234"/>
    </row>
    <row r="25" spans="1:10" ht="196.5" customHeight="1">
      <c r="A25" s="257"/>
      <c r="B25" s="239" t="s">
        <v>422</v>
      </c>
      <c r="C25" s="240" t="s">
        <v>423</v>
      </c>
      <c r="D25" s="236"/>
      <c r="E25" s="240" t="s">
        <v>382</v>
      </c>
      <c r="F25" s="234"/>
      <c r="G25" s="234"/>
      <c r="H25" s="234"/>
      <c r="I25" s="234"/>
      <c r="J25" s="234"/>
    </row>
    <row r="26" spans="1:10" ht="65.25" customHeight="1">
      <c r="A26" s="257"/>
      <c r="B26" s="239" t="s">
        <v>424</v>
      </c>
      <c r="C26" s="240" t="s">
        <v>425</v>
      </c>
      <c r="D26" s="236"/>
      <c r="E26" s="240" t="s">
        <v>382</v>
      </c>
      <c r="F26" s="234"/>
      <c r="G26" s="234"/>
      <c r="H26" s="234"/>
      <c r="I26" s="234"/>
      <c r="J26" s="234"/>
    </row>
    <row r="27" spans="1:10" ht="59.25" customHeight="1">
      <c r="A27" s="257"/>
      <c r="B27" s="239" t="s">
        <v>426</v>
      </c>
      <c r="C27" s="240" t="s">
        <v>427</v>
      </c>
      <c r="D27" s="236"/>
      <c r="E27" s="240" t="s">
        <v>382</v>
      </c>
      <c r="F27" s="234"/>
      <c r="G27" s="234"/>
      <c r="H27" s="234"/>
      <c r="I27" s="234"/>
      <c r="J27" s="234"/>
    </row>
    <row r="28" spans="1:10" ht="91.5" customHeight="1">
      <c r="A28" s="257"/>
      <c r="B28" s="239" t="s">
        <v>428</v>
      </c>
      <c r="C28" s="240" t="s">
        <v>429</v>
      </c>
      <c r="D28" s="236"/>
      <c r="E28" s="240" t="s">
        <v>382</v>
      </c>
      <c r="F28" s="234"/>
      <c r="G28" s="234"/>
      <c r="H28" s="234"/>
      <c r="I28" s="234"/>
      <c r="J28" s="234"/>
    </row>
    <row r="29" spans="1:10" ht="105.75" customHeight="1">
      <c r="A29" s="257"/>
      <c r="B29" s="239" t="s">
        <v>430</v>
      </c>
      <c r="C29" s="240" t="s">
        <v>431</v>
      </c>
      <c r="D29" s="236"/>
      <c r="E29" s="240" t="s">
        <v>382</v>
      </c>
      <c r="F29" s="234"/>
      <c r="G29" s="234"/>
      <c r="H29" s="234"/>
      <c r="I29" s="234"/>
      <c r="J29" s="234"/>
    </row>
    <row r="30" spans="1:10" ht="56.25" customHeight="1">
      <c r="A30" s="257"/>
      <c r="B30" s="239" t="s">
        <v>432</v>
      </c>
      <c r="C30" s="240" t="s">
        <v>433</v>
      </c>
      <c r="D30" s="236"/>
      <c r="E30" s="240" t="s">
        <v>382</v>
      </c>
      <c r="F30" s="234"/>
      <c r="G30" s="234"/>
      <c r="H30" s="234"/>
      <c r="I30" s="234"/>
      <c r="J30" s="234"/>
    </row>
    <row r="31" spans="1:10" ht="110.25" customHeight="1">
      <c r="A31" s="257"/>
      <c r="B31" s="239" t="s">
        <v>434</v>
      </c>
      <c r="C31" s="240" t="s">
        <v>435</v>
      </c>
      <c r="D31" s="236"/>
      <c r="E31" s="240" t="s">
        <v>382</v>
      </c>
      <c r="F31" s="234"/>
      <c r="G31" s="234"/>
      <c r="H31" s="234"/>
      <c r="I31" s="234"/>
      <c r="J31" s="234"/>
    </row>
    <row r="32" spans="1:10" ht="62.25" customHeight="1">
      <c r="A32" s="257"/>
      <c r="B32" s="239" t="s">
        <v>436</v>
      </c>
      <c r="C32" s="240" t="s">
        <v>437</v>
      </c>
      <c r="D32" s="236"/>
      <c r="E32" s="240" t="s">
        <v>382</v>
      </c>
      <c r="F32" s="234"/>
      <c r="G32" s="234"/>
      <c r="H32" s="234"/>
      <c r="I32" s="234"/>
      <c r="J32" s="234"/>
    </row>
    <row r="33" spans="1:10" ht="49.5" customHeight="1">
      <c r="A33" s="257"/>
      <c r="B33" s="239" t="s">
        <v>438</v>
      </c>
      <c r="C33" s="240" t="s">
        <v>439</v>
      </c>
      <c r="D33" s="236"/>
      <c r="E33" s="240" t="s">
        <v>382</v>
      </c>
      <c r="F33" s="234"/>
      <c r="G33" s="234"/>
      <c r="H33" s="234"/>
      <c r="I33" s="234"/>
      <c r="J33" s="234"/>
    </row>
    <row r="34" spans="1:10" ht="62.25" customHeight="1">
      <c r="A34" s="257"/>
      <c r="B34" s="239" t="s">
        <v>440</v>
      </c>
      <c r="C34" s="240" t="s">
        <v>441</v>
      </c>
      <c r="D34" s="236"/>
      <c r="E34" s="240" t="s">
        <v>382</v>
      </c>
      <c r="F34" s="234"/>
      <c r="G34" s="234"/>
      <c r="H34" s="234"/>
      <c r="I34" s="234"/>
      <c r="J34" s="234"/>
    </row>
    <row r="35" spans="1:10" ht="147" customHeight="1">
      <c r="A35" s="257"/>
      <c r="B35" s="239" t="s">
        <v>442</v>
      </c>
      <c r="C35" s="240" t="s">
        <v>443</v>
      </c>
      <c r="D35" s="236"/>
      <c r="E35" s="240" t="s">
        <v>382</v>
      </c>
      <c r="F35" s="238"/>
      <c r="G35" s="234"/>
      <c r="H35" s="234"/>
      <c r="I35" s="234"/>
      <c r="J35" s="234"/>
    </row>
    <row r="36" spans="1:10" ht="135" customHeight="1">
      <c r="A36" s="257"/>
      <c r="B36" s="239" t="s">
        <v>444</v>
      </c>
      <c r="C36" s="240" t="s">
        <v>445</v>
      </c>
      <c r="D36" s="236"/>
      <c r="E36" s="240" t="s">
        <v>382</v>
      </c>
      <c r="F36" s="234"/>
      <c r="G36" s="234"/>
      <c r="H36" s="234"/>
      <c r="I36" s="234"/>
      <c r="J36" s="234"/>
    </row>
    <row r="37" spans="1:10" ht="135" customHeight="1">
      <c r="A37" s="257"/>
      <c r="B37" s="239" t="s">
        <v>446</v>
      </c>
      <c r="C37" s="240" t="s">
        <v>447</v>
      </c>
      <c r="D37" s="236"/>
      <c r="E37" s="240" t="s">
        <v>382</v>
      </c>
      <c r="F37" s="234"/>
      <c r="G37" s="234"/>
      <c r="H37" s="234"/>
      <c r="I37" s="234"/>
      <c r="J37" s="234"/>
    </row>
    <row r="38" spans="1:10" ht="210.75" customHeight="1">
      <c r="A38" s="257"/>
      <c r="B38" s="239" t="s">
        <v>448</v>
      </c>
      <c r="C38" s="240" t="s">
        <v>449</v>
      </c>
      <c r="D38" s="236"/>
      <c r="E38" s="240" t="s">
        <v>382</v>
      </c>
      <c r="F38" s="234"/>
      <c r="G38" s="234"/>
      <c r="H38" s="234"/>
      <c r="I38" s="234"/>
      <c r="J38" s="234"/>
    </row>
    <row r="39" spans="1:10" ht="106.5" customHeight="1">
      <c r="A39" s="257"/>
      <c r="B39" s="239" t="s">
        <v>450</v>
      </c>
      <c r="C39" s="240" t="s">
        <v>451</v>
      </c>
      <c r="D39" s="236"/>
      <c r="E39" s="240" t="s">
        <v>382</v>
      </c>
      <c r="F39" s="234"/>
      <c r="G39" s="234"/>
      <c r="H39" s="234"/>
      <c r="I39" s="234"/>
      <c r="J39" s="234"/>
    </row>
    <row r="40" spans="1:10" ht="63.75" customHeight="1">
      <c r="A40" s="257"/>
      <c r="B40" s="239" t="s">
        <v>452</v>
      </c>
      <c r="C40" s="240" t="s">
        <v>453</v>
      </c>
      <c r="D40" s="236"/>
      <c r="E40" s="240" t="s">
        <v>382</v>
      </c>
      <c r="F40" s="234"/>
      <c r="G40" s="234"/>
      <c r="H40" s="234"/>
      <c r="I40" s="234"/>
      <c r="J40" s="234"/>
    </row>
    <row r="41" spans="1:10" ht="76.5" customHeight="1">
      <c r="A41" s="237" t="s">
        <v>454</v>
      </c>
      <c r="B41" s="239" t="s">
        <v>455</v>
      </c>
      <c r="C41" s="240" t="s">
        <v>456</v>
      </c>
      <c r="D41" s="236"/>
      <c r="E41" s="240" t="s">
        <v>382</v>
      </c>
      <c r="F41" s="234"/>
      <c r="G41" s="234"/>
      <c r="H41" s="234"/>
      <c r="I41" s="234"/>
      <c r="J41" s="234"/>
    </row>
    <row r="42" spans="1:10" ht="72.75" customHeight="1">
      <c r="A42" s="237" t="s">
        <v>457</v>
      </c>
      <c r="B42" s="239" t="s">
        <v>458</v>
      </c>
      <c r="C42" s="240" t="s">
        <v>459</v>
      </c>
      <c r="D42" s="236"/>
      <c r="E42" s="240" t="s">
        <v>382</v>
      </c>
      <c r="F42" s="234"/>
      <c r="G42" s="234"/>
      <c r="H42" s="234"/>
      <c r="I42" s="234"/>
      <c r="J42" s="234"/>
    </row>
    <row r="43" spans="1:10" ht="84" customHeight="1">
      <c r="A43" s="237" t="s">
        <v>460</v>
      </c>
      <c r="B43" s="239" t="s">
        <v>461</v>
      </c>
      <c r="C43" s="240" t="s">
        <v>462</v>
      </c>
      <c r="D43" s="236"/>
      <c r="E43" s="240" t="s">
        <v>382</v>
      </c>
      <c r="F43" s="234"/>
      <c r="G43" s="234"/>
      <c r="H43" s="234"/>
      <c r="I43" s="234"/>
      <c r="J43" s="234"/>
    </row>
    <row r="44" spans="1:10" ht="85.5" customHeight="1">
      <c r="A44" s="237"/>
      <c r="B44" s="239" t="s">
        <v>463</v>
      </c>
      <c r="C44" s="240" t="s">
        <v>464</v>
      </c>
      <c r="D44" s="236"/>
      <c r="E44" s="240" t="s">
        <v>382</v>
      </c>
      <c r="F44" s="234"/>
      <c r="G44" s="234"/>
      <c r="H44" s="234"/>
      <c r="I44" s="234"/>
      <c r="J44" s="234"/>
    </row>
    <row r="45" spans="1:10" ht="70.5" customHeight="1">
      <c r="A45" s="237" t="s">
        <v>465</v>
      </c>
      <c r="B45" s="239" t="s">
        <v>466</v>
      </c>
      <c r="C45" s="240" t="s">
        <v>467</v>
      </c>
      <c r="D45" s="236"/>
      <c r="E45" s="240" t="s">
        <v>382</v>
      </c>
      <c r="F45" s="234"/>
      <c r="G45" s="234"/>
      <c r="H45" s="234"/>
      <c r="I45" s="234"/>
      <c r="J45" s="234"/>
    </row>
    <row r="46" spans="1:10" ht="89.25" customHeight="1">
      <c r="A46" s="237" t="s">
        <v>468</v>
      </c>
      <c r="B46" s="239" t="s">
        <v>469</v>
      </c>
      <c r="C46" s="240" t="s">
        <v>470</v>
      </c>
      <c r="D46" s="236"/>
      <c r="E46" s="240" t="s">
        <v>382</v>
      </c>
      <c r="F46" s="234"/>
      <c r="G46" s="234"/>
      <c r="H46" s="234"/>
      <c r="I46" s="234"/>
      <c r="J46" s="234"/>
    </row>
    <row r="47" spans="1:10" ht="144.75" customHeight="1">
      <c r="A47" s="257"/>
      <c r="B47" s="239" t="s">
        <v>471</v>
      </c>
      <c r="C47" s="240" t="s">
        <v>472</v>
      </c>
      <c r="D47" s="236"/>
      <c r="E47" s="240" t="s">
        <v>382</v>
      </c>
      <c r="F47" s="234"/>
      <c r="G47" s="234"/>
      <c r="H47" s="234"/>
      <c r="I47" s="234"/>
      <c r="J47" s="234"/>
    </row>
    <row r="48" spans="1:10" ht="111" customHeight="1">
      <c r="A48" s="257"/>
      <c r="B48" s="239" t="s">
        <v>473</v>
      </c>
      <c r="C48" s="240" t="s">
        <v>474</v>
      </c>
      <c r="D48" s="236"/>
      <c r="E48" s="240" t="s">
        <v>382</v>
      </c>
      <c r="F48" s="234"/>
      <c r="G48" s="234"/>
      <c r="H48" s="234"/>
      <c r="I48" s="234"/>
      <c r="J48" s="234"/>
    </row>
    <row r="49" spans="1:10" ht="90.75" customHeight="1">
      <c r="A49" s="257"/>
      <c r="B49" s="239" t="s">
        <v>475</v>
      </c>
      <c r="C49" s="240" t="s">
        <v>476</v>
      </c>
      <c r="D49" s="236"/>
      <c r="E49" s="240" t="s">
        <v>382</v>
      </c>
      <c r="F49" s="234"/>
      <c r="G49" s="234"/>
      <c r="H49" s="234"/>
      <c r="I49" s="234"/>
      <c r="J49" s="234"/>
    </row>
    <row r="50" spans="1:10" ht="115.5">
      <c r="A50" s="257"/>
      <c r="B50" s="239" t="s">
        <v>477</v>
      </c>
      <c r="C50" s="240" t="s">
        <v>478</v>
      </c>
      <c r="D50" s="236"/>
      <c r="E50" s="240" t="s">
        <v>382</v>
      </c>
      <c r="F50" s="234"/>
      <c r="G50" s="234"/>
      <c r="H50" s="234"/>
      <c r="I50" s="234"/>
      <c r="J50" s="234"/>
    </row>
    <row r="51" spans="1:10" ht="114" customHeight="1">
      <c r="A51" s="257"/>
      <c r="B51" s="239" t="s">
        <v>479</v>
      </c>
      <c r="C51" s="240" t="s">
        <v>480</v>
      </c>
      <c r="D51" s="236"/>
      <c r="E51" s="240" t="s">
        <v>382</v>
      </c>
      <c r="F51" s="234"/>
      <c r="G51" s="234"/>
      <c r="H51" s="234"/>
      <c r="I51" s="234"/>
      <c r="J51" s="234"/>
    </row>
    <row r="52" spans="1:10" ht="71.25" customHeight="1">
      <c r="A52" s="237" t="s">
        <v>481</v>
      </c>
      <c r="B52" s="239" t="s">
        <v>482</v>
      </c>
      <c r="C52" s="240" t="s">
        <v>483</v>
      </c>
      <c r="D52" s="236"/>
      <c r="E52" s="240" t="s">
        <v>382</v>
      </c>
      <c r="F52" s="234"/>
      <c r="G52" s="234"/>
      <c r="H52" s="234"/>
      <c r="I52" s="234"/>
      <c r="J52" s="234"/>
    </row>
    <row r="53" spans="1:10" ht="90.75" customHeight="1">
      <c r="A53" s="257"/>
      <c r="B53" s="239" t="s">
        <v>484</v>
      </c>
      <c r="C53" s="240" t="s">
        <v>485</v>
      </c>
      <c r="D53" s="236"/>
      <c r="E53" s="240" t="s">
        <v>382</v>
      </c>
      <c r="F53" s="234"/>
      <c r="G53" s="234"/>
      <c r="H53" s="234"/>
      <c r="I53" s="234"/>
      <c r="J53" s="234"/>
    </row>
    <row r="54" spans="1:10" ht="218.25" customHeight="1">
      <c r="A54" s="237" t="s">
        <v>486</v>
      </c>
      <c r="B54" s="239" t="s">
        <v>487</v>
      </c>
      <c r="C54" s="240" t="s">
        <v>488</v>
      </c>
      <c r="D54" s="236"/>
      <c r="E54" s="240" t="s">
        <v>382</v>
      </c>
      <c r="F54" s="234"/>
      <c r="G54" s="234"/>
      <c r="H54" s="234"/>
      <c r="I54" s="234"/>
      <c r="J54" s="234"/>
    </row>
    <row r="55" spans="1:10" ht="81" customHeight="1">
      <c r="A55" s="257"/>
      <c r="B55" s="239" t="s">
        <v>489</v>
      </c>
      <c r="C55" s="240" t="s">
        <v>490</v>
      </c>
      <c r="D55" s="236"/>
      <c r="E55" s="240" t="s">
        <v>382</v>
      </c>
      <c r="F55" s="234"/>
      <c r="G55" s="234"/>
      <c r="H55" s="234"/>
      <c r="I55" s="234"/>
      <c r="J55" s="234"/>
    </row>
    <row r="56" spans="1:10" ht="82.5" customHeight="1">
      <c r="A56" s="257"/>
      <c r="B56" s="239" t="s">
        <v>491</v>
      </c>
      <c r="C56" s="240" t="s">
        <v>492</v>
      </c>
      <c r="D56" s="236"/>
      <c r="E56" s="240" t="s">
        <v>382</v>
      </c>
      <c r="F56" s="234"/>
      <c r="G56" s="234"/>
      <c r="H56" s="234"/>
      <c r="I56" s="234"/>
      <c r="J56" s="234"/>
    </row>
    <row r="57" spans="1:10" ht="137.25" customHeight="1">
      <c r="A57" s="257"/>
      <c r="B57" s="239" t="s">
        <v>493</v>
      </c>
      <c r="C57" s="240" t="s">
        <v>494</v>
      </c>
      <c r="D57" s="236"/>
      <c r="E57" s="240" t="s">
        <v>382</v>
      </c>
      <c r="F57" s="234"/>
      <c r="G57" s="234"/>
      <c r="H57" s="234"/>
      <c r="I57" s="234"/>
      <c r="J57" s="234"/>
    </row>
    <row r="58" spans="1:10" ht="121.5" customHeight="1">
      <c r="A58" s="257"/>
      <c r="B58" s="239" t="s">
        <v>495</v>
      </c>
      <c r="C58" s="240" t="s">
        <v>496</v>
      </c>
      <c r="D58" s="236"/>
      <c r="E58" s="240" t="s">
        <v>382</v>
      </c>
      <c r="F58" s="234"/>
      <c r="G58" s="234"/>
      <c r="H58" s="234"/>
      <c r="I58" s="234"/>
      <c r="J58" s="234"/>
    </row>
    <row r="59" spans="1:10" ht="132" customHeight="1">
      <c r="A59" s="257"/>
      <c r="B59" s="239" t="s">
        <v>497</v>
      </c>
      <c r="C59" s="240" t="s">
        <v>498</v>
      </c>
      <c r="D59" s="236"/>
      <c r="E59" s="240" t="s">
        <v>382</v>
      </c>
      <c r="F59" s="234"/>
      <c r="G59" s="234"/>
      <c r="H59" s="234"/>
      <c r="I59" s="234"/>
      <c r="J59" s="234"/>
    </row>
    <row r="60" spans="1:10" ht="84">
      <c r="A60" s="257"/>
      <c r="B60" s="239" t="s">
        <v>499</v>
      </c>
      <c r="C60" s="240" t="s">
        <v>500</v>
      </c>
      <c r="D60" s="236"/>
      <c r="E60" s="240" t="s">
        <v>382</v>
      </c>
      <c r="F60" s="234"/>
      <c r="G60" s="234"/>
      <c r="H60" s="234"/>
      <c r="I60" s="234"/>
      <c r="J60" s="234"/>
    </row>
    <row r="61" spans="1:10" ht="89.25" customHeight="1">
      <c r="A61" s="257"/>
      <c r="B61" s="239" t="s">
        <v>501</v>
      </c>
      <c r="C61" s="240" t="s">
        <v>502</v>
      </c>
      <c r="D61" s="236"/>
      <c r="E61" s="240" t="s">
        <v>382</v>
      </c>
      <c r="F61" s="234"/>
      <c r="G61" s="234"/>
      <c r="H61" s="234"/>
      <c r="I61" s="234"/>
      <c r="J61" s="234"/>
    </row>
    <row r="62" spans="1:10" ht="92.25" customHeight="1">
      <c r="A62" s="257"/>
      <c r="B62" s="239" t="s">
        <v>503</v>
      </c>
      <c r="C62" s="240" t="s">
        <v>504</v>
      </c>
      <c r="D62" s="236"/>
      <c r="E62" s="240" t="s">
        <v>382</v>
      </c>
      <c r="F62" s="234"/>
      <c r="G62" s="234"/>
      <c r="H62" s="234"/>
      <c r="I62" s="234"/>
      <c r="J62" s="234"/>
    </row>
    <row r="63" spans="1:10" ht="123.75" customHeight="1">
      <c r="A63" s="237" t="s">
        <v>505</v>
      </c>
      <c r="B63" s="239" t="s">
        <v>506</v>
      </c>
      <c r="C63" s="240" t="s">
        <v>507</v>
      </c>
      <c r="D63" s="236"/>
      <c r="E63" s="240" t="s">
        <v>382</v>
      </c>
      <c r="F63" s="234"/>
      <c r="G63" s="234"/>
      <c r="H63" s="234"/>
      <c r="I63" s="234"/>
      <c r="J63" s="234"/>
    </row>
    <row r="64" spans="1:10" ht="107.25" customHeight="1">
      <c r="A64" s="257"/>
      <c r="B64" s="239" t="s">
        <v>508</v>
      </c>
      <c r="C64" s="240" t="s">
        <v>509</v>
      </c>
      <c r="D64" s="236"/>
      <c r="E64" s="240" t="s">
        <v>382</v>
      </c>
      <c r="F64" s="234"/>
      <c r="G64" s="234"/>
      <c r="H64" s="234"/>
      <c r="I64" s="234"/>
      <c r="J64" s="234"/>
    </row>
    <row r="65" spans="1:10" ht="72.75" customHeight="1">
      <c r="A65" s="237" t="s">
        <v>510</v>
      </c>
      <c r="B65" s="239" t="s">
        <v>511</v>
      </c>
      <c r="C65" s="240" t="s">
        <v>512</v>
      </c>
      <c r="D65" s="236"/>
      <c r="E65" s="240" t="s">
        <v>382</v>
      </c>
      <c r="F65" s="234"/>
      <c r="G65" s="234"/>
      <c r="H65" s="234"/>
      <c r="I65" s="234"/>
      <c r="J65" s="234"/>
    </row>
    <row r="66" spans="1:10" ht="192" customHeight="1">
      <c r="A66" s="237" t="s">
        <v>513</v>
      </c>
      <c r="B66" s="239" t="s">
        <v>514</v>
      </c>
      <c r="C66" s="240" t="s">
        <v>515</v>
      </c>
      <c r="D66" s="236"/>
      <c r="E66" s="240" t="s">
        <v>382</v>
      </c>
      <c r="F66" s="234"/>
      <c r="G66" s="234"/>
      <c r="H66" s="234"/>
      <c r="I66" s="234"/>
      <c r="J66" s="234"/>
    </row>
    <row r="67" spans="1:10" ht="126.75" customHeight="1">
      <c r="A67" s="237" t="s">
        <v>516</v>
      </c>
      <c r="B67" s="239" t="s">
        <v>517</v>
      </c>
      <c r="C67" s="240" t="s">
        <v>518</v>
      </c>
      <c r="D67" s="236"/>
      <c r="E67" s="240" t="s">
        <v>382</v>
      </c>
      <c r="F67" s="234"/>
      <c r="G67" s="234"/>
      <c r="H67" s="234"/>
      <c r="I67" s="234"/>
      <c r="J67" s="234"/>
    </row>
    <row r="68" spans="1:10" ht="121.5" customHeight="1">
      <c r="A68" s="257"/>
      <c r="B68" s="239" t="s">
        <v>519</v>
      </c>
      <c r="C68" s="240" t="s">
        <v>520</v>
      </c>
      <c r="D68" s="236"/>
      <c r="E68" s="240" t="s">
        <v>382</v>
      </c>
      <c r="F68" s="234"/>
      <c r="G68" s="234"/>
      <c r="H68" s="234"/>
      <c r="I68" s="234"/>
      <c r="J68" s="234"/>
    </row>
    <row r="69" spans="1:10" ht="73.5">
      <c r="A69" s="237" t="s">
        <v>521</v>
      </c>
      <c r="B69" s="239" t="s">
        <v>522</v>
      </c>
      <c r="C69" s="240" t="s">
        <v>523</v>
      </c>
      <c r="D69" s="236"/>
      <c r="E69" s="240" t="s">
        <v>382</v>
      </c>
      <c r="F69" s="234"/>
      <c r="G69" s="234"/>
      <c r="H69" s="234"/>
      <c r="I69" s="234"/>
      <c r="J69" s="234"/>
    </row>
    <row r="70" spans="1:10" ht="85.5" customHeight="1">
      <c r="A70" s="237" t="s">
        <v>524</v>
      </c>
      <c r="B70" s="239" t="s">
        <v>525</v>
      </c>
      <c r="C70" s="240" t="s">
        <v>526</v>
      </c>
      <c r="D70" s="236"/>
      <c r="E70" s="240" t="s">
        <v>382</v>
      </c>
      <c r="F70" s="234"/>
      <c r="G70" s="234"/>
      <c r="H70" s="234"/>
      <c r="I70" s="234"/>
      <c r="J70" s="234"/>
    </row>
    <row r="71" spans="1:10" ht="91.5" customHeight="1">
      <c r="A71" s="257"/>
      <c r="B71" s="239" t="s">
        <v>527</v>
      </c>
      <c r="C71" s="240" t="s">
        <v>528</v>
      </c>
      <c r="D71" s="236"/>
      <c r="E71" s="240" t="s">
        <v>382</v>
      </c>
      <c r="F71" s="234"/>
      <c r="G71" s="234"/>
      <c r="H71" s="234"/>
      <c r="I71" s="234"/>
      <c r="J71" s="234"/>
    </row>
    <row r="72" spans="1:10" ht="89.25" customHeight="1">
      <c r="A72" s="257"/>
      <c r="B72" s="239" t="s">
        <v>529</v>
      </c>
      <c r="C72" s="240" t="s">
        <v>530</v>
      </c>
      <c r="D72" s="236"/>
      <c r="E72" s="240" t="s">
        <v>382</v>
      </c>
      <c r="F72" s="234"/>
      <c r="G72" s="234"/>
      <c r="H72" s="234"/>
      <c r="I72" s="234"/>
      <c r="J72" s="234"/>
    </row>
    <row r="73" spans="1:10" ht="90.75" customHeight="1">
      <c r="A73" s="237" t="s">
        <v>531</v>
      </c>
      <c r="B73" s="239" t="s">
        <v>532</v>
      </c>
      <c r="C73" s="240" t="s">
        <v>533</v>
      </c>
      <c r="D73" s="236"/>
      <c r="E73" s="240" t="s">
        <v>382</v>
      </c>
      <c r="F73" s="234"/>
      <c r="G73" s="234"/>
      <c r="H73" s="234"/>
      <c r="I73" s="234"/>
      <c r="J73" s="234"/>
    </row>
    <row r="74" spans="1:10" ht="63" customHeight="1">
      <c r="A74" s="257"/>
      <c r="B74" s="239" t="s">
        <v>534</v>
      </c>
      <c r="C74" s="240" t="s">
        <v>535</v>
      </c>
      <c r="D74" s="236"/>
      <c r="E74" s="240" t="s">
        <v>382</v>
      </c>
      <c r="F74" s="234"/>
      <c r="G74" s="234"/>
      <c r="H74" s="234"/>
      <c r="I74" s="234"/>
      <c r="J74" s="234"/>
    </row>
    <row r="75" spans="1:10" ht="174.75" customHeight="1">
      <c r="A75" s="237" t="s">
        <v>536</v>
      </c>
      <c r="B75" s="239" t="s">
        <v>537</v>
      </c>
      <c r="C75" s="240" t="s">
        <v>538</v>
      </c>
      <c r="D75" s="236"/>
      <c r="E75" s="240" t="s">
        <v>382</v>
      </c>
      <c r="F75" s="234"/>
      <c r="G75" s="234"/>
      <c r="H75" s="234"/>
      <c r="I75" s="234"/>
      <c r="J75" s="234"/>
    </row>
    <row r="76" spans="1:10" ht="101.25" customHeight="1">
      <c r="A76" s="237" t="s">
        <v>539</v>
      </c>
      <c r="B76" s="239" t="s">
        <v>540</v>
      </c>
      <c r="C76" s="240" t="s">
        <v>541</v>
      </c>
      <c r="D76" s="236"/>
      <c r="E76" s="240" t="s">
        <v>382</v>
      </c>
      <c r="F76" s="234"/>
      <c r="G76" s="234"/>
      <c r="H76" s="234"/>
      <c r="I76" s="234"/>
      <c r="J76" s="234"/>
    </row>
    <row r="77" spans="1:10" ht="84">
      <c r="A77" s="237"/>
      <c r="B77" s="239" t="s">
        <v>542</v>
      </c>
      <c r="C77" s="240" t="s">
        <v>543</v>
      </c>
      <c r="D77" s="236"/>
      <c r="E77" s="240" t="s">
        <v>382</v>
      </c>
      <c r="F77" s="234"/>
      <c r="G77" s="234"/>
      <c r="H77" s="234"/>
      <c r="I77" s="234"/>
      <c r="J77" s="234"/>
    </row>
    <row r="78" spans="1:10" ht="91.5" customHeight="1">
      <c r="A78" s="237" t="s">
        <v>544</v>
      </c>
      <c r="B78" s="239" t="s">
        <v>545</v>
      </c>
      <c r="C78" s="240" t="s">
        <v>546</v>
      </c>
      <c r="D78" s="236"/>
      <c r="E78" s="240" t="s">
        <v>382</v>
      </c>
      <c r="F78" s="234"/>
      <c r="G78" s="234"/>
      <c r="H78" s="234"/>
      <c r="I78" s="234"/>
      <c r="J78" s="234"/>
    </row>
    <row r="79" spans="1:10" ht="114.75" customHeight="1">
      <c r="A79" s="237"/>
      <c r="B79" s="239" t="s">
        <v>547</v>
      </c>
      <c r="C79" s="240" t="s">
        <v>548</v>
      </c>
      <c r="D79" s="236"/>
      <c r="E79" s="240" t="s">
        <v>382</v>
      </c>
      <c r="F79" s="234"/>
      <c r="G79" s="234"/>
      <c r="H79" s="234"/>
      <c r="I79" s="234"/>
      <c r="J79" s="234"/>
    </row>
    <row r="80" spans="1:10" ht="199.5" customHeight="1">
      <c r="A80" s="237" t="s">
        <v>549</v>
      </c>
      <c r="B80" s="239" t="s">
        <v>550</v>
      </c>
      <c r="C80" s="240" t="s">
        <v>551</v>
      </c>
      <c r="D80" s="236"/>
      <c r="E80" s="240" t="s">
        <v>382</v>
      </c>
      <c r="F80" s="234"/>
      <c r="G80" s="234"/>
      <c r="H80" s="234"/>
      <c r="I80" s="234"/>
      <c r="J80" s="234"/>
    </row>
    <row r="81" spans="1:10" ht="104.25" customHeight="1">
      <c r="A81" s="237" t="s">
        <v>552</v>
      </c>
      <c r="B81" s="239" t="s">
        <v>553</v>
      </c>
      <c r="C81" s="240" t="s">
        <v>554</v>
      </c>
      <c r="D81" s="236"/>
      <c r="E81" s="240" t="s">
        <v>382</v>
      </c>
      <c r="F81" s="234"/>
      <c r="G81" s="234"/>
      <c r="H81" s="234"/>
      <c r="I81" s="234"/>
      <c r="J81" s="234"/>
    </row>
    <row r="82" spans="1:10" ht="101.25" customHeight="1">
      <c r="A82" s="237" t="s">
        <v>555</v>
      </c>
      <c r="B82" s="239" t="s">
        <v>556</v>
      </c>
      <c r="C82" s="240" t="s">
        <v>557</v>
      </c>
      <c r="D82" s="236"/>
      <c r="E82" s="240" t="s">
        <v>382</v>
      </c>
      <c r="F82" s="234"/>
      <c r="G82" s="234"/>
      <c r="H82" s="234"/>
      <c r="I82" s="234"/>
      <c r="J82" s="234"/>
    </row>
    <row r="83" spans="1:10" ht="178.5">
      <c r="A83" s="237" t="s">
        <v>558</v>
      </c>
      <c r="B83" s="239" t="s">
        <v>559</v>
      </c>
      <c r="C83" s="240" t="s">
        <v>560</v>
      </c>
      <c r="D83" s="236"/>
      <c r="E83" s="240" t="s">
        <v>382</v>
      </c>
      <c r="F83" s="234"/>
      <c r="G83" s="234"/>
      <c r="H83" s="234"/>
      <c r="I83" s="234"/>
      <c r="J83" s="234"/>
    </row>
    <row r="84" spans="1:10" ht="324" customHeight="1">
      <c r="A84" s="237"/>
      <c r="B84" s="239" t="s">
        <v>561</v>
      </c>
      <c r="C84" s="240" t="s">
        <v>562</v>
      </c>
      <c r="D84" s="236"/>
      <c r="E84" s="240" t="s">
        <v>382</v>
      </c>
      <c r="F84" s="234"/>
      <c r="G84" s="234"/>
      <c r="H84" s="234"/>
      <c r="I84" s="234"/>
      <c r="J84" s="234"/>
    </row>
    <row r="85" spans="1:10">
      <c r="I85" s="234"/>
      <c r="J85" s="234"/>
    </row>
    <row r="86" spans="1:10">
      <c r="I86" s="234"/>
      <c r="J86" s="234"/>
    </row>
    <row r="87" spans="1:10">
      <c r="I87" s="234"/>
      <c r="J87" s="234"/>
    </row>
    <row r="88" spans="1:10">
      <c r="I88" s="234"/>
      <c r="J88" s="234"/>
    </row>
    <row r="89" spans="1:10">
      <c r="I89" s="234"/>
      <c r="J89" s="234"/>
    </row>
    <row r="90" spans="1:10">
      <c r="I90" s="234"/>
      <c r="J90" s="234"/>
    </row>
    <row r="91" spans="1:10">
      <c r="I91" s="234"/>
      <c r="J91" s="234"/>
    </row>
    <row r="92" spans="1:10">
      <c r="I92" s="234"/>
      <c r="J92" s="234"/>
    </row>
    <row r="93" spans="1:10">
      <c r="I93" s="234"/>
      <c r="J93" s="234"/>
    </row>
    <row r="94" spans="1:10">
      <c r="I94" s="234"/>
      <c r="J94" s="234"/>
    </row>
    <row r="95" spans="1:10">
      <c r="I95" s="234"/>
      <c r="J95" s="234"/>
    </row>
    <row r="96" spans="1:10">
      <c r="I96" s="234"/>
      <c r="J96" s="234"/>
    </row>
    <row r="97" spans="9:10">
      <c r="I97" s="234"/>
      <c r="J97" s="234"/>
    </row>
    <row r="98" spans="9:10">
      <c r="I98" s="234"/>
      <c r="J98" s="234"/>
    </row>
    <row r="99" spans="9:10">
      <c r="I99" s="234"/>
      <c r="J99" s="234"/>
    </row>
    <row r="100" spans="9:10">
      <c r="I100" s="234"/>
      <c r="J100" s="234"/>
    </row>
    <row r="101" spans="9:10">
      <c r="I101" s="234"/>
      <c r="J101" s="234"/>
    </row>
    <row r="102" spans="9:10">
      <c r="I102" s="234"/>
      <c r="J102" s="234"/>
    </row>
    <row r="103" spans="9:10">
      <c r="I103" s="234"/>
      <c r="J103" s="234"/>
    </row>
    <row r="104" spans="9:10">
      <c r="J104" s="234"/>
    </row>
    <row r="105" spans="9:10">
      <c r="J105" s="234"/>
    </row>
    <row r="106" spans="9:10">
      <c r="J106" s="234"/>
    </row>
    <row r="107" spans="9:10">
      <c r="J107" s="234"/>
    </row>
    <row r="108" spans="9:10">
      <c r="J108" s="234"/>
    </row>
    <row r="109" spans="9:10">
      <c r="J109" s="234"/>
    </row>
    <row r="110" spans="9:10">
      <c r="J110" s="234"/>
    </row>
    <row r="111" spans="9:10">
      <c r="J111" s="234"/>
    </row>
    <row r="112" spans="9:10">
      <c r="J112" s="234"/>
    </row>
    <row r="113" spans="10:10">
      <c r="J113" s="234"/>
    </row>
    <row r="114" spans="10:10">
      <c r="J114" s="234"/>
    </row>
    <row r="115" spans="10:10">
      <c r="J115" s="234"/>
    </row>
    <row r="116" spans="10:10">
      <c r="J116" s="234"/>
    </row>
    <row r="117" spans="10:10">
      <c r="J117" s="234"/>
    </row>
    <row r="118" spans="10:10">
      <c r="J118" s="234"/>
    </row>
    <row r="119" spans="10:10">
      <c r="J119" s="234"/>
    </row>
    <row r="120" spans="10:10">
      <c r="J120" s="234"/>
    </row>
    <row r="121" spans="10:10">
      <c r="J121" s="234"/>
    </row>
    <row r="122" spans="10:10">
      <c r="J122" s="234"/>
    </row>
    <row r="123" spans="10:10">
      <c r="J123" s="234"/>
    </row>
    <row r="124" spans="10:10">
      <c r="J124" s="234"/>
    </row>
    <row r="125" spans="10:10">
      <c r="J125" s="234"/>
    </row>
    <row r="126" spans="10:10">
      <c r="J126" s="234"/>
    </row>
    <row r="127" spans="10:10">
      <c r="J127" s="234"/>
    </row>
    <row r="128" spans="10:10">
      <c r="J128" s="234"/>
    </row>
    <row r="129" spans="10:10">
      <c r="J129" s="234"/>
    </row>
    <row r="130" spans="10:10">
      <c r="J130" s="234"/>
    </row>
    <row r="131" spans="10:10">
      <c r="J131" s="234"/>
    </row>
    <row r="132" spans="10:10">
      <c r="J132" s="234"/>
    </row>
    <row r="133" spans="10:10">
      <c r="J133" s="234"/>
    </row>
    <row r="134" spans="10:10">
      <c r="J134" s="234"/>
    </row>
    <row r="135" spans="10:10">
      <c r="J135" s="234"/>
    </row>
    <row r="136" spans="10:10">
      <c r="J136" s="234"/>
    </row>
    <row r="137" spans="10:10">
      <c r="J137" s="234"/>
    </row>
    <row r="138" spans="10:10">
      <c r="J138" s="234"/>
    </row>
    <row r="139" spans="10:10">
      <c r="J139" s="234"/>
    </row>
    <row r="140" spans="10:10">
      <c r="J140" s="234"/>
    </row>
    <row r="141" spans="10:10">
      <c r="J141" s="234"/>
    </row>
    <row r="142" spans="10:10">
      <c r="J142" s="234"/>
    </row>
  </sheetData>
  <mergeCells count="1">
    <mergeCell ref="A2:D2"/>
  </mergeCells>
  <phoneticPr fontId="3"/>
  <dataValidations count="1">
    <dataValidation type="list" allowBlank="1" showInputMessage="1" showErrorMessage="1" sqref="D4:D8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4BD0EC-A4E8-4080-9F15-3621CFDE78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9E5A050-8E38-488A-B8F8-12F2C00742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A0110FE-BD4F-4438-BDB0-D6F7D91BB9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(表紙)１</vt:lpstr>
      <vt:lpstr>２</vt:lpstr>
      <vt:lpstr>３</vt:lpstr>
      <vt:lpstr>4</vt:lpstr>
      <vt:lpstr>５</vt:lpstr>
      <vt:lpstr>６</vt:lpstr>
      <vt:lpstr>７</vt:lpstr>
      <vt:lpstr>８</vt:lpstr>
      <vt:lpstr>９～</vt:lpstr>
      <vt:lpstr>勤務形態一覧表</vt:lpstr>
      <vt:lpstr>'(表紙)１'!Print_Area</vt:lpstr>
      <vt:lpstr>'２'!Print_Area</vt:lpstr>
      <vt:lpstr>'３'!Print_Area</vt:lpstr>
      <vt:lpstr>'4'!Print_Area</vt:lpstr>
      <vt:lpstr>'５'!Print_Area</vt:lpstr>
      <vt:lpstr>'６'!Print_Area</vt:lpstr>
      <vt:lpstr>'７'!Print_Area</vt:lpstr>
      <vt:lpstr>'８'!Print_Area</vt:lpstr>
      <vt:lpstr>'９～'!Print_Area</vt:lpstr>
      <vt:lpstr>勤務形態一覧表!Print_Area</vt:lpstr>
      <vt:lpstr>'９～'!Print_Titles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matsuo812</dc:creator>
  <cp:lastModifiedBy>zzz</cp:lastModifiedBy>
  <cp:lastPrinted>2025-04-18T06:04:56Z</cp:lastPrinted>
  <dcterms:created xsi:type="dcterms:W3CDTF">2023-03-29T06:17:50Z</dcterms:created>
  <dcterms:modified xsi:type="dcterms:W3CDTF">2025-05-09T02:12:19Z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