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F724A84-9AA0-42F6-A10F-ED10B4FA65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見積書" sheetId="2" r:id="rId1"/>
  </sheets>
  <definedNames>
    <definedName name="_xlnm.Print_Area" localSheetId="0">見積書!$A$1:$F$17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D10" i="2"/>
  <c r="D12" i="2" s="1"/>
  <c r="C12" i="2"/>
  <c r="C13" i="2" s="1"/>
  <c r="D13" i="2" l="1"/>
  <c r="E12" i="2"/>
  <c r="E13" i="2" s="1"/>
  <c r="D15" i="2" l="1"/>
</calcChain>
</file>

<file path=xl/sharedStrings.xml><?xml version="1.0" encoding="utf-8"?>
<sst xmlns="http://schemas.openxmlformats.org/spreadsheetml/2006/main" count="18" uniqueCount="18">
  <si>
    <t>実施年度</t>
    <rPh sb="0" eb="2">
      <t>ジッシ</t>
    </rPh>
    <rPh sb="2" eb="4">
      <t>ネンド</t>
    </rPh>
    <phoneticPr fontId="1"/>
  </si>
  <si>
    <t>（単位　：円）</t>
    <rPh sb="1" eb="3">
      <t>タンイ</t>
    </rPh>
    <rPh sb="5" eb="6">
      <t>エン</t>
    </rPh>
    <phoneticPr fontId="1"/>
  </si>
  <si>
    <t>1</t>
    <phoneticPr fontId="1"/>
  </si>
  <si>
    <t>提案限度額</t>
    <rPh sb="0" eb="2">
      <t>テイアン</t>
    </rPh>
    <rPh sb="2" eb="4">
      <t>ゲンド</t>
    </rPh>
    <rPh sb="4" eb="5">
      <t>ガク</t>
    </rPh>
    <phoneticPr fontId="1"/>
  </si>
  <si>
    <t>備考</t>
    <rPh sb="0" eb="2">
      <t>ビコウ</t>
    </rPh>
    <phoneticPr fontId="1"/>
  </si>
  <si>
    <t>2</t>
  </si>
  <si>
    <t>年度ごとの見積金額　（税抜）</t>
    <rPh sb="0" eb="2">
      <t>ネンド</t>
    </rPh>
    <rPh sb="5" eb="7">
      <t>ミツモリ</t>
    </rPh>
    <rPh sb="7" eb="9">
      <t>キンガク</t>
    </rPh>
    <rPh sb="8" eb="9">
      <t>ガク</t>
    </rPh>
    <rPh sb="11" eb="12">
      <t>ゼイ</t>
    </rPh>
    <rPh sb="12" eb="13">
      <t>ヌ</t>
    </rPh>
    <phoneticPr fontId="1"/>
  </si>
  <si>
    <t>年度ごとの見積金額　（税込）</t>
    <rPh sb="0" eb="2">
      <t>ネンド</t>
    </rPh>
    <rPh sb="5" eb="7">
      <t>ミツモリ</t>
    </rPh>
    <rPh sb="7" eb="9">
      <t>キンガク</t>
    </rPh>
    <rPh sb="8" eb="9">
      <t>ガク</t>
    </rPh>
    <rPh sb="11" eb="13">
      <t>ゼイコ</t>
    </rPh>
    <phoneticPr fontId="1"/>
  </si>
  <si>
    <t>令和５年度
（4か月分）</t>
    <rPh sb="0" eb="2">
      <t>レイワ</t>
    </rPh>
    <rPh sb="3" eb="5">
      <t>ネンド</t>
    </rPh>
    <rPh sb="9" eb="11">
      <t>ゲツブン</t>
    </rPh>
    <phoneticPr fontId="1"/>
  </si>
  <si>
    <t>60か月分の見積金額</t>
    <rPh sb="3" eb="4">
      <t>ゲツ</t>
    </rPh>
    <rPh sb="4" eb="5">
      <t>ブン</t>
    </rPh>
    <rPh sb="6" eb="8">
      <t>ミツモ</t>
    </rPh>
    <rPh sb="8" eb="10">
      <t>キンガク</t>
    </rPh>
    <rPh sb="9" eb="10">
      <t>ガク</t>
    </rPh>
    <phoneticPr fontId="1"/>
  </si>
  <si>
    <t>明 石 市 長 　丸 谷　聡 子 　あて</t>
    <rPh sb="0" eb="1">
      <t>アキラ</t>
    </rPh>
    <rPh sb="2" eb="3">
      <t>イシ</t>
    </rPh>
    <rPh sb="4" eb="5">
      <t>シ</t>
    </rPh>
    <rPh sb="6" eb="7">
      <t>ナガ</t>
    </rPh>
    <rPh sb="9" eb="10">
      <t>マル</t>
    </rPh>
    <rPh sb="11" eb="12">
      <t>タニ</t>
    </rPh>
    <rPh sb="13" eb="14">
      <t>サトシ</t>
    </rPh>
    <rPh sb="15" eb="16">
      <t>コ</t>
    </rPh>
    <phoneticPr fontId="12"/>
  </si>
  <si>
    <t>システム利用料</t>
    <rPh sb="4" eb="7">
      <t>リヨウリョウ</t>
    </rPh>
    <phoneticPr fontId="1"/>
  </si>
  <si>
    <t>初期費用</t>
    <rPh sb="0" eb="4">
      <t>ショキヒヨウ</t>
    </rPh>
    <phoneticPr fontId="1"/>
  </si>
  <si>
    <t>(件 名)　明石市保育業務支援システム導入及び運用保守業務</t>
    <rPh sb="1" eb="2">
      <t>ケン</t>
    </rPh>
    <rPh sb="3" eb="4">
      <t>ナ</t>
    </rPh>
    <rPh sb="6" eb="8">
      <t>アカシ</t>
    </rPh>
    <rPh sb="8" eb="9">
      <t>シ</t>
    </rPh>
    <rPh sb="9" eb="13">
      <t>ホイクギョウム</t>
    </rPh>
    <rPh sb="13" eb="15">
      <t>シエン</t>
    </rPh>
    <rPh sb="19" eb="21">
      <t>ドウニュウ</t>
    </rPh>
    <rPh sb="21" eb="22">
      <t>オヨ</t>
    </rPh>
    <rPh sb="23" eb="25">
      <t>ウンヨウ</t>
    </rPh>
    <rPh sb="25" eb="27">
      <t>ホシュ</t>
    </rPh>
    <rPh sb="27" eb="29">
      <t>ギョウム</t>
    </rPh>
    <phoneticPr fontId="1"/>
  </si>
  <si>
    <t>令和６年度～１０年度
（56か月分）</t>
    <rPh sb="0" eb="2">
      <t>レイワ</t>
    </rPh>
    <rPh sb="3" eb="5">
      <t>ネンド</t>
    </rPh>
    <rPh sb="8" eb="10">
      <t>ネンド</t>
    </rPh>
    <rPh sb="15" eb="16">
      <t>ゲツ</t>
    </rPh>
    <rPh sb="16" eb="17">
      <t>ブン</t>
    </rPh>
    <phoneticPr fontId="1"/>
  </si>
  <si>
    <t>月額（11施設分）</t>
    <rPh sb="0" eb="2">
      <t>ゲツガク</t>
    </rPh>
    <rPh sb="5" eb="8">
      <t>シセツブン</t>
    </rPh>
    <phoneticPr fontId="1"/>
  </si>
  <si>
    <t>※　システム利用料の月額単価は、６０か月間一定とすること。</t>
    <rPh sb="6" eb="8">
      <t>リヨウ</t>
    </rPh>
    <rPh sb="8" eb="9">
      <t>リョウ</t>
    </rPh>
    <rPh sb="10" eb="12">
      <t>ゲツガク</t>
    </rPh>
    <rPh sb="12" eb="14">
      <t>タンカ</t>
    </rPh>
    <rPh sb="19" eb="20">
      <t>ゲツ</t>
    </rPh>
    <rPh sb="20" eb="21">
      <t>カン</t>
    </rPh>
    <rPh sb="21" eb="23">
      <t>イッテイ</t>
    </rPh>
    <phoneticPr fontId="1"/>
  </si>
  <si>
    <t>参　考　業　務　費　内　訳　書</t>
    <rPh sb="0" eb="1">
      <t>サン</t>
    </rPh>
    <rPh sb="2" eb="3">
      <t>コウ</t>
    </rPh>
    <rPh sb="4" eb="5">
      <t>ゴウ</t>
    </rPh>
    <rPh sb="6" eb="7">
      <t>ツトム</t>
    </rPh>
    <rPh sb="8" eb="9">
      <t>ヒ</t>
    </rPh>
    <rPh sb="10" eb="11">
      <t>ナイ</t>
    </rPh>
    <rPh sb="12" eb="13">
      <t>ヤク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</si>
</sst>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u/>
      <sz val="10.5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shrinkToFit="1"/>
    </xf>
    <xf numFmtId="42" fontId="15" fillId="0" borderId="15" xfId="0" applyNumberFormat="1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176" fontId="3" fillId="0" borderId="1" xfId="0" applyNumberFormat="1" applyFont="1" applyBorder="1">
      <alignment vertical="center"/>
    </xf>
    <xf numFmtId="42" fontId="5" fillId="0" borderId="11" xfId="0" applyNumberFormat="1" applyFont="1" applyBorder="1" applyAlignment="1">
      <alignment horizontal="left" vertical="center" shrinkToFit="1"/>
    </xf>
    <xf numFmtId="42" fontId="6" fillId="0" borderId="11" xfId="0" applyNumberFormat="1" applyFont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176" fontId="3" fillId="4" borderId="11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176" fontId="3" fillId="4" borderId="19" xfId="1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20" fillId="3" borderId="7" xfId="0" applyFont="1" applyFill="1" applyBorder="1" applyAlignment="1">
      <alignment horizontal="left" vertical="center"/>
    </xf>
    <xf numFmtId="176" fontId="20" fillId="3" borderId="20" xfId="1" applyNumberFormat="1" applyFont="1" applyFill="1" applyBorder="1" applyAlignment="1">
      <alignment horizontal="right" vertical="center"/>
    </xf>
    <xf numFmtId="176" fontId="21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3" fillId="0" borderId="22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8" fillId="5" borderId="11" xfId="1" applyNumberFormat="1" applyFont="1" applyFill="1" applyBorder="1" applyAlignment="1">
      <alignment horizontal="right" vertical="center"/>
    </xf>
    <xf numFmtId="176" fontId="8" fillId="6" borderId="11" xfId="1" applyNumberFormat="1" applyFont="1" applyFill="1" applyBorder="1" applyAlignment="1">
      <alignment horizontal="right" vertical="center"/>
    </xf>
    <xf numFmtId="176" fontId="8" fillId="0" borderId="21" xfId="0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2" fontId="4" fillId="0" borderId="3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42" fontId="2" fillId="3" borderId="6" xfId="0" applyNumberFormat="1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vertical="center"/>
    </xf>
    <xf numFmtId="42" fontId="4" fillId="0" borderId="6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176" fontId="17" fillId="0" borderId="17" xfId="0" applyNumberFormat="1" applyFont="1" applyBorder="1" applyAlignment="1">
      <alignment horizontal="right" vertical="center"/>
    </xf>
    <xf numFmtId="176" fontId="17" fillId="0" borderId="18" xfId="0" applyNumberFormat="1" applyFont="1" applyBorder="1" applyAlignment="1">
      <alignment horizontal="right" vertical="center"/>
    </xf>
    <xf numFmtId="42" fontId="22" fillId="0" borderId="8" xfId="0" applyNumberFormat="1" applyFont="1" applyFill="1" applyBorder="1" applyAlignment="1">
      <alignment horizontal="center" vertical="center" shrinkToFit="1"/>
    </xf>
    <xf numFmtId="42" fontId="22" fillId="0" borderId="18" xfId="0" applyNumberFormat="1" applyFont="1" applyFill="1" applyBorder="1" applyAlignment="1">
      <alignment horizontal="center" vertical="center" shrinkToFit="1"/>
    </xf>
    <xf numFmtId="42" fontId="22" fillId="0" borderId="9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showWhiteSpace="0" view="pageBreakPreview" zoomScaleNormal="100" zoomScaleSheetLayoutView="100" workbookViewId="0"/>
  </sheetViews>
  <sheetFormatPr defaultRowHeight="17.25" customHeight="1" x14ac:dyDescent="0.15"/>
  <cols>
    <col min="1" max="1" width="4" customWidth="1"/>
    <col min="2" max="2" width="40.875" customWidth="1"/>
    <col min="3" max="5" width="15.625" customWidth="1"/>
    <col min="6" max="6" width="39.875" customWidth="1"/>
  </cols>
  <sheetData>
    <row r="1" spans="1:6" s="5" customFormat="1" ht="18" customHeight="1" x14ac:dyDescent="0.15">
      <c r="A1" s="20" t="s">
        <v>10</v>
      </c>
      <c r="B1" s="7"/>
      <c r="E1" s="6"/>
    </row>
    <row r="2" spans="1:6" s="5" customFormat="1" ht="15.75" customHeight="1" x14ac:dyDescent="0.15">
      <c r="F2" s="6"/>
    </row>
    <row r="3" spans="1:6" s="5" customFormat="1" ht="15.75" customHeight="1" x14ac:dyDescent="0.15">
      <c r="F3" s="10"/>
    </row>
    <row r="4" spans="1:6" ht="17.25" customHeight="1" x14ac:dyDescent="0.15">
      <c r="A4" s="41" t="s">
        <v>17</v>
      </c>
      <c r="B4" s="42"/>
      <c r="C4" s="42"/>
      <c r="D4" s="42"/>
      <c r="E4" s="42"/>
      <c r="F4" s="42"/>
    </row>
    <row r="6" spans="1:6" ht="12" customHeight="1" x14ac:dyDescent="0.15">
      <c r="A6" s="4"/>
      <c r="B6" s="4"/>
      <c r="C6" s="4"/>
      <c r="D6" s="4"/>
      <c r="E6" s="4"/>
      <c r="F6" s="4"/>
    </row>
    <row r="7" spans="1:6" ht="15.75" customHeight="1" x14ac:dyDescent="0.15">
      <c r="A7" s="27" t="s">
        <v>13</v>
      </c>
      <c r="B7" s="8"/>
      <c r="C7" s="9"/>
      <c r="D7" s="9"/>
      <c r="E7" s="4"/>
      <c r="F7" s="4"/>
    </row>
    <row r="8" spans="1:6" ht="14.25" thickBot="1" x14ac:dyDescent="0.2">
      <c r="A8" s="3"/>
      <c r="B8" s="3"/>
      <c r="C8" s="1"/>
      <c r="D8" s="1"/>
      <c r="E8" s="1"/>
      <c r="F8" s="14" t="s">
        <v>1</v>
      </c>
    </row>
    <row r="9" spans="1:6" s="15" customFormat="1" ht="22.5" x14ac:dyDescent="0.15">
      <c r="A9" s="24"/>
      <c r="B9" s="16" t="s">
        <v>0</v>
      </c>
      <c r="C9" s="28" t="s">
        <v>15</v>
      </c>
      <c r="D9" s="28" t="s">
        <v>8</v>
      </c>
      <c r="E9" s="28" t="s">
        <v>14</v>
      </c>
      <c r="F9" s="17" t="s">
        <v>4</v>
      </c>
    </row>
    <row r="10" spans="1:6" ht="26.25" customHeight="1" x14ac:dyDescent="0.15">
      <c r="A10" s="25" t="s">
        <v>2</v>
      </c>
      <c r="B10" s="22" t="s">
        <v>11</v>
      </c>
      <c r="C10" s="38">
        <v>0</v>
      </c>
      <c r="D10" s="26">
        <f>C10*4</f>
        <v>0</v>
      </c>
      <c r="E10" s="26">
        <f>C10*56</f>
        <v>0</v>
      </c>
      <c r="F10" s="18"/>
    </row>
    <row r="11" spans="1:6" ht="26.25" customHeight="1" thickBot="1" x14ac:dyDescent="0.2">
      <c r="A11" s="25" t="s">
        <v>5</v>
      </c>
      <c r="B11" s="23" t="s">
        <v>12</v>
      </c>
      <c r="C11" s="29"/>
      <c r="D11" s="39">
        <v>0</v>
      </c>
      <c r="E11" s="29"/>
      <c r="F11" s="19"/>
    </row>
    <row r="12" spans="1:6" ht="26.25" customHeight="1" thickBot="1" x14ac:dyDescent="0.2">
      <c r="A12" s="43" t="s">
        <v>6</v>
      </c>
      <c r="B12" s="44"/>
      <c r="C12" s="35">
        <f>SUM(C10:C11)</f>
        <v>0</v>
      </c>
      <c r="D12" s="40">
        <f>SUM(D10:D11)</f>
        <v>0</v>
      </c>
      <c r="E12" s="36">
        <f>SUM(E10:E11)</f>
        <v>0</v>
      </c>
      <c r="F12" s="11"/>
    </row>
    <row r="13" spans="1:6" ht="26.25" customHeight="1" x14ac:dyDescent="0.15">
      <c r="A13" s="47" t="s">
        <v>7</v>
      </c>
      <c r="B13" s="48"/>
      <c r="C13" s="21">
        <f>ROUNDDOWN(C12*1.1,0)</f>
        <v>0</v>
      </c>
      <c r="D13" s="37">
        <f>ROUNDDOWN(D12*1.1,0)</f>
        <v>0</v>
      </c>
      <c r="E13" s="21">
        <f>ROUNDDOWN(E12*1.1,0)</f>
        <v>0</v>
      </c>
      <c r="F13" s="12"/>
    </row>
    <row r="14" spans="1:6" ht="26.25" customHeight="1" x14ac:dyDescent="0.15">
      <c r="A14" s="45" t="s">
        <v>3</v>
      </c>
      <c r="B14" s="46"/>
      <c r="C14" s="32"/>
      <c r="D14" s="33">
        <v>1770000</v>
      </c>
      <c r="E14" s="32"/>
      <c r="F14" s="31"/>
    </row>
    <row r="15" spans="1:6" ht="26.25" customHeight="1" thickBot="1" x14ac:dyDescent="0.2">
      <c r="A15" s="51" t="s">
        <v>9</v>
      </c>
      <c r="B15" s="52"/>
      <c r="C15" s="53"/>
      <c r="D15" s="49">
        <f>SUM(D13:E13)</f>
        <v>0</v>
      </c>
      <c r="E15" s="50"/>
      <c r="F15" s="13"/>
    </row>
    <row r="16" spans="1:6" ht="17.25" customHeight="1" x14ac:dyDescent="0.15">
      <c r="A16" s="30"/>
      <c r="B16" s="30"/>
    </row>
    <row r="17" spans="1:5" ht="17.25" customHeight="1" x14ac:dyDescent="0.15">
      <c r="A17" s="34" t="s">
        <v>16</v>
      </c>
      <c r="C17" s="2"/>
      <c r="D17" s="2"/>
      <c r="E17" s="2"/>
    </row>
  </sheetData>
  <mergeCells count="6">
    <mergeCell ref="A4:F4"/>
    <mergeCell ref="A12:B12"/>
    <mergeCell ref="A14:B14"/>
    <mergeCell ref="A13:B13"/>
    <mergeCell ref="D15:E15"/>
    <mergeCell ref="A15:C15"/>
  </mergeCells>
  <phoneticPr fontId="1"/>
  <conditionalFormatting sqref="D10:E10 E11">
    <cfRule type="cellIs" dxfId="1" priority="4" operator="notEqual">
      <formula>""</formula>
    </cfRule>
  </conditionalFormatting>
  <conditionalFormatting sqref="C11">
    <cfRule type="cellIs" dxfId="0" priority="1" operator="notEqual">
      <formula>""</formula>
    </cfRule>
  </conditionalFormatting>
  <dataValidations count="2">
    <dataValidation imeMode="on" allowBlank="1" showInputMessage="1" showErrorMessage="1" sqref="WVK2:WVM2 IY2:JA2 SU2:SW2 ACQ2:ACS2 AMM2:AMO2 AWI2:AWK2 BGE2:BGG2 BQA2:BQC2 BZW2:BZY2 CJS2:CJU2 CTO2:CTQ2 DDK2:DDM2 DNG2:DNI2 DXC2:DXE2 EGY2:EHA2 EQU2:EQW2 FAQ2:FAS2 FKM2:FKO2 FUI2:FUK2 GEE2:GEG2 GOA2:GOC2 GXW2:GXY2 HHS2:HHU2 HRO2:HRQ2 IBK2:IBM2 ILG2:ILI2 IVC2:IVE2 JEY2:JFA2 JOU2:JOW2 JYQ2:JYS2 KIM2:KIO2 KSI2:KSK2 LCE2:LCG2 LMA2:LMC2 LVW2:LVY2 MFS2:MFU2 MPO2:MPQ2 MZK2:MZM2 NJG2:NJI2 NTC2:NTE2 OCY2:ODA2 OMU2:OMW2 OWQ2:OWS2 PGM2:PGO2 PQI2:PQK2 QAE2:QAG2 QKA2:QKC2 QTW2:QTY2 RDS2:RDU2 RNO2:RNQ2 RXK2:RXM2 SHG2:SHI2 SRC2:SRE2 TAY2:TBA2 TKU2:TKW2 TUQ2:TUS2 UEM2:UEO2 UOI2:UOK2 UYE2:UYG2 VIA2:VIC2 VRW2:VRY2 WBS2:WBU2 WLO2:WLQ2 F2" xr:uid="{00000000-0002-0000-0000-000000000000}"/>
    <dataValidation imeMode="off" allowBlank="1" showInputMessage="1" showErrorMessage="1" sqref="C11:E11" xr:uid="{00000000-0002-0000-0000-000001000000}"/>
  </dataValidations>
  <printOptions horizontalCentered="1" verticalCentered="1"/>
  <pageMargins left="0.31496062992125984" right="0.31496062992125984" top="0.51181102362204722" bottom="0.35433070866141736" header="0.59055118110236227" footer="0.11811023622047245"/>
  <pageSetup paperSize="9" fitToWidth="0" orientation="landscape" r:id="rId1"/>
  <headerFooter>
    <oddHeader>&amp;L&amp;8　（様式６-２　参考業務費内訳書）</oddHeader>
    <oddFooter>&amp;R&amp;"ＭＳ Ｐ明朝,標準"&amp;8&amp;K01+020）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2020-11-26T22:51:46Z</dcterms:created>
  <dcterms:modified xsi:type="dcterms:W3CDTF">2023-07-31T04:35:00Z</dcterms:modified>
</cp:coreProperties>
</file>