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占用担当\14占用HPダウンロードデータ(新)\R05.05.01(丸谷聡子)\⑨法定外公共物(法定外道路)占用許可申請書(様式3,4)\"/>
    </mc:Choice>
  </mc:AlternateContent>
  <workbookProtection workbookPassword="CEFD" lockStructure="1"/>
  <bookViews>
    <workbookView xWindow="360" yWindow="90" windowWidth="20730" windowHeight="11760"/>
  </bookViews>
  <sheets>
    <sheet name="①法定外道路占用許可申請書" sheetId="1" r:id="rId1"/>
    <sheet name="②法定外道路占用許可書" sheetId="4" r:id="rId2"/>
  </sheets>
  <definedNames>
    <definedName name="_xlnm.Print_Area" localSheetId="0">①法定外道路占用許可申請書!$A$1:$AD$41</definedName>
    <definedName name="_xlnm.Print_Area" localSheetId="1">②法定外道路占用許可書!$A$1:$AD$42</definedName>
  </definedNames>
  <calcPr calcId="162913"/>
</workbook>
</file>

<file path=xl/calcChain.xml><?xml version="1.0" encoding="utf-8"?>
<calcChain xmlns="http://schemas.openxmlformats.org/spreadsheetml/2006/main">
  <c r="O41" i="4" l="1"/>
  <c r="F10" i="4"/>
  <c r="AH38" i="4" l="1"/>
  <c r="AG38" i="4" l="1"/>
  <c r="AF38" i="4"/>
  <c r="U7" i="4"/>
  <c r="T7" i="4" s="1"/>
  <c r="Y9" i="4"/>
  <c r="AC3" i="1"/>
  <c r="B38" i="4" l="1"/>
  <c r="AC7" i="4"/>
  <c r="L57" i="1" l="1"/>
  <c r="K57" i="1"/>
  <c r="K54" i="1"/>
  <c r="L58" i="1" s="1"/>
  <c r="L54" i="1"/>
  <c r="S51" i="1"/>
  <c r="L51" i="1"/>
  <c r="S50" i="1"/>
  <c r="L50" i="1"/>
  <c r="G50" i="1"/>
  <c r="G51" i="1" s="1"/>
  <c r="W12" i="4"/>
  <c r="Y11" i="4"/>
  <c r="L55" i="1" l="1"/>
  <c r="Z1" i="4"/>
  <c r="H19" i="4" l="1"/>
  <c r="F11" i="4" l="1"/>
  <c r="G33" i="4" l="1"/>
  <c r="G32" i="4"/>
  <c r="D37" i="4"/>
  <c r="G26" i="4"/>
  <c r="F28" i="4"/>
  <c r="Y28" i="4"/>
  <c r="Y26" i="4"/>
  <c r="F24" i="4"/>
  <c r="G24" i="4"/>
  <c r="H24" i="4"/>
  <c r="I24" i="4"/>
  <c r="J24" i="4"/>
  <c r="K24" i="4"/>
  <c r="M24" i="4"/>
  <c r="Q24" i="4"/>
  <c r="S24" i="4"/>
  <c r="U24" i="4"/>
  <c r="V24" i="4"/>
  <c r="X24" i="4"/>
  <c r="Y24" i="4"/>
  <c r="Z24" i="4"/>
  <c r="AA24" i="4"/>
  <c r="AB24" i="4"/>
  <c r="F21" i="4"/>
  <c r="G21" i="4"/>
  <c r="H21" i="4"/>
  <c r="I21" i="4"/>
  <c r="J21" i="4"/>
  <c r="K21" i="4"/>
  <c r="M21" i="4"/>
  <c r="Q21" i="4"/>
  <c r="S21" i="4"/>
  <c r="U21" i="4"/>
  <c r="V21" i="4"/>
  <c r="X21" i="4"/>
  <c r="Y21" i="4"/>
  <c r="Z21" i="4"/>
  <c r="AA21" i="4"/>
  <c r="AB21" i="4"/>
  <c r="N19" i="4"/>
  <c r="N18" i="4"/>
  <c r="H18" i="4"/>
  <c r="I15" i="4"/>
  <c r="G9" i="4"/>
  <c r="U36" i="4" l="1"/>
  <c r="D36" i="4"/>
  <c r="V28" i="4" l="1"/>
  <c r="V26" i="4"/>
  <c r="F26" i="4"/>
  <c r="F27" i="4"/>
  <c r="D21" i="4"/>
  <c r="D24" i="4"/>
  <c r="F16" i="4"/>
  <c r="F15" i="4"/>
  <c r="F9" i="4"/>
</calcChain>
</file>

<file path=xl/sharedStrings.xml><?xml version="1.0" encoding="utf-8"?>
<sst xmlns="http://schemas.openxmlformats.org/spreadsheetml/2006/main" count="162" uniqueCount="94">
  <si>
    <t>申請区分</t>
    <rPh sb="0" eb="2">
      <t>シンセイ</t>
    </rPh>
    <rPh sb="2" eb="4">
      <t>クブン</t>
    </rPh>
    <phoneticPr fontId="1"/>
  </si>
  <si>
    <t>占用場所</t>
    <rPh sb="0" eb="2">
      <t>センヨウ</t>
    </rPh>
    <rPh sb="2" eb="4">
      <t>バショ</t>
    </rPh>
    <phoneticPr fontId="1"/>
  </si>
  <si>
    <t>占用の目的</t>
    <rPh sb="0" eb="2">
      <t>センヨウ</t>
    </rPh>
    <rPh sb="3" eb="5">
      <t>モクテキ</t>
    </rPh>
    <phoneticPr fontId="1"/>
  </si>
  <si>
    <t>占用期間</t>
    <rPh sb="0" eb="2">
      <t>センヨウ</t>
    </rPh>
    <rPh sb="2" eb="4">
      <t>キカン</t>
    </rPh>
    <phoneticPr fontId="1"/>
  </si>
  <si>
    <t>工事期間</t>
    <rPh sb="0" eb="2">
      <t>コウジ</t>
    </rPh>
    <rPh sb="2" eb="4">
      <t>キカン</t>
    </rPh>
    <phoneticPr fontId="1"/>
  </si>
  <si>
    <t>施工業者</t>
    <rPh sb="0" eb="2">
      <t>セコウ</t>
    </rPh>
    <rPh sb="2" eb="4">
      <t>ギョウシャ</t>
    </rPh>
    <phoneticPr fontId="1"/>
  </si>
  <si>
    <t>損害賠償</t>
    <rPh sb="0" eb="2">
      <t>ソンガイ</t>
    </rPh>
    <rPh sb="2" eb="4">
      <t>バイショウ</t>
    </rPh>
    <phoneticPr fontId="1"/>
  </si>
  <si>
    <t>許可年月日</t>
    <rPh sb="0" eb="2">
      <t>キョカ</t>
    </rPh>
    <rPh sb="2" eb="5">
      <t>ネンガッピ</t>
    </rPh>
    <phoneticPr fontId="1"/>
  </si>
  <si>
    <t>係</t>
    <rPh sb="0" eb="1">
      <t>カカ</t>
    </rPh>
    <phoneticPr fontId="1"/>
  </si>
  <si>
    <t>占用物の名称</t>
    <rPh sb="0" eb="2">
      <t>センヨウ</t>
    </rPh>
    <rPh sb="2" eb="3">
      <t>ブツ</t>
    </rPh>
    <rPh sb="4" eb="6">
      <t>メイショウ</t>
    </rPh>
    <phoneticPr fontId="1"/>
  </si>
  <si>
    <t>申請番号</t>
    <rPh sb="0" eb="2">
      <t>シンセイ</t>
    </rPh>
    <rPh sb="2" eb="4">
      <t>バンゴウ</t>
    </rPh>
    <phoneticPr fontId="1"/>
  </si>
  <si>
    <t>担当者</t>
    <rPh sb="0" eb="3">
      <t>タントウシャ</t>
    </rPh>
    <phoneticPr fontId="1"/>
  </si>
  <si>
    <t>年度</t>
    <rPh sb="0" eb="2">
      <t>ネンド</t>
    </rPh>
    <phoneticPr fontId="1"/>
  </si>
  <si>
    <t>地先</t>
    <rPh sb="0" eb="2">
      <t>チサキ</t>
    </rPh>
    <phoneticPr fontId="1"/>
  </si>
  <si>
    <t>号</t>
    <rPh sb="0" eb="1">
      <t>ゴウ</t>
    </rPh>
    <phoneticPr fontId="1"/>
  </si>
  <si>
    <t>円</t>
    <rPh sb="0" eb="1">
      <t>エン</t>
    </rPh>
    <phoneticPr fontId="1"/>
  </si>
  <si>
    <t>明石市</t>
    <rPh sb="0" eb="3">
      <t>アカシシ</t>
    </rPh>
    <phoneticPr fontId="1"/>
  </si>
  <si>
    <t>〒</t>
    <phoneticPr fontId="1"/>
  </si>
  <si>
    <t>位置図・公図の写し・平面図・構造図・断面図・現況写真・利害関係人の同意書・その他</t>
    <rPh sb="0" eb="3">
      <t>イチズ</t>
    </rPh>
    <rPh sb="4" eb="6">
      <t>コウズ</t>
    </rPh>
    <rPh sb="7" eb="8">
      <t>ウツ</t>
    </rPh>
    <rPh sb="10" eb="13">
      <t>ヘイメンズ</t>
    </rPh>
    <rPh sb="14" eb="17">
      <t>コウゾウズ</t>
    </rPh>
    <rPh sb="18" eb="21">
      <t>ダンメンズ</t>
    </rPh>
    <rPh sb="22" eb="24">
      <t>ゲンキョウ</t>
    </rPh>
    <rPh sb="24" eb="26">
      <t>シャシン</t>
    </rPh>
    <rPh sb="27" eb="29">
      <t>リガイ</t>
    </rPh>
    <rPh sb="29" eb="31">
      <t>カンケイ</t>
    </rPh>
    <rPh sb="31" eb="32">
      <t>ニン</t>
    </rPh>
    <rPh sb="33" eb="36">
      <t>ドウイショ</t>
    </rPh>
    <rPh sb="39" eb="40">
      <t>ホカ</t>
    </rPh>
    <phoneticPr fontId="1"/>
  </si>
  <si>
    <t>明 石 市 長 　様</t>
    <rPh sb="0" eb="1">
      <t>メイ</t>
    </rPh>
    <rPh sb="2" eb="3">
      <t>イシ</t>
    </rPh>
    <rPh sb="4" eb="5">
      <t>シ</t>
    </rPh>
    <rPh sb="6" eb="7">
      <t>チョウ</t>
    </rPh>
    <rPh sb="9" eb="10">
      <t>サマ</t>
    </rPh>
    <phoneticPr fontId="1"/>
  </si>
  <si>
    <t>電　話</t>
    <rPh sb="0" eb="1">
      <t>デン</t>
    </rPh>
    <rPh sb="2" eb="3">
      <t>ハナシ</t>
    </rPh>
    <phoneticPr fontId="1"/>
  </si>
  <si>
    <t>占 用 物</t>
    <rPh sb="0" eb="1">
      <t>ウラナイ</t>
    </rPh>
    <rPh sb="2" eb="3">
      <t>ヨウ</t>
    </rPh>
    <rPh sb="4" eb="5">
      <t>ブツ</t>
    </rPh>
    <phoneticPr fontId="1"/>
  </si>
  <si>
    <t>課　長</t>
    <rPh sb="0" eb="1">
      <t>カ</t>
    </rPh>
    <rPh sb="2" eb="3">
      <t>チョウ</t>
    </rPh>
    <phoneticPr fontId="1"/>
  </si>
  <si>
    <t>係　長</t>
    <rPh sb="0" eb="1">
      <t>カカリ</t>
    </rPh>
    <rPh sb="2" eb="3">
      <t>チョウ</t>
    </rPh>
    <phoneticPr fontId="1"/>
  </si>
  <si>
    <t>占 用 料</t>
    <rPh sb="0" eb="1">
      <t>ウラナイ</t>
    </rPh>
    <rPh sb="2" eb="3">
      <t>ヨウ</t>
    </rPh>
    <rPh sb="4" eb="5">
      <t>リョウ</t>
    </rPh>
    <phoneticPr fontId="1"/>
  </si>
  <si>
    <t>変　更　前</t>
    <rPh sb="0" eb="1">
      <t>ヘン</t>
    </rPh>
    <rPh sb="2" eb="3">
      <t>サラ</t>
    </rPh>
    <rPh sb="4" eb="5">
      <t>マエ</t>
    </rPh>
    <phoneticPr fontId="1"/>
  </si>
  <si>
    <t>許可番号</t>
    <rPh sb="0" eb="2">
      <t>キョカ</t>
    </rPh>
    <rPh sb="2" eb="4">
      <t>バンゴウ</t>
    </rPh>
    <phoneticPr fontId="1"/>
  </si>
  <si>
    <t>上記の条件を付して許可（変更許可）します。</t>
    <rPh sb="0" eb="2">
      <t>ジョウキ</t>
    </rPh>
    <rPh sb="3" eb="5">
      <t>ジョウケン</t>
    </rPh>
    <rPh sb="6" eb="7">
      <t>フ</t>
    </rPh>
    <rPh sb="9" eb="11">
      <t>キョカ</t>
    </rPh>
    <rPh sb="12" eb="14">
      <t>ヘンコウ</t>
    </rPh>
    <rPh sb="14" eb="16">
      <t>キョカ</t>
    </rPh>
    <phoneticPr fontId="1"/>
  </si>
  <si>
    <t>明石市長</t>
    <phoneticPr fontId="1"/>
  </si>
  <si>
    <t>規模・数量</t>
    <rPh sb="0" eb="1">
      <t>タダシ</t>
    </rPh>
    <rPh sb="1" eb="2">
      <t>ボ</t>
    </rPh>
    <rPh sb="3" eb="4">
      <t>スウ</t>
    </rPh>
    <rPh sb="4" eb="5">
      <t>リョウ</t>
    </rPh>
    <phoneticPr fontId="1"/>
  </si>
  <si>
    <t>道路総務課</t>
    <rPh sb="0" eb="2">
      <t>ドウロ</t>
    </rPh>
    <rPh sb="2" eb="5">
      <t>ソウムカ</t>
    </rPh>
    <phoneticPr fontId="1"/>
  </si>
  <si>
    <t xml:space="preserve"> </t>
    <phoneticPr fontId="1"/>
  </si>
  <si>
    <t>日</t>
    <rPh sb="0" eb="1">
      <t>ヒ</t>
    </rPh>
    <phoneticPr fontId="1"/>
  </si>
  <si>
    <t>月</t>
    <rPh sb="0" eb="1">
      <t>ツキ</t>
    </rPh>
    <phoneticPr fontId="1"/>
  </si>
  <si>
    <t>年</t>
    <rPh sb="0" eb="1">
      <t>ネン</t>
    </rPh>
    <phoneticPr fontId="1"/>
  </si>
  <si>
    <t>　</t>
    <phoneticPr fontId="1"/>
  </si>
  <si>
    <t>　</t>
    <phoneticPr fontId="1"/>
  </si>
  <si>
    <t>(許可日)</t>
    <rPh sb="1" eb="3">
      <t>キョカ</t>
    </rPh>
    <rPh sb="3" eb="4">
      <t>ビ</t>
    </rPh>
    <phoneticPr fontId="1"/>
  </si>
  <si>
    <t>から</t>
    <phoneticPr fontId="1"/>
  </si>
  <si>
    <t>日</t>
    <rPh sb="0" eb="1">
      <t>ヒ</t>
    </rPh>
    <phoneticPr fontId="1"/>
  </si>
  <si>
    <t>まで</t>
    <phoneticPr fontId="1"/>
  </si>
  <si>
    <t>申請者</t>
    <rPh sb="0" eb="1">
      <t>サル</t>
    </rPh>
    <rPh sb="1" eb="2">
      <t>ショウ</t>
    </rPh>
    <rPh sb="2" eb="3">
      <t>モノ</t>
    </rPh>
    <phoneticPr fontId="1"/>
  </si>
  <si>
    <t xml:space="preserve"> </t>
    <phoneticPr fontId="1"/>
  </si>
  <si>
    <t>令和</t>
    <rPh sb="0" eb="2">
      <t>レイワ</t>
    </rPh>
    <phoneticPr fontId="1"/>
  </si>
  <si>
    <t>法定外公共物(法定外道路)占用許可申請書</t>
    <rPh sb="0" eb="2">
      <t>ホウテイ</t>
    </rPh>
    <rPh sb="2" eb="3">
      <t>ガイ</t>
    </rPh>
    <rPh sb="3" eb="5">
      <t>コウキョウ</t>
    </rPh>
    <rPh sb="5" eb="6">
      <t>ブツ</t>
    </rPh>
    <rPh sb="7" eb="9">
      <t>ホウテイ</t>
    </rPh>
    <rPh sb="9" eb="10">
      <t>ガイ</t>
    </rPh>
    <rPh sb="10" eb="12">
      <t>ドウロ</t>
    </rPh>
    <rPh sb="13" eb="15">
      <t>センヨウ</t>
    </rPh>
    <rPh sb="15" eb="17">
      <t>キョカ</t>
    </rPh>
    <rPh sb="17" eb="20">
      <t>シンセイショ</t>
    </rPh>
    <phoneticPr fontId="1"/>
  </si>
  <si>
    <t>法定外公共物(法定外道路)占用許可書</t>
    <rPh sb="0" eb="2">
      <t>ホウテイ</t>
    </rPh>
    <rPh sb="2" eb="3">
      <t>ガイ</t>
    </rPh>
    <rPh sb="3" eb="5">
      <t>コウキョウ</t>
    </rPh>
    <rPh sb="5" eb="6">
      <t>ブツ</t>
    </rPh>
    <rPh sb="7" eb="9">
      <t>ホウテイ</t>
    </rPh>
    <rPh sb="9" eb="10">
      <t>ガイ</t>
    </rPh>
    <rPh sb="10" eb="12">
      <t>ドウロ</t>
    </rPh>
    <rPh sb="13" eb="15">
      <t>センヨウ</t>
    </rPh>
    <rPh sb="15" eb="17">
      <t>キョカ</t>
    </rPh>
    <rPh sb="17" eb="18">
      <t>ショ</t>
    </rPh>
    <phoneticPr fontId="1"/>
  </si>
  <si>
    <t>占用工事
施工業者</t>
    <rPh sb="0" eb="2">
      <t>センヨウ</t>
    </rPh>
    <rPh sb="2" eb="4">
      <t>コウジ</t>
    </rPh>
    <rPh sb="5" eb="7">
      <t>セコウ</t>
    </rPh>
    <rPh sb="7" eb="9">
      <t>ギョウシャ</t>
    </rPh>
    <phoneticPr fontId="1"/>
  </si>
  <si>
    <t>様式第３号（第４条関係）</t>
    <rPh sb="0" eb="2">
      <t>ヨウシキ</t>
    </rPh>
    <rPh sb="2" eb="3">
      <t>ダイ</t>
    </rPh>
    <rPh sb="4" eb="5">
      <t>ゴウ</t>
    </rPh>
    <rPh sb="6" eb="7">
      <t>ダイ</t>
    </rPh>
    <rPh sb="8" eb="9">
      <t>ジョウ</t>
    </rPh>
    <rPh sb="9" eb="11">
      <t>カンケイ</t>
    </rPh>
    <phoneticPr fontId="1"/>
  </si>
  <si>
    <t>様式第４号（第４条関係）</t>
    <phoneticPr fontId="1"/>
  </si>
  <si>
    <t>法定外道路用</t>
    <rPh sb="0" eb="2">
      <t>ホウテイ</t>
    </rPh>
    <rPh sb="2" eb="3">
      <t>ガイ</t>
    </rPh>
    <rPh sb="3" eb="5">
      <t>ドウロ</t>
    </rPh>
    <rPh sb="5" eb="6">
      <t>ヨウ</t>
    </rPh>
    <phoneticPr fontId="1"/>
  </si>
  <si>
    <t>　占用の許可（許可事項の変更の許可）を受けたいので、明石市法定外公共物管理条例第５条第１項（第３項）の規定により申請します。</t>
    <rPh sb="1" eb="3">
      <t>センヨウ</t>
    </rPh>
    <rPh sb="4" eb="6">
      <t>キョカ</t>
    </rPh>
    <rPh sb="7" eb="9">
      <t>キョカ</t>
    </rPh>
    <rPh sb="9" eb="11">
      <t>ジコウ</t>
    </rPh>
    <rPh sb="12" eb="14">
      <t>ヘンコウ</t>
    </rPh>
    <rPh sb="15" eb="17">
      <t>キョカ</t>
    </rPh>
    <rPh sb="19" eb="20">
      <t>ウ</t>
    </rPh>
    <rPh sb="26" eb="29">
      <t>アカシシ</t>
    </rPh>
    <rPh sb="29" eb="31">
      <t>ホウテイ</t>
    </rPh>
    <rPh sb="31" eb="32">
      <t>ガイ</t>
    </rPh>
    <rPh sb="32" eb="34">
      <t>コウキョウ</t>
    </rPh>
    <rPh sb="34" eb="35">
      <t>ブツ</t>
    </rPh>
    <rPh sb="35" eb="37">
      <t>カンリ</t>
    </rPh>
    <rPh sb="37" eb="39">
      <t>ジョウレイ</t>
    </rPh>
    <rPh sb="39" eb="40">
      <t>ダイ</t>
    </rPh>
    <rPh sb="41" eb="42">
      <t>ジョウ</t>
    </rPh>
    <phoneticPr fontId="1"/>
  </si>
  <si>
    <t>新規</t>
    <rPh sb="0" eb="2">
      <t>シンキ</t>
    </rPh>
    <phoneticPr fontId="1"/>
  </si>
  <si>
    <t>・</t>
    <phoneticPr fontId="1"/>
  </si>
  <si>
    <t>変更</t>
    <rPh sb="0" eb="2">
      <t>ヘンコウ</t>
    </rPh>
    <phoneticPr fontId="1"/>
  </si>
  <si>
    <t>・</t>
    <phoneticPr fontId="1"/>
  </si>
  <si>
    <t>その他</t>
    <rPh sb="2" eb="3">
      <t>タ</t>
    </rPh>
    <phoneticPr fontId="1"/>
  </si>
  <si>
    <t>(</t>
    <phoneticPr fontId="1"/>
  </si>
  <si>
    <t>)</t>
    <phoneticPr fontId="1"/>
  </si>
  <si>
    <t>□</t>
    <phoneticPr fontId="1"/>
  </si>
  <si>
    <t>■</t>
    <phoneticPr fontId="1"/>
  </si>
  <si>
    <t>新　　　規
(変更後)</t>
    <rPh sb="0" eb="1">
      <t>シン</t>
    </rPh>
    <rPh sb="4" eb="5">
      <t>タダシ</t>
    </rPh>
    <rPh sb="7" eb="9">
      <t>ヘンコウ</t>
    </rPh>
    <rPh sb="9" eb="10">
      <t>ゴ</t>
    </rPh>
    <phoneticPr fontId="1"/>
  </si>
  <si>
    <t>　工事中および施工後において第三者または明石市に損害を及ぼしたときは、すべて当方において責任を負います。</t>
    <rPh sb="1" eb="4">
      <t>コウジチュウ</t>
    </rPh>
    <rPh sb="7" eb="9">
      <t>セコウ</t>
    </rPh>
    <rPh sb="9" eb="10">
      <t>ゴ</t>
    </rPh>
    <rPh sb="14" eb="15">
      <t>ダイ</t>
    </rPh>
    <rPh sb="20" eb="23">
      <t>アカシシ</t>
    </rPh>
    <rPh sb="24" eb="26">
      <t>ソンガイ</t>
    </rPh>
    <rPh sb="27" eb="28">
      <t>オヨ</t>
    </rPh>
    <rPh sb="38" eb="40">
      <t>トウホウ</t>
    </rPh>
    <rPh sb="44" eb="46">
      <t>セキニン</t>
    </rPh>
    <rPh sb="47" eb="48">
      <t>オ</t>
    </rPh>
    <phoneticPr fontId="1"/>
  </si>
  <si>
    <t>　工事中及び施工後において第三者又は明石市に損害を及ぼしたときは、すべて当方において責任を負います。</t>
    <rPh sb="1" eb="4">
      <t>コウジチュウ</t>
    </rPh>
    <rPh sb="4" eb="5">
      <t>オヨ</t>
    </rPh>
    <rPh sb="6" eb="8">
      <t>セコウ</t>
    </rPh>
    <rPh sb="8" eb="9">
      <t>ゴ</t>
    </rPh>
    <rPh sb="13" eb="14">
      <t>ダイ</t>
    </rPh>
    <rPh sb="16" eb="17">
      <t>マタ</t>
    </rPh>
    <rPh sb="18" eb="21">
      <t>アカシシ</t>
    </rPh>
    <rPh sb="22" eb="24">
      <t>ソンガイ</t>
    </rPh>
    <rPh sb="25" eb="26">
      <t>オヨ</t>
    </rPh>
    <rPh sb="36" eb="38">
      <t>トウホウ</t>
    </rPh>
    <rPh sb="42" eb="44">
      <t>セキニン</t>
    </rPh>
    <rPh sb="45" eb="46">
      <t>オ</t>
    </rPh>
    <phoneticPr fontId="1"/>
  </si>
  <si>
    <t xml:space="preserve">  　　　年　　　月　　　日</t>
    <phoneticPr fontId="1"/>
  </si>
  <si>
    <t xml:space="preserve"> 明石市道路占用料徴収条例第 ３ 条第　　号の規定により減免</t>
    <phoneticPr fontId="1"/>
  </si>
  <si>
    <t>積　算</t>
    <rPh sb="0" eb="1">
      <t>ツミ</t>
    </rPh>
    <rPh sb="2" eb="3">
      <t>サン</t>
    </rPh>
    <phoneticPr fontId="1"/>
  </si>
  <si>
    <t>占用工事</t>
    <rPh sb="0" eb="2">
      <t>センヨウ</t>
    </rPh>
    <rPh sb="2" eb="3">
      <t>コウ</t>
    </rPh>
    <rPh sb="3" eb="4">
      <t>コト</t>
    </rPh>
    <phoneticPr fontId="1"/>
  </si>
  <si>
    <t>付けで、申請のあった法定外公共物(法定外道路)の占用については、</t>
    <rPh sb="0" eb="1">
      <t>ツ</t>
    </rPh>
    <rPh sb="4" eb="6">
      <t>シンセイ</t>
    </rPh>
    <rPh sb="10" eb="12">
      <t>ホウテイ</t>
    </rPh>
    <rPh sb="12" eb="13">
      <t>ガイ</t>
    </rPh>
    <rPh sb="13" eb="15">
      <t>コウキョウ</t>
    </rPh>
    <rPh sb="15" eb="16">
      <t>ブツ</t>
    </rPh>
    <rPh sb="17" eb="19">
      <t>ホウテイ</t>
    </rPh>
    <rPh sb="19" eb="20">
      <t>ガイ</t>
    </rPh>
    <rPh sb="20" eb="22">
      <t>ドウロ</t>
    </rPh>
    <rPh sb="24" eb="26">
      <t>センヨウ</t>
    </rPh>
    <phoneticPr fontId="1"/>
  </si>
  <si>
    <t>住 所</t>
    <rPh sb="0" eb="1">
      <t>ジュウ</t>
    </rPh>
    <rPh sb="2" eb="3">
      <t>ショ</t>
    </rPh>
    <phoneticPr fontId="1"/>
  </si>
  <si>
    <t>氏 名</t>
    <rPh sb="0" eb="1">
      <t>シ</t>
    </rPh>
    <rPh sb="2" eb="3">
      <t>ナ</t>
    </rPh>
    <phoneticPr fontId="1"/>
  </si>
  <si>
    <r>
      <t xml:space="preserve">添付図面
</t>
    </r>
    <r>
      <rPr>
        <sz val="9"/>
        <color rgb="FFFF0000"/>
        <rFont val="ＭＳ 明朝"/>
        <family val="1"/>
        <charset val="128"/>
      </rPr>
      <t>(２部提出)</t>
    </r>
    <rPh sb="0" eb="2">
      <t>テンプ</t>
    </rPh>
    <rPh sb="2" eb="4">
      <t>ズメン</t>
    </rPh>
    <rPh sb="7" eb="8">
      <t>ブ</t>
    </rPh>
    <rPh sb="8" eb="10">
      <t>テイシュツ</t>
    </rPh>
    <phoneticPr fontId="1"/>
  </si>
  <si>
    <t>住 所</t>
    <rPh sb="0" eb="1">
      <t>スミ</t>
    </rPh>
    <rPh sb="2" eb="3">
      <t>ショ</t>
    </rPh>
    <phoneticPr fontId="1"/>
  </si>
  <si>
    <t>氏 名</t>
    <rPh sb="0" eb="1">
      <t>シ</t>
    </rPh>
    <rPh sb="2" eb="3">
      <t>ナ</t>
    </rPh>
    <phoneticPr fontId="1"/>
  </si>
  <si>
    <t>(条件書を守ること)</t>
    <phoneticPr fontId="1"/>
  </si>
  <si>
    <t xml:space="preserve"> 条件</t>
    <rPh sb="1" eb="2">
      <t>ジョウ</t>
    </rPh>
    <rPh sb="2" eb="3">
      <t>ケン</t>
    </rPh>
    <phoneticPr fontId="1"/>
  </si>
  <si>
    <r>
      <t xml:space="preserve">添付図面
</t>
    </r>
    <r>
      <rPr>
        <sz val="9"/>
        <color theme="1"/>
        <rFont val="ＭＳ 明朝"/>
        <family val="1"/>
        <charset val="128"/>
      </rPr>
      <t>(２部提出)</t>
    </r>
    <rPh sb="0" eb="2">
      <t>テンプ</t>
    </rPh>
    <rPh sb="2" eb="4">
      <t>ズメン</t>
    </rPh>
    <rPh sb="7" eb="8">
      <t>ブ</t>
    </rPh>
    <rPh sb="8" eb="10">
      <t>テイシュツ</t>
    </rPh>
    <phoneticPr fontId="1"/>
  </si>
  <si>
    <t xml:space="preserve"> 条件</t>
    <rPh sb="1" eb="3">
      <t>ジョウケン</t>
    </rPh>
    <phoneticPr fontId="1"/>
  </si>
  <si>
    <t>※内容が赤字表示されますが、</t>
    <rPh sb="1" eb="3">
      <t>ナイヨウ</t>
    </rPh>
    <rPh sb="4" eb="6">
      <t>アカジ</t>
    </rPh>
    <rPh sb="6" eb="8">
      <t>ヒョウジ</t>
    </rPh>
    <phoneticPr fontId="1"/>
  </si>
  <si>
    <t>　提出は白黒でＯＫです。</t>
    <rPh sb="1" eb="3">
      <t>テイシュツ</t>
    </rPh>
    <rPh sb="4" eb="6">
      <t>シロクロ</t>
    </rPh>
    <phoneticPr fontId="1"/>
  </si>
  <si>
    <t>※申請区分　該当を■選択</t>
    <rPh sb="1" eb="3">
      <t>シンセイ</t>
    </rPh>
    <rPh sb="3" eb="5">
      <t>クブン</t>
    </rPh>
    <rPh sb="6" eb="8">
      <t>ガイトウ</t>
    </rPh>
    <rPh sb="10" eb="12">
      <t>センタク</t>
    </rPh>
    <phoneticPr fontId="1"/>
  </si>
  <si>
    <t>※その他理由あれば記載</t>
    <rPh sb="3" eb="4">
      <t>タ</t>
    </rPh>
    <rPh sb="4" eb="6">
      <t>リユウ</t>
    </rPh>
    <rPh sb="9" eb="11">
      <t>キサイ</t>
    </rPh>
    <phoneticPr fontId="1"/>
  </si>
  <si>
    <t>※上水道、下水道共に施工する場合は、申請書を別とすること。
　添付図面との記載、数量が合致するよう記載</t>
    <rPh sb="1" eb="4">
      <t>ジョウスイドウ</t>
    </rPh>
    <rPh sb="5" eb="8">
      <t>ゲスイドウ</t>
    </rPh>
    <rPh sb="8" eb="9">
      <t>トモ</t>
    </rPh>
    <rPh sb="10" eb="12">
      <t>セコウ</t>
    </rPh>
    <rPh sb="14" eb="16">
      <t>バアイ</t>
    </rPh>
    <rPh sb="18" eb="20">
      <t>シンセイ</t>
    </rPh>
    <rPh sb="20" eb="21">
      <t>ショ</t>
    </rPh>
    <rPh sb="22" eb="23">
      <t>ベツ</t>
    </rPh>
    <rPh sb="31" eb="33">
      <t>テンプ</t>
    </rPh>
    <rPh sb="33" eb="35">
      <t>ズメン</t>
    </rPh>
    <rPh sb="37" eb="39">
      <t>キサイ</t>
    </rPh>
    <rPh sb="40" eb="42">
      <t>スウリョウ</t>
    </rPh>
    <rPh sb="43" eb="45">
      <t>ガッチ</t>
    </rPh>
    <rPh sb="49" eb="51">
      <t>キサイ</t>
    </rPh>
    <phoneticPr fontId="1"/>
  </si>
  <si>
    <t>　記載例：下水道本管　塩ビ管ＶＵφ200、Ｌ＝200ｍ　など</t>
    <rPh sb="1" eb="3">
      <t>キサイ</t>
    </rPh>
    <rPh sb="3" eb="4">
      <t>レイ</t>
    </rPh>
    <rPh sb="5" eb="8">
      <t>ゲスイドウ</t>
    </rPh>
    <rPh sb="8" eb="10">
      <t>ホンカン</t>
    </rPh>
    <rPh sb="11" eb="12">
      <t>エン</t>
    </rPh>
    <rPh sb="13" eb="14">
      <t>カン</t>
    </rPh>
    <phoneticPr fontId="1"/>
  </si>
  <si>
    <t>令和</t>
    <rPh sb="0" eb="2">
      <t>レイワ</t>
    </rPh>
    <phoneticPr fontId="1"/>
  </si>
  <si>
    <t xml:space="preserve"> 明石市指令
明道総第</t>
    <rPh sb="1" eb="4">
      <t>アカシシ</t>
    </rPh>
    <rPh sb="4" eb="6">
      <t>シレイ</t>
    </rPh>
    <rPh sb="7" eb="8">
      <t>アカ</t>
    </rPh>
    <rPh sb="8" eb="9">
      <t>ミチ</t>
    </rPh>
    <rPh sb="9" eb="10">
      <t>ソウ</t>
    </rPh>
    <rPh sb="10" eb="11">
      <t>ダイ</t>
    </rPh>
    <phoneticPr fontId="1"/>
  </si>
  <si>
    <t>明石市指令
明道総第</t>
    <rPh sb="0" eb="3">
      <t>アカシシ</t>
    </rPh>
    <rPh sb="3" eb="5">
      <t>シレイ</t>
    </rPh>
    <rPh sb="6" eb="7">
      <t>アカ</t>
    </rPh>
    <rPh sb="7" eb="8">
      <t>ミチ</t>
    </rPh>
    <rPh sb="8" eb="9">
      <t>ソウ</t>
    </rPh>
    <rPh sb="9" eb="10">
      <t>ダイ</t>
    </rPh>
    <phoneticPr fontId="1"/>
  </si>
  <si>
    <t>□</t>
  </si>
  <si>
    <t>□ 別途決裁　】</t>
    <rPh sb="2" eb="4">
      <t>ベット</t>
    </rPh>
    <rPh sb="4" eb="6">
      <t>ケッサイ</t>
    </rPh>
    <phoneticPr fontId="1"/>
  </si>
  <si>
    <t>【　□ 明石市道路占用料減免取扱基準　第　　号</t>
    <rPh sb="4" eb="7">
      <t>アカシシ</t>
    </rPh>
    <rPh sb="7" eb="9">
      <t>ドウロ</t>
    </rPh>
    <rPh sb="9" eb="11">
      <t>センヨウ</t>
    </rPh>
    <rPh sb="11" eb="12">
      <t>リョウ</t>
    </rPh>
    <rPh sb="12" eb="14">
      <t>ゲンメン</t>
    </rPh>
    <rPh sb="14" eb="16">
      <t>トリアツカ</t>
    </rPh>
    <rPh sb="16" eb="18">
      <t>キジュン</t>
    </rPh>
    <rPh sb="19" eb="20">
      <t>ダイ</t>
    </rPh>
    <rPh sb="22" eb="23">
      <t>ゴウ</t>
    </rPh>
    <phoneticPr fontId="1"/>
  </si>
  <si>
    <t>※押印は、基本的に省略可</t>
    <phoneticPr fontId="1"/>
  </si>
  <si>
    <t>※シート下タブ①～②まで、１部づつ提出が必要です。</t>
    <rPh sb="4" eb="5">
      <t>シタ</t>
    </rPh>
    <rPh sb="14" eb="15">
      <t>ブ</t>
    </rPh>
    <phoneticPr fontId="1"/>
  </si>
  <si>
    <t>市長名→</t>
    <rPh sb="0" eb="2">
      <t>シチョウ</t>
    </rPh>
    <rPh sb="2" eb="3">
      <t>メイ</t>
    </rPh>
    <phoneticPr fontId="1"/>
  </si>
  <si>
    <t>丸 谷　聡 子</t>
    <rPh sb="0" eb="1">
      <t>マル</t>
    </rPh>
    <rPh sb="2" eb="3">
      <t>タニ</t>
    </rPh>
    <rPh sb="4" eb="5">
      <t>サトシ</t>
    </rPh>
    <rPh sb="6" eb="7">
      <t>コ</t>
    </rPh>
    <phoneticPr fontId="1"/>
  </si>
  <si>
    <t>伺、上記の件について許可してよろしいか。</t>
    <rPh sb="0" eb="1">
      <t>ウカガ</t>
    </rPh>
    <rPh sb="2" eb="4">
      <t>ジョウキ</t>
    </rPh>
    <rPh sb="5" eb="6">
      <t>ケン</t>
    </rPh>
    <rPh sb="10" eb="12">
      <t>キョカ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</si>
</sst>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8"/>
      <color theme="1"/>
      <name val="ＭＳ 明朝"/>
      <family val="1"/>
      <charset val="128"/>
    </font>
    <font>
      <b/>
      <sz val="18"/>
      <color theme="1"/>
      <name val="ＭＳ 明朝"/>
      <family val="1"/>
      <charset val="128"/>
    </font>
    <font>
      <sz val="9"/>
      <color theme="1"/>
      <name val="ＭＳ 明朝"/>
      <family val="1"/>
      <charset val="128"/>
    </font>
    <font>
      <sz val="11"/>
      <color theme="1"/>
      <name val="ＭＳ 明朝"/>
      <family val="1"/>
      <charset val="128"/>
    </font>
    <font>
      <sz val="8"/>
      <color rgb="FFFF0000"/>
      <name val="ＭＳ ゴシック"/>
      <family val="3"/>
      <charset val="128"/>
    </font>
    <font>
      <sz val="10"/>
      <color rgb="FFFF0000"/>
      <name val="ＭＳ ゴシック"/>
      <family val="3"/>
      <charset val="128"/>
    </font>
    <font>
      <sz val="9"/>
      <color rgb="FFFF0000"/>
      <name val="ＭＳ ゴシック"/>
      <family val="3"/>
      <charset val="128"/>
    </font>
    <font>
      <sz val="11"/>
      <color rgb="FFFF0000"/>
      <name val="ＭＳ ゴシック"/>
      <family val="3"/>
      <charset val="128"/>
    </font>
    <font>
      <sz val="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明朝"/>
      <family val="1"/>
      <charset val="128"/>
    </font>
    <font>
      <b/>
      <sz val="14"/>
      <color rgb="FFFF0000"/>
      <name val="ＭＳ 明朝"/>
      <family val="1"/>
      <charset val="128"/>
    </font>
    <font>
      <sz val="10"/>
      <color theme="0" tint="-0.34998626667073579"/>
      <name val="ＭＳ 明朝"/>
      <family val="1"/>
      <charset val="128"/>
    </font>
    <font>
      <sz val="10"/>
      <color theme="0"/>
      <name val="ＭＳ 明朝"/>
      <family val="1"/>
      <charset val="128"/>
    </font>
    <font>
      <sz val="12"/>
      <color rgb="FFFF0000"/>
      <name val="ＭＳ ゴシック"/>
      <family val="3"/>
      <charset val="128"/>
    </font>
    <font>
      <b/>
      <sz val="14"/>
      <color rgb="FFFFFF00"/>
      <name val="ＭＳ 明朝"/>
      <family val="1"/>
      <charset val="128"/>
    </font>
    <font>
      <sz val="10"/>
      <color rgb="FFFFFF00"/>
      <name val="ＭＳ 明朝"/>
      <family val="1"/>
      <charset val="128"/>
    </font>
    <font>
      <b/>
      <sz val="12"/>
      <color rgb="FFFFFF00"/>
      <name val="ＭＳ 明朝"/>
      <family val="1"/>
      <charset val="128"/>
    </font>
    <font>
      <sz val="12"/>
      <color rgb="FFFFFF00"/>
      <name val="ＭＳ 明朝"/>
      <family val="1"/>
      <charset val="128"/>
    </font>
    <font>
      <sz val="14"/>
      <color rgb="FFFF0000"/>
      <name val="ＭＳ 明朝"/>
      <family val="1"/>
      <charset val="128"/>
    </font>
    <font>
      <b/>
      <sz val="20"/>
      <color theme="1"/>
      <name val="ＭＳ 明朝"/>
      <family val="1"/>
      <charset val="128"/>
    </font>
  </fonts>
  <fills count="4">
    <fill>
      <patternFill patternType="none"/>
    </fill>
    <fill>
      <patternFill patternType="gray125"/>
    </fill>
    <fill>
      <patternFill patternType="solid">
        <fgColor rgb="FFCCECFF"/>
        <bgColor indexed="64"/>
      </patternFill>
    </fill>
    <fill>
      <patternFill patternType="solid">
        <fgColor theme="1"/>
        <bgColor indexed="64"/>
      </patternFill>
    </fill>
  </fills>
  <borders count="6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hair">
        <color auto="1"/>
      </right>
      <top style="thin">
        <color auto="1"/>
      </top>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top style="hair">
        <color auto="1"/>
      </top>
      <bottom/>
      <diagonal/>
    </border>
    <border>
      <left style="thin">
        <color auto="1"/>
      </left>
      <right/>
      <top/>
      <bottom/>
      <diagonal/>
    </border>
    <border>
      <left/>
      <right style="hair">
        <color auto="1"/>
      </right>
      <top/>
      <bottom/>
      <diagonal/>
    </border>
    <border>
      <left style="thin">
        <color auto="1"/>
      </left>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style="hair">
        <color auto="1"/>
      </right>
      <top style="thin">
        <color auto="1"/>
      </top>
      <bottom style="hair">
        <color auto="1"/>
      </bottom>
      <diagonal/>
    </border>
    <border diagonalDown="1">
      <left style="hair">
        <color auto="1"/>
      </left>
      <right/>
      <top style="hair">
        <color auto="1"/>
      </top>
      <bottom style="hair">
        <color auto="1"/>
      </bottom>
      <diagonal style="hair">
        <color auto="1"/>
      </diagonal>
    </border>
    <border diagonalDown="1">
      <left/>
      <right/>
      <top style="hair">
        <color auto="1"/>
      </top>
      <bottom style="hair">
        <color auto="1"/>
      </bottom>
      <diagonal style="hair">
        <color auto="1"/>
      </diagonal>
    </border>
    <border diagonalDown="1">
      <left/>
      <right style="hair">
        <color auto="1"/>
      </right>
      <top style="hair">
        <color auto="1"/>
      </top>
      <bottom style="hair">
        <color auto="1"/>
      </bottom>
      <diagonal style="hair">
        <color auto="1"/>
      </diagonal>
    </border>
    <border>
      <left style="hair">
        <color auto="1"/>
      </left>
      <right/>
      <top style="thin">
        <color auto="1"/>
      </top>
      <bottom style="hair">
        <color auto="1"/>
      </bottom>
      <diagonal/>
    </border>
    <border>
      <left/>
      <right style="thin">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right/>
      <top/>
      <bottom style="thin">
        <color auto="1"/>
      </bottom>
      <diagonal/>
    </border>
    <border>
      <left/>
      <right style="hair">
        <color auto="1"/>
      </right>
      <top style="thin">
        <color indexed="64"/>
      </top>
      <bottom style="thin">
        <color indexed="64"/>
      </bottom>
      <diagonal/>
    </border>
    <border>
      <left style="thin">
        <color indexed="64"/>
      </left>
      <right/>
      <top/>
      <bottom style="thin">
        <color indexed="64"/>
      </bottom>
      <diagonal/>
    </border>
    <border>
      <left/>
      <right style="hair">
        <color auto="1"/>
      </right>
      <top/>
      <bottom style="thin">
        <color indexed="64"/>
      </bottom>
      <diagonal/>
    </border>
    <border>
      <left style="hair">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46">
    <xf numFmtId="0" fontId="0" fillId="0" borderId="0" xfId="0">
      <alignment vertical="center"/>
    </xf>
    <xf numFmtId="0" fontId="2" fillId="0" borderId="0" xfId="0" applyFont="1" applyFill="1">
      <alignment vertical="center"/>
    </xf>
    <xf numFmtId="0" fontId="3" fillId="0" borderId="0" xfId="0" applyFont="1" applyFill="1" applyAlignment="1">
      <alignment horizontal="center"/>
    </xf>
    <xf numFmtId="0" fontId="2" fillId="0" borderId="0" xfId="0" applyFont="1" applyFill="1" applyAlignment="1"/>
    <xf numFmtId="0" fontId="2" fillId="0" borderId="0" xfId="0" applyFont="1" applyFill="1" applyAlignment="1">
      <alignment vertical="top"/>
    </xf>
    <xf numFmtId="0" fontId="2" fillId="0" borderId="21"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xf numFmtId="0" fontId="2" fillId="0" borderId="21"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wrapText="1"/>
    </xf>
    <xf numFmtId="0" fontId="4" fillId="0" borderId="12" xfId="0" applyNumberFormat="1" applyFont="1" applyFill="1" applyBorder="1" applyAlignment="1">
      <alignment vertical="center"/>
    </xf>
    <xf numFmtId="0" fontId="4" fillId="0" borderId="21" xfId="0" applyNumberFormat="1" applyFont="1" applyFill="1" applyBorder="1" applyAlignment="1">
      <alignment vertical="center"/>
    </xf>
    <xf numFmtId="0" fontId="2" fillId="0" borderId="0" xfId="0" applyFont="1" applyProtection="1">
      <alignment vertical="center"/>
    </xf>
    <xf numFmtId="0" fontId="3" fillId="0" borderId="0" xfId="0" applyFont="1" applyAlignment="1" applyProtection="1"/>
    <xf numFmtId="0" fontId="2" fillId="0" borderId="0" xfId="0" applyFont="1" applyAlignment="1" applyProtection="1"/>
    <xf numFmtId="176" fontId="2" fillId="0" borderId="0" xfId="0" applyNumberFormat="1" applyFont="1" applyFill="1" applyAlignment="1" applyProtection="1"/>
    <xf numFmtId="176" fontId="7" fillId="0" borderId="0" xfId="0" applyNumberFormat="1" applyFont="1" applyAlignment="1" applyProtection="1"/>
    <xf numFmtId="0" fontId="6" fillId="0" borderId="11" xfId="0" applyFont="1" applyFill="1" applyBorder="1" applyAlignment="1" applyProtection="1">
      <alignment horizontal="center" vertical="center"/>
    </xf>
    <xf numFmtId="0" fontId="4" fillId="0" borderId="12" xfId="0" applyFont="1" applyFill="1" applyBorder="1" applyAlignment="1" applyProtection="1">
      <alignment vertical="center"/>
    </xf>
    <xf numFmtId="0" fontId="2" fillId="0" borderId="12" xfId="0" applyFont="1" applyBorder="1" applyAlignment="1" applyProtection="1">
      <alignment vertical="center"/>
    </xf>
    <xf numFmtId="0" fontId="2" fillId="0" borderId="18" xfId="0" applyFont="1" applyBorder="1" applyAlignment="1" applyProtection="1">
      <alignment vertical="center"/>
    </xf>
    <xf numFmtId="0" fontId="6" fillId="0" borderId="20" xfId="0" applyFont="1" applyFill="1" applyBorder="1" applyAlignment="1" applyProtection="1">
      <alignment horizontal="center" vertical="center"/>
    </xf>
    <xf numFmtId="0" fontId="4" fillId="0" borderId="21" xfId="0" applyFont="1" applyFill="1" applyBorder="1" applyAlignment="1" applyProtection="1">
      <alignment vertical="center"/>
    </xf>
    <xf numFmtId="0" fontId="2" fillId="0" borderId="23" xfId="0" applyFont="1" applyBorder="1" applyAlignment="1" applyProtection="1">
      <alignment vertical="center"/>
    </xf>
    <xf numFmtId="0" fontId="2" fillId="0" borderId="0" xfId="0" applyFont="1" applyAlignment="1" applyProtection="1">
      <alignment vertical="top"/>
    </xf>
    <xf numFmtId="0" fontId="2" fillId="0" borderId="21" xfId="0" applyNumberFormat="1" applyFont="1" applyFill="1" applyBorder="1" applyAlignment="1">
      <alignment vertical="center"/>
    </xf>
    <xf numFmtId="0" fontId="2" fillId="0" borderId="21" xfId="0" applyNumberFormat="1" applyFont="1" applyFill="1" applyBorder="1" applyAlignment="1">
      <alignment horizontal="center" vertical="center"/>
    </xf>
    <xf numFmtId="0" fontId="7" fillId="0" borderId="44" xfId="0" applyFont="1" applyBorder="1" applyAlignment="1" applyProtection="1">
      <alignment vertical="center"/>
    </xf>
    <xf numFmtId="0" fontId="2" fillId="0" borderId="2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21" xfId="0" applyFont="1" applyFill="1" applyBorder="1" applyAlignment="1" applyProtection="1">
      <alignment horizontal="center" vertical="center"/>
    </xf>
    <xf numFmtId="49" fontId="7" fillId="0" borderId="22" xfId="0" applyNumberFormat="1" applyFont="1" applyFill="1" applyBorder="1" applyAlignment="1" applyProtection="1">
      <alignment horizontal="center" vertical="center" wrapText="1"/>
      <protection locked="0"/>
    </xf>
    <xf numFmtId="0" fontId="2" fillId="0" borderId="0" xfId="0" applyFont="1" applyFill="1" applyProtection="1">
      <alignment vertical="center"/>
    </xf>
    <xf numFmtId="0" fontId="7" fillId="0" borderId="0" xfId="0" applyFont="1" applyFill="1" applyBorder="1" applyAlignment="1" applyProtection="1">
      <alignment vertical="center"/>
    </xf>
    <xf numFmtId="0" fontId="7" fillId="0" borderId="44" xfId="0" applyFont="1" applyFill="1" applyBorder="1" applyAlignment="1" applyProtection="1">
      <alignment vertical="center"/>
    </xf>
    <xf numFmtId="0" fontId="2"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2" fillId="2" borderId="48"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2" fillId="0" borderId="0" xfId="0" applyFont="1" applyBorder="1" applyProtection="1">
      <alignment vertical="center"/>
    </xf>
    <xf numFmtId="0" fontId="2" fillId="0" borderId="0" xfId="0" applyFont="1" applyBorder="1" applyAlignment="1" applyProtection="1">
      <alignment vertical="center"/>
    </xf>
    <xf numFmtId="0" fontId="2" fillId="0" borderId="14" xfId="0" applyNumberFormat="1"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center" vertical="center"/>
      <protection locked="0"/>
    </xf>
    <xf numFmtId="0" fontId="7" fillId="0" borderId="15"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protection locked="0"/>
    </xf>
    <xf numFmtId="0" fontId="2" fillId="0" borderId="20"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xf>
    <xf numFmtId="0" fontId="7" fillId="0" borderId="21" xfId="0" applyFont="1" applyFill="1" applyBorder="1" applyAlignment="1" applyProtection="1">
      <alignment horizontal="left" vertical="center"/>
      <protection locked="0"/>
    </xf>
    <xf numFmtId="49" fontId="7" fillId="0" borderId="21" xfId="0" applyNumberFormat="1" applyFont="1" applyFill="1" applyBorder="1" applyAlignment="1" applyProtection="1">
      <alignment horizontal="left" vertical="center" wrapText="1"/>
      <protection locked="0"/>
    </xf>
    <xf numFmtId="49" fontId="7" fillId="0" borderId="22" xfId="0" applyNumberFormat="1" applyFont="1" applyFill="1" applyBorder="1" applyAlignment="1" applyProtection="1">
      <alignment horizontal="left" vertical="center" wrapText="1"/>
      <protection locked="0"/>
    </xf>
    <xf numFmtId="0" fontId="2" fillId="0" borderId="0" xfId="0" applyFont="1" applyFill="1" applyBorder="1" applyProtection="1">
      <alignment vertical="center"/>
    </xf>
    <xf numFmtId="0" fontId="2" fillId="0" borderId="15" xfId="0" applyFont="1" applyFill="1" applyBorder="1" applyAlignment="1" applyProtection="1">
      <alignment vertical="center"/>
    </xf>
    <xf numFmtId="0" fontId="7" fillId="0" borderId="16" xfId="0" applyFont="1" applyFill="1" applyBorder="1" applyAlignment="1" applyProtection="1">
      <alignment vertical="center"/>
    </xf>
    <xf numFmtId="0" fontId="2" fillId="0" borderId="21" xfId="0" applyFont="1" applyFill="1" applyBorder="1" applyAlignment="1" applyProtection="1">
      <alignment vertical="center"/>
    </xf>
    <xf numFmtId="0" fontId="7" fillId="0" borderId="22" xfId="0" applyFont="1" applyFill="1" applyBorder="1" applyAlignment="1" applyProtection="1">
      <alignment vertical="center"/>
    </xf>
    <xf numFmtId="0" fontId="2" fillId="0" borderId="12" xfId="0" applyFont="1" applyFill="1" applyBorder="1" applyAlignment="1">
      <alignment vertical="center"/>
    </xf>
    <xf numFmtId="0" fontId="2" fillId="0" borderId="21" xfId="0" applyFont="1" applyFill="1" applyBorder="1" applyAlignment="1">
      <alignment horizontal="center" vertical="center"/>
    </xf>
    <xf numFmtId="0" fontId="2" fillId="0" borderId="15" xfId="0" applyFont="1" applyFill="1" applyBorder="1" applyAlignment="1" applyProtection="1">
      <alignment horizontal="center" vertical="center"/>
    </xf>
    <xf numFmtId="0" fontId="7" fillId="0" borderId="0" xfId="0" applyNumberFormat="1" applyFont="1" applyFill="1" applyAlignment="1" applyProtection="1">
      <protection locked="0"/>
    </xf>
    <xf numFmtId="0" fontId="7" fillId="0" borderId="0" xfId="0" applyNumberFormat="1" applyFont="1" applyFill="1" applyAlignment="1" applyProtection="1">
      <alignment vertical="center"/>
      <protection locked="0"/>
    </xf>
    <xf numFmtId="0" fontId="7" fillId="0" borderId="0" xfId="0" applyNumberFormat="1" applyFont="1" applyAlignment="1" applyProtection="1">
      <alignment horizontal="center" vertical="center"/>
    </xf>
    <xf numFmtId="176" fontId="7" fillId="0" borderId="0" xfId="0" applyNumberFormat="1" applyFont="1" applyAlignment="1" applyProtection="1">
      <alignment horizontal="center" vertical="center"/>
    </xf>
    <xf numFmtId="0" fontId="7" fillId="0" borderId="0" xfId="0" applyNumberFormat="1" applyFont="1" applyFill="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15" xfId="0" applyNumberFormat="1" applyFont="1" applyFill="1" applyBorder="1" applyAlignment="1" applyProtection="1">
      <alignment vertical="center"/>
      <protection locked="0"/>
    </xf>
    <xf numFmtId="0" fontId="2" fillId="0" borderId="15" xfId="0" applyNumberFormat="1" applyFont="1" applyFill="1" applyBorder="1" applyAlignment="1" applyProtection="1">
      <alignment vertical="center"/>
    </xf>
    <xf numFmtId="0" fontId="2" fillId="0" borderId="15" xfId="0" applyNumberFormat="1" applyFont="1" applyFill="1" applyBorder="1" applyAlignment="1" applyProtection="1">
      <alignment horizontal="center" vertical="center"/>
    </xf>
    <xf numFmtId="0" fontId="2" fillId="0" borderId="21" xfId="0" applyNumberFormat="1" applyFont="1" applyFill="1" applyBorder="1" applyAlignment="1" applyProtection="1">
      <alignment vertical="center"/>
      <protection locked="0"/>
    </xf>
    <xf numFmtId="0" fontId="2" fillId="0" borderId="21" xfId="0" applyNumberFormat="1" applyFont="1" applyFill="1" applyBorder="1" applyAlignment="1" applyProtection="1">
      <alignment vertical="center"/>
    </xf>
    <xf numFmtId="0" fontId="2" fillId="0" borderId="21" xfId="0" applyNumberFormat="1" applyFont="1" applyFill="1" applyBorder="1" applyAlignment="1" applyProtection="1">
      <alignment horizontal="center" vertical="center"/>
    </xf>
    <xf numFmtId="0" fontId="7" fillId="0" borderId="0" xfId="0" applyFont="1" applyFill="1" applyBorder="1" applyAlignment="1"/>
    <xf numFmtId="0" fontId="4" fillId="0" borderId="18" xfId="0" applyNumberFormat="1" applyFont="1" applyFill="1" applyBorder="1" applyAlignment="1">
      <alignment vertical="center"/>
    </xf>
    <xf numFmtId="0" fontId="7" fillId="0" borderId="28" xfId="0" applyFont="1" applyFill="1" applyBorder="1" applyAlignment="1">
      <alignment horizontal="center" vertical="center"/>
    </xf>
    <xf numFmtId="0" fontId="7" fillId="0" borderId="22" xfId="0" applyFont="1" applyFill="1" applyBorder="1" applyAlignment="1">
      <alignment vertical="center"/>
    </xf>
    <xf numFmtId="0" fontId="7" fillId="0" borderId="44" xfId="0" applyFont="1" applyFill="1" applyBorder="1" applyAlignment="1">
      <alignment vertical="center"/>
    </xf>
    <xf numFmtId="0" fontId="7" fillId="0" borderId="16" xfId="0" applyFont="1" applyFill="1" applyBorder="1" applyAlignment="1">
      <alignment vertical="center"/>
    </xf>
    <xf numFmtId="0" fontId="2" fillId="0" borderId="20" xfId="0" applyFont="1" applyFill="1" applyBorder="1" applyAlignment="1">
      <alignment horizontal="center" vertical="center"/>
    </xf>
    <xf numFmtId="0" fontId="15"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5" xfId="0" applyNumberFormat="1" applyFont="1" applyFill="1" applyBorder="1" applyAlignment="1">
      <alignment vertical="center"/>
    </xf>
    <xf numFmtId="0" fontId="2" fillId="0" borderId="20" xfId="0" applyNumberFormat="1" applyFont="1" applyFill="1" applyBorder="1" applyAlignment="1">
      <alignment horizontal="center" vertical="center"/>
    </xf>
    <xf numFmtId="0" fontId="7" fillId="0" borderId="13" xfId="0" applyFont="1" applyBorder="1" applyAlignment="1" applyProtection="1">
      <alignment vertical="center"/>
    </xf>
    <xf numFmtId="3" fontId="3" fillId="0" borderId="0" xfId="0" applyNumberFormat="1" applyFont="1" applyBorder="1" applyAlignment="1" applyProtection="1">
      <alignment vertical="center"/>
    </xf>
    <xf numFmtId="0" fontId="7" fillId="0" borderId="13" xfId="0" applyFont="1" applyFill="1" applyBorder="1" applyAlignment="1">
      <alignment vertical="center"/>
    </xf>
    <xf numFmtId="0" fontId="2" fillId="0" borderId="51" xfId="0" applyFont="1" applyBorder="1" applyAlignment="1" applyProtection="1">
      <alignment vertical="center"/>
    </xf>
    <xf numFmtId="0" fontId="7" fillId="0" borderId="51" xfId="0" applyFont="1" applyFill="1" applyBorder="1" applyAlignment="1">
      <alignment vertical="center"/>
    </xf>
    <xf numFmtId="3" fontId="3" fillId="0" borderId="0" xfId="0" applyNumberFormat="1" applyFont="1" applyFill="1" applyBorder="1" applyAlignment="1">
      <alignment vertical="center"/>
    </xf>
    <xf numFmtId="0" fontId="6" fillId="0" borderId="12"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5" fillId="0" borderId="0" xfId="0" applyFont="1" applyAlignment="1" applyProtection="1">
      <alignment horizontal="distributed" vertical="center" indent="7"/>
    </xf>
    <xf numFmtId="0" fontId="5" fillId="0" borderId="0" xfId="0" applyFont="1" applyFill="1" applyAlignment="1">
      <alignment horizontal="distributed" vertical="center" indent="8"/>
    </xf>
    <xf numFmtId="0" fontId="13" fillId="0" borderId="0" xfId="0" applyFont="1" applyAlignment="1" applyProtection="1">
      <alignment horizontal="left" vertical="center"/>
    </xf>
    <xf numFmtId="176" fontId="14" fillId="0" borderId="0" xfId="0" applyNumberFormat="1" applyFont="1" applyFill="1" applyAlignment="1"/>
    <xf numFmtId="176" fontId="14" fillId="0" borderId="0" xfId="0" applyNumberFormat="1" applyFont="1" applyAlignment="1">
      <alignment horizontal="right"/>
    </xf>
    <xf numFmtId="0" fontId="14" fillId="0" borderId="0" xfId="0" applyFont="1" applyFill="1">
      <alignment vertical="center"/>
    </xf>
    <xf numFmtId="0" fontId="2"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8"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2" fillId="0" borderId="31" xfId="0" applyFont="1" applyFill="1" applyBorder="1" applyAlignment="1" applyProtection="1">
      <alignment horizontal="distributed" vertical="center" indent="1"/>
    </xf>
    <xf numFmtId="0" fontId="7" fillId="0" borderId="15" xfId="0" applyFont="1" applyFill="1" applyBorder="1" applyAlignment="1" applyProtection="1">
      <alignment horizontal="distributed" vertical="center" indent="1"/>
    </xf>
    <xf numFmtId="0" fontId="7" fillId="0" borderId="19" xfId="0" applyFont="1" applyFill="1" applyBorder="1" applyAlignment="1" applyProtection="1">
      <alignment horizontal="distributed" vertical="center" indent="1"/>
    </xf>
    <xf numFmtId="0" fontId="2" fillId="0" borderId="31" xfId="0" applyFont="1" applyFill="1" applyBorder="1" applyAlignment="1">
      <alignment horizontal="center" vertical="center"/>
    </xf>
    <xf numFmtId="0" fontId="2" fillId="0" borderId="31"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7" xfId="0" applyFont="1" applyBorder="1" applyAlignment="1" applyProtection="1">
      <alignment vertical="center"/>
    </xf>
    <xf numFmtId="49" fontId="2" fillId="0" borderId="21" xfId="0" applyNumberFormat="1" applyFont="1" applyBorder="1" applyAlignment="1" applyProtection="1">
      <alignment vertical="center" wrapText="1"/>
    </xf>
    <xf numFmtId="49" fontId="2" fillId="0" borderId="14" xfId="0" applyNumberFormat="1" applyFont="1" applyBorder="1" applyAlignment="1" applyProtection="1">
      <alignment vertical="center" wrapText="1"/>
    </xf>
    <xf numFmtId="0" fontId="19" fillId="0" borderId="0" xfId="0" applyFont="1" applyProtection="1">
      <alignment vertical="center"/>
    </xf>
    <xf numFmtId="0" fontId="20" fillId="2" borderId="0" xfId="0" applyNumberFormat="1" applyFont="1" applyFill="1" applyAlignment="1" applyProtection="1">
      <alignment horizontal="center" vertical="center"/>
      <protection locked="0"/>
    </xf>
    <xf numFmtId="0" fontId="7" fillId="0" borderId="15" xfId="0" applyNumberFormat="1" applyFont="1" applyFill="1" applyBorder="1" applyAlignment="1" applyProtection="1">
      <alignment vertical="center"/>
      <protection locked="0"/>
    </xf>
    <xf numFmtId="0" fontId="7" fillId="0" borderId="15" xfId="0" applyFont="1" applyFill="1" applyBorder="1" applyAlignment="1" applyProtection="1">
      <alignment vertical="center"/>
    </xf>
    <xf numFmtId="0" fontId="2" fillId="0" borderId="21"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1" xfId="0" applyFont="1" applyFill="1" applyBorder="1" applyAlignment="1">
      <alignment horizontal="center" vertical="center"/>
    </xf>
    <xf numFmtId="0" fontId="2" fillId="0" borderId="21" xfId="0" applyFont="1" applyFill="1" applyBorder="1" applyAlignment="1" applyProtection="1">
      <alignment horizontal="left" vertical="center"/>
    </xf>
    <xf numFmtId="49" fontId="7" fillId="0" borderId="22" xfId="0" applyNumberFormat="1" applyFont="1" applyFill="1" applyBorder="1" applyAlignment="1" applyProtection="1">
      <alignment horizontal="center" vertical="center" wrapText="1"/>
    </xf>
    <xf numFmtId="0" fontId="7" fillId="0" borderId="21"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56" xfId="0" applyFont="1" applyBorder="1" applyAlignment="1" applyProtection="1">
      <alignment horizontal="center" vertical="center"/>
    </xf>
    <xf numFmtId="3" fontId="2" fillId="0" borderId="9" xfId="0" applyNumberFormat="1" applyFont="1" applyBorder="1" applyAlignment="1" applyProtection="1">
      <alignment vertical="center"/>
      <protection hidden="1"/>
    </xf>
    <xf numFmtId="0" fontId="7" fillId="0" borderId="20" xfId="0" applyFont="1" applyBorder="1" applyAlignment="1" applyProtection="1">
      <alignment horizontal="center"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left" vertical="center" wrapText="1"/>
    </xf>
    <xf numFmtId="3" fontId="3" fillId="0" borderId="21" xfId="0" applyNumberFormat="1" applyFont="1" applyBorder="1" applyAlignment="1" applyProtection="1">
      <alignment vertical="center"/>
    </xf>
    <xf numFmtId="0" fontId="7" fillId="0" borderId="22" xfId="0" applyFont="1" applyBorder="1" applyAlignment="1" applyProtection="1">
      <alignment horizontal="center" vertical="center"/>
    </xf>
    <xf numFmtId="0" fontId="2" fillId="0" borderId="56" xfId="0" applyFont="1" applyBorder="1" applyAlignment="1" applyProtection="1">
      <alignment horizontal="left" vertical="center"/>
      <protection hidden="1"/>
    </xf>
    <xf numFmtId="3" fontId="2" fillId="0" borderId="56" xfId="0" applyNumberFormat="1" applyFont="1" applyBorder="1" applyAlignment="1" applyProtection="1">
      <alignment horizontal="right" vertical="center"/>
      <protection hidden="1"/>
    </xf>
    <xf numFmtId="0" fontId="2" fillId="0" borderId="56" xfId="0" applyFont="1" applyBorder="1" applyProtection="1">
      <alignment vertical="center"/>
      <protection hidden="1"/>
    </xf>
    <xf numFmtId="0" fontId="2" fillId="0" borderId="56" xfId="0" applyFont="1" applyBorder="1" applyAlignment="1" applyProtection="1">
      <alignment vertical="center"/>
      <protection hidden="1"/>
    </xf>
    <xf numFmtId="0" fontId="2" fillId="0" borderId="56" xfId="0" quotePrefix="1" applyFont="1" applyBorder="1" applyProtection="1">
      <alignment vertical="center"/>
      <protection hidden="1"/>
    </xf>
    <xf numFmtId="3" fontId="2" fillId="0" borderId="56" xfId="0" quotePrefix="1" applyNumberFormat="1" applyFont="1" applyBorder="1" applyAlignment="1" applyProtection="1">
      <alignment vertical="center"/>
      <protection hidden="1"/>
    </xf>
    <xf numFmtId="3" fontId="2" fillId="0" borderId="56" xfId="0" applyNumberFormat="1" applyFont="1" applyBorder="1" applyAlignment="1" applyProtection="1">
      <alignment vertical="center"/>
      <protection hidden="1"/>
    </xf>
    <xf numFmtId="0" fontId="7" fillId="0" borderId="20" xfId="0" applyFont="1" applyFill="1" applyBorder="1" applyAlignment="1">
      <alignment horizontal="center" vertical="center"/>
    </xf>
    <xf numFmtId="3" fontId="3" fillId="0" borderId="21" xfId="0" applyNumberFormat="1" applyFont="1" applyFill="1" applyBorder="1" applyAlignment="1">
      <alignment vertical="center"/>
    </xf>
    <xf numFmtId="3" fontId="2" fillId="0" borderId="61" xfId="0" applyNumberFormat="1" applyFont="1" applyBorder="1" applyAlignment="1" applyProtection="1">
      <alignment vertical="center"/>
      <protection hidden="1"/>
    </xf>
    <xf numFmtId="0" fontId="21" fillId="3" borderId="0" xfId="0" applyFont="1" applyFill="1" applyAlignment="1" applyProtection="1">
      <alignment horizontal="left" vertical="center"/>
    </xf>
    <xf numFmtId="0" fontId="21" fillId="3" borderId="0" xfId="0" applyFont="1" applyFill="1" applyProtection="1">
      <alignment vertical="center"/>
    </xf>
    <xf numFmtId="0" fontId="21" fillId="3" borderId="0" xfId="0" applyFont="1" applyFill="1" applyAlignment="1" applyProtection="1">
      <alignment vertical="center"/>
    </xf>
    <xf numFmtId="0" fontId="22" fillId="3" borderId="0" xfId="0" applyFont="1" applyFill="1" applyProtection="1">
      <alignment vertical="center"/>
    </xf>
    <xf numFmtId="0" fontId="23" fillId="3" borderId="0" xfId="0" applyFont="1" applyFill="1" applyProtection="1">
      <alignment vertical="center"/>
    </xf>
    <xf numFmtId="0" fontId="24" fillId="3" borderId="0" xfId="0" applyFont="1" applyFill="1" applyProtection="1">
      <alignment vertical="center"/>
    </xf>
    <xf numFmtId="0" fontId="22" fillId="3" borderId="0" xfId="0" applyFont="1" applyFill="1" applyBorder="1" applyProtection="1">
      <alignment vertical="center"/>
    </xf>
    <xf numFmtId="0" fontId="22" fillId="3" borderId="0" xfId="0" applyFont="1" applyFill="1" applyAlignment="1" applyProtection="1">
      <alignment vertical="top"/>
    </xf>
    <xf numFmtId="0" fontId="22" fillId="3" borderId="0" xfId="0" applyFont="1" applyFill="1" applyAlignment="1" applyProtection="1">
      <alignment horizontal="right" vertical="center"/>
    </xf>
    <xf numFmtId="0" fontId="2" fillId="3" borderId="0" xfId="0" applyFont="1" applyFill="1" applyProtection="1">
      <alignment vertical="center"/>
    </xf>
    <xf numFmtId="0" fontId="18" fillId="3" borderId="0" xfId="0" applyFont="1" applyFill="1" applyProtection="1">
      <alignment vertical="center"/>
    </xf>
    <xf numFmtId="0" fontId="17" fillId="3" borderId="0" xfId="0" applyFont="1" applyFill="1" applyAlignment="1" applyProtection="1">
      <alignment vertical="center"/>
    </xf>
    <xf numFmtId="0" fontId="2" fillId="3" borderId="0" xfId="0" applyFont="1" applyFill="1" applyAlignment="1" applyProtection="1"/>
    <xf numFmtId="0" fontId="25" fillId="3" borderId="0" xfId="0" applyFont="1" applyFill="1" applyProtection="1">
      <alignment vertical="center"/>
    </xf>
    <xf numFmtId="0" fontId="2" fillId="3" borderId="0" xfId="0" applyFont="1" applyFill="1" applyBorder="1" applyProtection="1">
      <alignment vertical="center"/>
    </xf>
    <xf numFmtId="0" fontId="2" fillId="3" borderId="0" xfId="0" applyFont="1" applyFill="1" applyAlignment="1" applyProtection="1">
      <alignment vertical="top"/>
    </xf>
    <xf numFmtId="0" fontId="22" fillId="3" borderId="29" xfId="0" applyFont="1" applyFill="1" applyBorder="1" applyProtection="1">
      <alignment vertical="center"/>
    </xf>
    <xf numFmtId="3" fontId="22" fillId="3" borderId="29" xfId="0" applyNumberFormat="1" applyFont="1" applyFill="1" applyBorder="1" applyAlignment="1" applyProtection="1">
      <alignment vertical="center"/>
      <protection hidden="1"/>
    </xf>
    <xf numFmtId="3" fontId="2" fillId="3" borderId="0" xfId="0" applyNumberFormat="1" applyFont="1" applyFill="1" applyBorder="1" applyAlignment="1" applyProtection="1">
      <alignment vertical="center"/>
      <protection hidden="1"/>
    </xf>
    <xf numFmtId="0" fontId="2" fillId="0" borderId="29"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0" xfId="0" applyFont="1" applyBorder="1" applyAlignment="1" applyProtection="1">
      <alignment horizontal="center" vertical="center"/>
    </xf>
    <xf numFmtId="0" fontId="2" fillId="0" borderId="28" xfId="0" applyFont="1" applyBorder="1" applyAlignment="1" applyProtection="1">
      <alignment horizontal="center" vertical="center" wrapText="1"/>
    </xf>
    <xf numFmtId="0" fontId="2" fillId="0" borderId="2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9" xfId="0" applyFont="1" applyBorder="1" applyAlignment="1" applyProtection="1">
      <alignment horizontal="center" vertical="center"/>
    </xf>
    <xf numFmtId="49" fontId="9" fillId="2" borderId="9" xfId="0" applyNumberFormat="1" applyFont="1" applyFill="1" applyBorder="1" applyAlignment="1" applyProtection="1">
      <alignment horizontal="center" vertical="center" shrinkToFit="1"/>
      <protection locked="0"/>
    </xf>
    <xf numFmtId="49" fontId="9" fillId="2" borderId="17" xfId="0" applyNumberFormat="1"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left" vertical="center" wrapText="1"/>
      <protection locked="0"/>
    </xf>
    <xf numFmtId="49" fontId="9" fillId="2" borderId="15" xfId="0" applyNumberFormat="1" applyFont="1" applyFill="1" applyBorder="1" applyAlignment="1" applyProtection="1">
      <alignment horizontal="left" vertical="center" wrapText="1"/>
      <protection locked="0"/>
    </xf>
    <xf numFmtId="49" fontId="9" fillId="2" borderId="19" xfId="0" applyNumberFormat="1" applyFont="1" applyFill="1" applyBorder="1" applyAlignment="1" applyProtection="1">
      <alignment horizontal="left" vertical="center" wrapText="1"/>
      <protection locked="0"/>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xf>
    <xf numFmtId="0" fontId="7" fillId="0" borderId="4" xfId="0" applyFont="1" applyBorder="1" applyAlignment="1" applyProtection="1">
      <alignment horizontal="center" vertical="center"/>
    </xf>
    <xf numFmtId="0" fontId="2" fillId="0" borderId="48"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4" fillId="3" borderId="29" xfId="0" applyFont="1" applyFill="1" applyBorder="1" applyAlignment="1" applyProtection="1">
      <alignment horizontal="left" vertical="center" wrapText="1"/>
    </xf>
    <xf numFmtId="0" fontId="24" fillId="3" borderId="0" xfId="0" applyFont="1" applyFill="1" applyBorder="1" applyAlignment="1" applyProtection="1">
      <alignment horizontal="left" vertical="center" wrapText="1"/>
    </xf>
    <xf numFmtId="0" fontId="9" fillId="2" borderId="0" xfId="0" applyFont="1" applyFill="1" applyAlignment="1" applyProtection="1">
      <alignment horizontal="center" vertical="center"/>
    </xf>
    <xf numFmtId="0" fontId="2" fillId="0" borderId="0" xfId="0" applyNumberFormat="1" applyFont="1" applyFill="1" applyBorder="1" applyAlignment="1" applyProtection="1">
      <alignment horizontal="center" vertical="center"/>
    </xf>
    <xf numFmtId="0" fontId="10" fillId="2" borderId="21"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2" fillId="0" borderId="38" xfId="0" applyFont="1" applyBorder="1" applyAlignment="1" applyProtection="1">
      <alignment horizontal="distributed" vertical="center" indent="1"/>
    </xf>
    <xf numFmtId="0" fontId="7" fillId="0" borderId="9" xfId="0" applyFont="1" applyBorder="1" applyAlignment="1" applyProtection="1">
      <alignment horizontal="distributed" vertical="center" indent="1"/>
    </xf>
    <xf numFmtId="0" fontId="7" fillId="0" borderId="10" xfId="0" applyFont="1" applyBorder="1" applyAlignment="1" applyProtection="1">
      <alignment horizontal="distributed" vertical="center" indent="1"/>
    </xf>
    <xf numFmtId="49" fontId="2" fillId="0" borderId="8"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47" xfId="0" applyFont="1" applyBorder="1" applyAlignment="1" applyProtection="1">
      <alignment horizontal="center" vertical="center"/>
    </xf>
    <xf numFmtId="0" fontId="2" fillId="0" borderId="0" xfId="0" applyFont="1" applyFill="1" applyBorder="1" applyAlignment="1" applyProtection="1">
      <alignment horizontal="distributed" vertical="center" indent="1"/>
    </xf>
    <xf numFmtId="0" fontId="7" fillId="0" borderId="0" xfId="0" applyFont="1" applyAlignment="1" applyProtection="1">
      <alignment horizontal="left" vertical="center" wrapText="1"/>
    </xf>
    <xf numFmtId="0" fontId="8" fillId="2" borderId="12" xfId="0" applyFont="1" applyFill="1" applyBorder="1" applyAlignment="1" applyProtection="1">
      <alignment vertical="center"/>
      <protection locked="0"/>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9" fillId="2" borderId="12" xfId="0" applyNumberFormat="1" applyFont="1" applyFill="1" applyBorder="1" applyAlignment="1" applyProtection="1">
      <alignment horizontal="center" vertical="center" wrapText="1"/>
      <protection locked="0"/>
    </xf>
    <xf numFmtId="0" fontId="9" fillId="2" borderId="13" xfId="0" applyNumberFormat="1" applyFont="1" applyFill="1" applyBorder="1" applyAlignment="1" applyProtection="1">
      <alignment horizontal="center" vertical="center" wrapText="1"/>
      <protection locked="0"/>
    </xf>
    <xf numFmtId="0" fontId="9" fillId="2" borderId="15" xfId="0" applyNumberFormat="1" applyFont="1" applyFill="1" applyBorder="1" applyAlignment="1" applyProtection="1">
      <alignment horizontal="center" vertical="center" wrapText="1"/>
      <protection locked="0"/>
    </xf>
    <xf numFmtId="0" fontId="9" fillId="2" borderId="16"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left" vertical="center"/>
    </xf>
    <xf numFmtId="0" fontId="2" fillId="0" borderId="17" xfId="0" applyFont="1" applyBorder="1" applyAlignment="1" applyProtection="1">
      <alignment horizontal="left" vertical="center"/>
    </xf>
    <xf numFmtId="0" fontId="9"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pplyProtection="1">
      <alignment horizontal="left" vertical="center" wrapText="1"/>
      <protection locked="0"/>
    </xf>
    <xf numFmtId="49" fontId="11" fillId="2" borderId="17" xfId="0" applyNumberFormat="1" applyFont="1" applyFill="1" applyBorder="1" applyAlignment="1" applyProtection="1">
      <alignment horizontal="left" vertical="center" wrapText="1"/>
      <protection locked="0"/>
    </xf>
    <xf numFmtId="0" fontId="2" fillId="0" borderId="8" xfId="0" applyFont="1" applyBorder="1" applyAlignment="1" applyProtection="1">
      <alignment horizontal="distributed" vertical="center" indent="7"/>
    </xf>
    <xf numFmtId="0" fontId="2" fillId="0" borderId="9" xfId="0" applyFont="1" applyBorder="1" applyAlignment="1" applyProtection="1">
      <alignment horizontal="distributed" vertical="center" indent="7"/>
    </xf>
    <xf numFmtId="0" fontId="2" fillId="0" borderId="17" xfId="0" applyFont="1" applyBorder="1" applyAlignment="1" applyProtection="1">
      <alignment horizontal="distributed" vertical="center" indent="7"/>
    </xf>
    <xf numFmtId="0" fontId="2" fillId="0" borderId="8" xfId="0" applyFont="1" applyBorder="1" applyAlignment="1" applyProtection="1">
      <alignment horizontal="distributed" vertical="center" indent="1"/>
    </xf>
    <xf numFmtId="0" fontId="2" fillId="0" borderId="9" xfId="0" applyFont="1" applyBorder="1" applyAlignment="1" applyProtection="1">
      <alignment horizontal="distributed" vertical="center" indent="1"/>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9"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0" xfId="0" applyFont="1" applyBorder="1" applyAlignment="1" applyProtection="1">
      <alignment horizontal="center" vertical="center"/>
    </xf>
    <xf numFmtId="0" fontId="2" fillId="0" borderId="54" xfId="0" applyFont="1" applyBorder="1" applyAlignment="1" applyProtection="1">
      <alignment horizontal="center" vertical="center"/>
    </xf>
    <xf numFmtId="0" fontId="7" fillId="0" borderId="55" xfId="0" applyFont="1" applyBorder="1" applyAlignment="1" applyProtection="1">
      <alignment horizontal="center" vertical="center"/>
    </xf>
    <xf numFmtId="0" fontId="2" fillId="0" borderId="1" xfId="0" applyFont="1" applyBorder="1" applyAlignment="1" applyProtection="1">
      <alignment horizontal="center" vertical="center" textRotation="255"/>
    </xf>
    <xf numFmtId="0" fontId="7" fillId="0" borderId="5" xfId="0" applyFont="1" applyBorder="1" applyAlignment="1" applyProtection="1">
      <alignment horizontal="center" vertical="center" textRotation="255"/>
    </xf>
    <xf numFmtId="0" fontId="2" fillId="0" borderId="2" xfId="0" applyFont="1" applyBorder="1" applyAlignment="1" applyProtection="1">
      <alignment horizontal="center" vertical="center"/>
    </xf>
    <xf numFmtId="0" fontId="7"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7" fillId="0" borderId="6" xfId="0" applyFont="1" applyBorder="1" applyAlignment="1" applyProtection="1">
      <alignment horizontal="center" vertical="center"/>
    </xf>
    <xf numFmtId="176" fontId="2" fillId="0" borderId="52" xfId="0" applyNumberFormat="1" applyFont="1" applyBorder="1" applyAlignment="1" applyProtection="1">
      <alignment horizontal="right"/>
    </xf>
    <xf numFmtId="176" fontId="2" fillId="0" borderId="51" xfId="0" applyNumberFormat="1" applyFont="1" applyBorder="1" applyAlignment="1" applyProtection="1">
      <alignment horizontal="right"/>
    </xf>
    <xf numFmtId="176" fontId="2" fillId="0" borderId="57" xfId="0" applyNumberFormat="1" applyFont="1" applyBorder="1" applyAlignment="1" applyProtection="1">
      <alignment horizontal="right"/>
    </xf>
    <xf numFmtId="49" fontId="4" fillId="0" borderId="52" xfId="0" applyNumberFormat="1" applyFont="1" applyBorder="1" applyAlignment="1" applyProtection="1">
      <alignment horizontal="left" vertical="top" wrapText="1"/>
    </xf>
    <xf numFmtId="49" fontId="4" fillId="0" borderId="51" xfId="0" applyNumberFormat="1" applyFont="1" applyBorder="1" applyAlignment="1" applyProtection="1">
      <alignment horizontal="left" vertical="top" wrapText="1"/>
    </xf>
    <xf numFmtId="49" fontId="4" fillId="0" borderId="53" xfId="0" applyNumberFormat="1" applyFont="1" applyBorder="1" applyAlignment="1" applyProtection="1">
      <alignment horizontal="left" vertical="top" wrapText="1"/>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50" xfId="0" applyFont="1" applyBorder="1" applyAlignment="1" applyProtection="1">
      <alignment horizontal="center" vertical="top" wrapText="1"/>
    </xf>
    <xf numFmtId="0" fontId="2" fillId="0" borderId="51" xfId="0" applyFont="1" applyBorder="1" applyAlignment="1" applyProtection="1">
      <alignment horizontal="center" vertical="top" wrapText="1"/>
    </xf>
    <xf numFmtId="0" fontId="2" fillId="0" borderId="58"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9"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2" fillId="0" borderId="24"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6" xfId="0" applyFont="1" applyBorder="1" applyAlignment="1" applyProtection="1">
      <alignment vertical="center" wrapText="1"/>
    </xf>
    <xf numFmtId="0" fontId="2" fillId="0" borderId="51"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3" xfId="0" applyFont="1" applyBorder="1" applyAlignment="1" applyProtection="1">
      <alignment horizontal="center" vertical="center"/>
    </xf>
    <xf numFmtId="0" fontId="2" fillId="0" borderId="52"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5" fillId="0" borderId="0" xfId="0" applyFont="1" applyAlignment="1" applyProtection="1">
      <alignment horizontal="distributed" vertical="center" indent="7"/>
    </xf>
    <xf numFmtId="0" fontId="7" fillId="0" borderId="44" xfId="0" applyFont="1" applyBorder="1" applyAlignment="1" applyProtection="1">
      <alignment horizontal="center" vertical="center"/>
    </xf>
    <xf numFmtId="49" fontId="9" fillId="2" borderId="8" xfId="0" applyNumberFormat="1" applyFont="1" applyFill="1" applyBorder="1" applyAlignment="1" applyProtection="1">
      <alignment horizontal="left" vertical="center" wrapText="1"/>
      <protection locked="0"/>
    </xf>
    <xf numFmtId="0" fontId="2" fillId="0" borderId="3" xfId="0" applyFont="1" applyBorder="1" applyAlignment="1" applyProtection="1">
      <alignment horizontal="distributed" vertical="center" wrapText="1" indent="1"/>
    </xf>
    <xf numFmtId="0" fontId="7" fillId="0" borderId="4" xfId="0" applyFont="1" applyBorder="1" applyAlignment="1" applyProtection="1">
      <alignment horizontal="distributed" vertical="center" indent="1"/>
    </xf>
    <xf numFmtId="0" fontId="2" fillId="0" borderId="5"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0" fontId="2" fillId="0" borderId="29" xfId="0" applyFont="1" applyFill="1" applyBorder="1" applyAlignment="1" applyProtection="1">
      <alignment horizontal="distributed" vertical="center" indent="1"/>
    </xf>
    <xf numFmtId="0" fontId="7" fillId="0" borderId="0" xfId="0" applyFont="1" applyFill="1" applyBorder="1" applyAlignment="1" applyProtection="1">
      <alignment horizontal="distributed" vertical="center" indent="1"/>
    </xf>
    <xf numFmtId="0" fontId="7" fillId="0" borderId="30" xfId="0" applyFont="1" applyFill="1" applyBorder="1" applyAlignment="1" applyProtection="1">
      <alignment horizontal="distributed" vertical="center" indent="1"/>
    </xf>
    <xf numFmtId="0" fontId="2" fillId="0" borderId="3" xfId="0" applyFont="1" applyBorder="1" applyAlignment="1" applyProtection="1">
      <alignment horizontal="distributed" vertical="center" indent="1"/>
    </xf>
    <xf numFmtId="49" fontId="9" fillId="2" borderId="9" xfId="0" applyNumberFormat="1" applyFont="1" applyFill="1" applyBorder="1" applyAlignment="1" applyProtection="1">
      <alignment horizontal="center" vertical="center" wrapText="1"/>
      <protection locked="0"/>
    </xf>
    <xf numFmtId="49" fontId="9" fillId="2" borderId="17" xfId="0" applyNumberFormat="1" applyFont="1" applyFill="1" applyBorder="1" applyAlignment="1" applyProtection="1">
      <alignment horizontal="center" vertical="center" wrapText="1"/>
      <protection locked="0"/>
    </xf>
    <xf numFmtId="0" fontId="2" fillId="0" borderId="20" xfId="0" applyFont="1" applyBorder="1" applyAlignment="1" applyProtection="1">
      <alignment horizontal="center" vertical="center"/>
    </xf>
    <xf numFmtId="49" fontId="9" fillId="2" borderId="21" xfId="0" applyNumberFormat="1" applyFont="1" applyFill="1" applyBorder="1" applyAlignment="1" applyProtection="1">
      <alignment horizontal="center" vertical="center" wrapText="1"/>
      <protection locked="0"/>
    </xf>
    <xf numFmtId="49" fontId="9" fillId="2" borderId="22" xfId="0" applyNumberFormat="1" applyFont="1" applyFill="1" applyBorder="1" applyAlignment="1" applyProtection="1">
      <alignment horizontal="center" vertical="center" wrapText="1"/>
      <protection locked="0"/>
    </xf>
    <xf numFmtId="49" fontId="9" fillId="2" borderId="15" xfId="0" applyNumberFormat="1" applyFont="1" applyFill="1" applyBorder="1" applyAlignment="1" applyProtection="1">
      <alignment horizontal="center" vertical="center" wrapText="1"/>
      <protection locked="0"/>
    </xf>
    <xf numFmtId="49" fontId="9" fillId="2" borderId="16" xfId="0" applyNumberFormat="1" applyFont="1" applyFill="1" applyBorder="1" applyAlignment="1" applyProtection="1">
      <alignment horizontal="center" vertical="center" wrapText="1"/>
      <protection locked="0"/>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3" fillId="0" borderId="15" xfId="0" applyNumberFormat="1" applyFont="1" applyFill="1" applyBorder="1" applyAlignment="1">
      <alignment horizontal="left" vertical="center" wrapText="1"/>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13" fillId="0" borderId="12"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7" fillId="0" borderId="0" xfId="0" applyFont="1" applyFill="1" applyAlignment="1">
      <alignment horizontal="center" vertical="center"/>
    </xf>
    <xf numFmtId="0" fontId="2" fillId="0" borderId="4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3" fillId="0" borderId="14" xfId="0" applyNumberFormat="1" applyFont="1" applyFill="1" applyBorder="1" applyAlignment="1">
      <alignment horizontal="left" vertical="center" wrapText="1"/>
    </xf>
    <xf numFmtId="0" fontId="13" fillId="0" borderId="19" xfId="0" applyNumberFormat="1" applyFont="1" applyFill="1" applyBorder="1" applyAlignment="1">
      <alignment horizontal="left" vertical="center" wrapText="1"/>
    </xf>
    <xf numFmtId="0" fontId="13" fillId="0" borderId="8" xfId="0" applyNumberFormat="1" applyFont="1" applyFill="1" applyBorder="1" applyAlignment="1">
      <alignment horizontal="left" vertical="center" wrapText="1"/>
    </xf>
    <xf numFmtId="0" fontId="13" fillId="0" borderId="9" xfId="0" applyNumberFormat="1" applyFont="1" applyFill="1" applyBorder="1" applyAlignment="1">
      <alignment horizontal="left" vertical="center" wrapText="1"/>
    </xf>
    <xf numFmtId="0" fontId="13" fillId="0" borderId="10" xfId="0" applyNumberFormat="1" applyFont="1" applyFill="1" applyBorder="1" applyAlignment="1">
      <alignment horizontal="left" vertical="center" wrapText="1"/>
    </xf>
    <xf numFmtId="176" fontId="2" fillId="0" borderId="0" xfId="0" applyNumberFormat="1" applyFont="1" applyFill="1" applyBorder="1" applyAlignment="1">
      <alignment horizontal="right"/>
    </xf>
    <xf numFmtId="176" fontId="7" fillId="0" borderId="0" xfId="0" applyNumberFormat="1" applyFont="1" applyFill="1" applyBorder="1" applyAlignment="1">
      <alignment horizontal="right"/>
    </xf>
    <xf numFmtId="0" fontId="26" fillId="0" borderId="0" xfId="0" applyFont="1" applyFill="1" applyAlignment="1">
      <alignment vertical="center"/>
    </xf>
    <xf numFmtId="0" fontId="2"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1"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xf>
    <xf numFmtId="0" fontId="2" fillId="0" borderId="51"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2" fillId="0" borderId="5" xfId="0" applyFont="1" applyFill="1" applyBorder="1" applyAlignment="1">
      <alignment horizontal="distributed" vertical="center" indent="1"/>
    </xf>
    <xf numFmtId="0" fontId="7" fillId="0" borderId="6" xfId="0" applyFont="1" applyFill="1" applyBorder="1" applyAlignment="1">
      <alignment horizontal="distributed" vertical="center" indent="1"/>
    </xf>
    <xf numFmtId="0" fontId="2"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2" fillId="0" borderId="3" xfId="0" applyFont="1" applyFill="1" applyBorder="1" applyAlignment="1">
      <alignment horizontal="distributed" vertical="center" wrapText="1" indent="1"/>
    </xf>
    <xf numFmtId="0" fontId="7" fillId="0" borderId="4" xfId="0" applyFont="1" applyFill="1" applyBorder="1" applyAlignment="1">
      <alignment horizontal="distributed" vertical="center" indent="1"/>
    </xf>
    <xf numFmtId="0" fontId="2" fillId="0" borderId="36" xfId="0" applyFont="1" applyFill="1" applyBorder="1" applyAlignment="1">
      <alignment horizontal="distributed" vertical="center" indent="1"/>
    </xf>
    <xf numFmtId="0" fontId="7" fillId="0" borderId="37" xfId="0" applyFont="1" applyFill="1" applyBorder="1" applyAlignment="1">
      <alignment horizontal="distributed" vertical="center" indent="1"/>
    </xf>
    <xf numFmtId="0" fontId="2" fillId="0" borderId="15" xfId="0" applyNumberFormat="1" applyFont="1" applyFill="1" applyBorder="1" applyAlignment="1">
      <alignment horizontal="center" vertical="center" wrapText="1"/>
    </xf>
    <xf numFmtId="0" fontId="5" fillId="0" borderId="0" xfId="0" applyFont="1" applyFill="1" applyAlignment="1">
      <alignment horizontal="distributed" vertical="center" indent="8"/>
    </xf>
    <xf numFmtId="0" fontId="12" fillId="0" borderId="12" xfId="0" applyNumberFormat="1" applyFont="1" applyFill="1" applyBorder="1" applyAlignment="1">
      <alignment horizontal="center" vertical="center"/>
    </xf>
    <xf numFmtId="0" fontId="14" fillId="0" borderId="2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13" fillId="0" borderId="21" xfId="0" applyNumberFormat="1" applyFont="1" applyFill="1" applyBorder="1" applyAlignment="1">
      <alignment horizontal="left" vertical="center" wrapText="1"/>
    </xf>
    <xf numFmtId="0" fontId="13" fillId="0" borderId="23" xfId="0" applyNumberFormat="1" applyFont="1" applyFill="1" applyBorder="1" applyAlignment="1">
      <alignment horizontal="left" vertical="center" wrapText="1"/>
    </xf>
    <xf numFmtId="0" fontId="2"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2" fillId="0" borderId="38" xfId="0" applyFont="1" applyFill="1" applyBorder="1" applyAlignment="1">
      <alignment horizontal="distributed" vertical="center" indent="1"/>
    </xf>
    <xf numFmtId="0" fontId="7" fillId="0" borderId="9" xfId="0" applyFont="1" applyFill="1" applyBorder="1" applyAlignment="1">
      <alignment horizontal="distributed" vertical="center" indent="1"/>
    </xf>
    <xf numFmtId="0" fontId="7" fillId="0" borderId="10" xfId="0" applyFont="1" applyFill="1" applyBorder="1" applyAlignment="1">
      <alignment horizontal="distributed" vertical="center" indent="1"/>
    </xf>
    <xf numFmtId="0" fontId="15" fillId="0" borderId="9" xfId="0" applyNumberFormat="1" applyFont="1" applyFill="1" applyBorder="1" applyAlignment="1">
      <alignment horizontal="left" vertical="center" wrapText="1"/>
    </xf>
    <xf numFmtId="0" fontId="15" fillId="0" borderId="17" xfId="0" applyNumberFormat="1" applyFont="1" applyFill="1" applyBorder="1" applyAlignment="1">
      <alignment horizontal="left" vertical="center" wrapText="1"/>
    </xf>
    <xf numFmtId="0" fontId="2"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2" fillId="0" borderId="8" xfId="0" applyFont="1" applyFill="1" applyBorder="1" applyAlignment="1">
      <alignment horizontal="distributed" vertical="center" indent="1"/>
    </xf>
    <xf numFmtId="0" fontId="2" fillId="0" borderId="9"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horizontal="distributed" vertical="center" indent="7"/>
    </xf>
    <xf numFmtId="0" fontId="2" fillId="0" borderId="9" xfId="0" applyFont="1" applyFill="1" applyBorder="1" applyAlignment="1">
      <alignment horizontal="distributed" vertical="center" indent="7"/>
    </xf>
    <xf numFmtId="0" fontId="2" fillId="0" borderId="17" xfId="0" applyFont="1" applyFill="1" applyBorder="1" applyAlignment="1">
      <alignment horizontal="distributed" vertical="center" indent="7"/>
    </xf>
    <xf numFmtId="0" fontId="13" fillId="0" borderId="17" xfId="0" applyNumberFormat="1" applyFont="1" applyFill="1" applyBorder="1" applyAlignment="1">
      <alignment horizontal="left" vertical="center" wrapText="1"/>
    </xf>
    <xf numFmtId="0" fontId="2"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2"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50" xfId="0" applyFont="1" applyFill="1" applyBorder="1" applyAlignment="1">
      <alignment horizontal="center" vertical="top" wrapText="1"/>
    </xf>
    <xf numFmtId="0" fontId="2" fillId="0" borderId="51" xfId="0" applyFont="1" applyFill="1" applyBorder="1" applyAlignment="1">
      <alignment horizontal="center" vertical="top" wrapText="1"/>
    </xf>
    <xf numFmtId="0" fontId="2" fillId="0" borderId="57" xfId="0" applyFont="1" applyFill="1" applyBorder="1" applyAlignment="1">
      <alignment horizontal="center" vertical="top" wrapText="1"/>
    </xf>
    <xf numFmtId="0" fontId="4" fillId="0" borderId="52" xfId="0" applyNumberFormat="1" applyFont="1" applyFill="1" applyBorder="1" applyAlignment="1">
      <alignment horizontal="left" vertical="top" wrapText="1"/>
    </xf>
    <xf numFmtId="0" fontId="4" fillId="0" borderId="51" xfId="0" applyNumberFormat="1" applyFont="1" applyFill="1" applyBorder="1" applyAlignment="1">
      <alignment horizontal="left" vertical="top" wrapText="1"/>
    </xf>
    <xf numFmtId="0" fontId="4" fillId="0" borderId="53" xfId="0" applyNumberFormat="1" applyFont="1" applyFill="1" applyBorder="1" applyAlignment="1">
      <alignment horizontal="left" vertical="top" wrapText="1"/>
    </xf>
    <xf numFmtId="0" fontId="2" fillId="0" borderId="7"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0" fontId="2" fillId="0" borderId="52" xfId="0" applyNumberFormat="1" applyFont="1" applyFill="1" applyBorder="1" applyAlignment="1">
      <alignment horizontal="right"/>
    </xf>
    <xf numFmtId="0" fontId="2" fillId="0" borderId="51" xfId="0" applyNumberFormat="1" applyFont="1" applyFill="1" applyBorder="1" applyAlignment="1">
      <alignment horizontal="right"/>
    </xf>
    <xf numFmtId="0" fontId="2" fillId="0" borderId="57" xfId="0" applyNumberFormat="1" applyFont="1" applyFill="1" applyBorder="1" applyAlignment="1">
      <alignment horizontal="right"/>
    </xf>
    <xf numFmtId="0" fontId="2" fillId="0" borderId="4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9" xfId="0" applyFont="1" applyFill="1" applyBorder="1" applyAlignment="1">
      <alignment horizontal="center" vertical="center"/>
    </xf>
    <xf numFmtId="0" fontId="12" fillId="0" borderId="21"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9" xfId="0" applyNumberFormat="1" applyFont="1" applyFill="1" applyBorder="1" applyAlignment="1">
      <alignment horizontal="center" vertical="center" shrinkToFit="1"/>
    </xf>
    <xf numFmtId="0" fontId="13" fillId="0" borderId="17" xfId="0" applyNumberFormat="1" applyFont="1" applyFill="1" applyBorder="1" applyAlignment="1">
      <alignment horizontal="center" vertical="center" shrinkToFit="1"/>
    </xf>
    <xf numFmtId="0" fontId="6" fillId="0" borderId="8" xfId="0" applyFont="1" applyBorder="1" applyAlignment="1" applyProtection="1">
      <alignment horizontal="distributed" vertical="center" wrapText="1" indent="1"/>
    </xf>
    <xf numFmtId="0" fontId="6" fillId="0" borderId="9" xfId="0" applyFont="1" applyBorder="1" applyAlignment="1" applyProtection="1">
      <alignment horizontal="distributed" vertical="center" wrapText="1" indent="1"/>
    </xf>
    <xf numFmtId="0" fontId="6" fillId="0" borderId="10" xfId="0" applyFont="1" applyBorder="1" applyAlignment="1" applyProtection="1">
      <alignment horizontal="distributed" vertical="center" wrapText="1" indent="1"/>
    </xf>
    <xf numFmtId="0" fontId="6" fillId="0" borderId="8" xfId="0" applyFont="1" applyBorder="1" applyAlignment="1" applyProtection="1">
      <alignment horizontal="distributed" vertical="center" indent="1"/>
    </xf>
    <xf numFmtId="0" fontId="6" fillId="0" borderId="9" xfId="0" applyFont="1" applyBorder="1" applyAlignment="1" applyProtection="1">
      <alignment horizontal="distributed" vertical="center" indent="1"/>
    </xf>
    <xf numFmtId="0" fontId="6" fillId="0" borderId="10" xfId="0" applyFont="1" applyBorder="1" applyAlignment="1" applyProtection="1">
      <alignment horizontal="distributed" vertical="center" indent="1"/>
    </xf>
    <xf numFmtId="0" fontId="6" fillId="0" borderId="8" xfId="0" applyFont="1" applyFill="1" applyBorder="1" applyAlignment="1">
      <alignment horizontal="distributed" vertical="center" wrapText="1" indent="1"/>
    </xf>
    <xf numFmtId="0" fontId="6" fillId="0" borderId="9" xfId="0" applyFont="1" applyFill="1" applyBorder="1" applyAlignment="1">
      <alignment horizontal="distributed" vertical="center" wrapText="1" indent="1"/>
    </xf>
    <xf numFmtId="0" fontId="6" fillId="0" borderId="10" xfId="0" applyFont="1" applyFill="1" applyBorder="1" applyAlignment="1">
      <alignment horizontal="distributed" vertical="center" wrapText="1" indent="1"/>
    </xf>
    <xf numFmtId="0" fontId="6" fillId="0" borderId="8" xfId="0" applyFont="1" applyFill="1" applyBorder="1" applyAlignment="1">
      <alignment horizontal="distributed" vertical="center" indent="1"/>
    </xf>
    <xf numFmtId="0" fontId="6" fillId="0" borderId="9" xfId="0" applyFont="1" applyFill="1" applyBorder="1" applyAlignment="1">
      <alignment horizontal="distributed" vertical="center" indent="1"/>
    </xf>
    <xf numFmtId="0" fontId="6" fillId="0" borderId="10" xfId="0" applyFont="1" applyFill="1" applyBorder="1" applyAlignment="1">
      <alignment horizontal="distributed" vertical="center" indent="1"/>
    </xf>
  </cellXfs>
  <cellStyles count="1">
    <cellStyle name="標準" xfId="0" builtinId="0"/>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tabSelected="1" view="pageBreakPreview" zoomScaleNormal="100" zoomScaleSheetLayoutView="100" workbookViewId="0"/>
  </sheetViews>
  <sheetFormatPr defaultRowHeight="12" x14ac:dyDescent="0.15"/>
  <cols>
    <col min="1" max="11" width="3.375" style="13" customWidth="1"/>
    <col min="12" max="12" width="0.875" style="13" customWidth="1"/>
    <col min="13" max="15" width="3.375" style="13" customWidth="1"/>
    <col min="16" max="16" width="0.875" style="13" customWidth="1"/>
    <col min="17" max="21" width="3.375" style="13" customWidth="1"/>
    <col min="22" max="23" width="2.125" style="13" customWidth="1"/>
    <col min="24" max="28" width="3.375" style="13" customWidth="1"/>
    <col min="29" max="29" width="5.125" style="13" customWidth="1"/>
    <col min="30" max="30" width="1.625" style="13" customWidth="1"/>
    <col min="31" max="31" width="9" style="155"/>
    <col min="32" max="37" width="9" style="161"/>
    <col min="38" max="16384" width="9" style="13"/>
  </cols>
  <sheetData>
    <row r="1" spans="1:37" ht="18" customHeight="1" thickTop="1" thickBot="1" x14ac:dyDescent="0.2">
      <c r="A1" s="13" t="s">
        <v>47</v>
      </c>
      <c r="Z1" s="217" t="s">
        <v>49</v>
      </c>
      <c r="AA1" s="218"/>
      <c r="AB1" s="218"/>
      <c r="AC1" s="219"/>
      <c r="AE1" s="152" t="s">
        <v>77</v>
      </c>
    </row>
    <row r="2" spans="1:37" ht="21.75" thickTop="1" x14ac:dyDescent="0.15">
      <c r="A2" s="290" t="s">
        <v>44</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153" t="s">
        <v>78</v>
      </c>
      <c r="AF2" s="162"/>
      <c r="AG2" s="162"/>
      <c r="AH2" s="162"/>
    </row>
    <row r="3" spans="1:37" ht="15" customHeight="1" x14ac:dyDescent="0.15">
      <c r="A3" s="100"/>
      <c r="B3" s="100"/>
      <c r="C3" s="100"/>
      <c r="D3" s="100"/>
      <c r="E3" s="100"/>
      <c r="F3" s="100"/>
      <c r="G3" s="100"/>
      <c r="H3" s="100"/>
      <c r="I3" s="100"/>
      <c r="J3" s="100"/>
      <c r="K3" s="100"/>
      <c r="L3" s="100"/>
      <c r="M3" s="100"/>
      <c r="N3" s="100"/>
      <c r="O3" s="100"/>
      <c r="P3" s="100"/>
      <c r="Q3" s="100"/>
      <c r="R3" s="100"/>
      <c r="S3" s="100"/>
      <c r="T3" s="100"/>
      <c r="U3" s="197"/>
      <c r="V3" s="197"/>
      <c r="W3" s="197"/>
      <c r="X3" s="197"/>
      <c r="Y3" s="197"/>
      <c r="Z3" s="197"/>
      <c r="AA3" s="197"/>
      <c r="AB3" s="197"/>
      <c r="AC3" s="102" t="str">
        <f>IF(ISBLANK(U3),"","号")</f>
        <v/>
      </c>
      <c r="AD3" s="100"/>
      <c r="AE3" s="154" t="s">
        <v>90</v>
      </c>
      <c r="AF3" s="163"/>
      <c r="AG3" s="163"/>
      <c r="AH3" s="163"/>
    </row>
    <row r="4" spans="1:37" s="15" customFormat="1" ht="20.25" customHeight="1" x14ac:dyDescent="0.15">
      <c r="A4" s="14" t="s">
        <v>19</v>
      </c>
      <c r="S4" s="16"/>
      <c r="T4" s="17"/>
      <c r="U4" s="63"/>
      <c r="V4" s="67" t="s">
        <v>43</v>
      </c>
      <c r="W4" s="64"/>
      <c r="X4" s="125"/>
      <c r="Y4" s="65" t="s">
        <v>34</v>
      </c>
      <c r="Z4" s="125"/>
      <c r="AA4" s="65" t="s">
        <v>33</v>
      </c>
      <c r="AB4" s="125"/>
      <c r="AC4" s="66" t="s">
        <v>32</v>
      </c>
      <c r="AD4" s="17"/>
      <c r="AE4" s="154"/>
      <c r="AF4" s="163"/>
      <c r="AG4" s="163"/>
      <c r="AH4" s="163"/>
      <c r="AI4" s="164"/>
      <c r="AJ4" s="164"/>
      <c r="AK4" s="164"/>
    </row>
    <row r="5" spans="1:37" ht="5.0999999999999996" customHeight="1" x14ac:dyDescent="0.15"/>
    <row r="6" spans="1:37" ht="15" customHeight="1" x14ac:dyDescent="0.15">
      <c r="A6" s="221" t="s">
        <v>50</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row>
    <row r="7" spans="1:37" ht="15" customHeight="1" x14ac:dyDescent="0.1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row>
    <row r="8" spans="1:37" ht="5.25" customHeight="1" x14ac:dyDescent="0.15"/>
    <row r="9" spans="1:37" ht="15" customHeight="1" x14ac:dyDescent="0.15">
      <c r="A9" s="247" t="s">
        <v>41</v>
      </c>
      <c r="B9" s="224"/>
      <c r="C9" s="225"/>
      <c r="D9" s="248" t="s">
        <v>71</v>
      </c>
      <c r="E9" s="249"/>
      <c r="F9" s="18" t="s">
        <v>17</v>
      </c>
      <c r="G9" s="222"/>
      <c r="H9" s="222"/>
      <c r="I9" s="222"/>
      <c r="J9" s="222"/>
      <c r="K9" s="19"/>
      <c r="L9" s="19"/>
      <c r="M9" s="19"/>
      <c r="N9" s="19"/>
      <c r="O9" s="19"/>
      <c r="P9" s="19"/>
      <c r="Q9" s="19"/>
      <c r="R9" s="19"/>
      <c r="S9" s="19"/>
      <c r="T9" s="20" t="s">
        <v>35</v>
      </c>
      <c r="U9" s="21" t="s">
        <v>35</v>
      </c>
      <c r="V9" s="223" t="s">
        <v>11</v>
      </c>
      <c r="W9" s="224"/>
      <c r="X9" s="225"/>
      <c r="Y9" s="230"/>
      <c r="Z9" s="230"/>
      <c r="AA9" s="230"/>
      <c r="AB9" s="230"/>
      <c r="AC9" s="230"/>
      <c r="AD9" s="231"/>
      <c r="AF9" s="155"/>
      <c r="AG9" s="155"/>
      <c r="AH9" s="155"/>
      <c r="AI9" s="155"/>
      <c r="AJ9" s="155"/>
      <c r="AK9" s="155"/>
    </row>
    <row r="10" spans="1:37" ht="30" customHeight="1" x14ac:dyDescent="0.15">
      <c r="A10" s="171"/>
      <c r="B10" s="177"/>
      <c r="C10" s="178"/>
      <c r="D10" s="250"/>
      <c r="E10" s="216"/>
      <c r="F10" s="185"/>
      <c r="G10" s="186"/>
      <c r="H10" s="186"/>
      <c r="I10" s="186"/>
      <c r="J10" s="186"/>
      <c r="K10" s="186"/>
      <c r="L10" s="186"/>
      <c r="M10" s="186"/>
      <c r="N10" s="186"/>
      <c r="O10" s="186"/>
      <c r="P10" s="186"/>
      <c r="Q10" s="186"/>
      <c r="R10" s="186"/>
      <c r="S10" s="186"/>
      <c r="T10" s="186"/>
      <c r="U10" s="187"/>
      <c r="V10" s="226"/>
      <c r="W10" s="180"/>
      <c r="X10" s="181"/>
      <c r="Y10" s="232"/>
      <c r="Z10" s="232"/>
      <c r="AA10" s="232"/>
      <c r="AB10" s="232"/>
      <c r="AC10" s="232"/>
      <c r="AD10" s="233"/>
      <c r="AF10" s="160" t="s">
        <v>91</v>
      </c>
      <c r="AG10" s="165" t="s">
        <v>92</v>
      </c>
      <c r="AH10" s="155"/>
      <c r="AI10" s="155"/>
      <c r="AJ10" s="155"/>
      <c r="AK10" s="155"/>
    </row>
    <row r="11" spans="1:37" ht="30" customHeight="1" x14ac:dyDescent="0.15">
      <c r="A11" s="179"/>
      <c r="B11" s="180"/>
      <c r="C11" s="181"/>
      <c r="D11" s="251" t="s">
        <v>72</v>
      </c>
      <c r="E11" s="252"/>
      <c r="F11" s="188"/>
      <c r="G11" s="189"/>
      <c r="H11" s="189"/>
      <c r="I11" s="189"/>
      <c r="J11" s="189"/>
      <c r="K11" s="189"/>
      <c r="L11" s="189"/>
      <c r="M11" s="189"/>
      <c r="N11" s="189"/>
      <c r="O11" s="189"/>
      <c r="P11" s="189"/>
      <c r="Q11" s="189"/>
      <c r="R11" s="189"/>
      <c r="S11" s="189"/>
      <c r="T11" s="189"/>
      <c r="U11" s="190"/>
      <c r="V11" s="227" t="s">
        <v>20</v>
      </c>
      <c r="W11" s="228"/>
      <c r="X11" s="229"/>
      <c r="Y11" s="301"/>
      <c r="Z11" s="301"/>
      <c r="AA11" s="301"/>
      <c r="AB11" s="301"/>
      <c r="AC11" s="301"/>
      <c r="AD11" s="302"/>
      <c r="AE11" s="156" t="s">
        <v>89</v>
      </c>
      <c r="AF11" s="155"/>
      <c r="AG11" s="155"/>
      <c r="AH11" s="155"/>
      <c r="AI11" s="155"/>
      <c r="AJ11" s="155"/>
      <c r="AK11" s="155"/>
    </row>
    <row r="12" spans="1:37" s="33" customFormat="1" ht="5.0999999999999996" customHeight="1" x14ac:dyDescent="0.15">
      <c r="A12" s="111"/>
      <c r="B12" s="112"/>
      <c r="C12" s="31"/>
      <c r="D12" s="112"/>
      <c r="E12" s="113"/>
      <c r="F12" s="29"/>
      <c r="G12" s="30"/>
      <c r="H12" s="30"/>
      <c r="I12" s="30"/>
      <c r="J12" s="30"/>
      <c r="K12" s="30"/>
      <c r="L12" s="30"/>
      <c r="M12" s="30"/>
      <c r="N12" s="30"/>
      <c r="O12" s="30"/>
      <c r="P12" s="30"/>
      <c r="Q12" s="30"/>
      <c r="R12" s="30"/>
      <c r="S12" s="30"/>
      <c r="T12" s="30"/>
      <c r="U12" s="31"/>
      <c r="V12" s="31"/>
      <c r="W12" s="199"/>
      <c r="X12" s="199"/>
      <c r="Y12" s="199"/>
      <c r="Z12" s="199"/>
      <c r="AA12" s="199"/>
      <c r="AB12" s="199"/>
      <c r="AC12" s="199"/>
      <c r="AD12" s="32"/>
      <c r="AE12" s="155"/>
      <c r="AF12" s="155"/>
      <c r="AG12" s="155"/>
      <c r="AH12" s="155"/>
      <c r="AI12" s="155"/>
      <c r="AJ12" s="155"/>
      <c r="AK12" s="155"/>
    </row>
    <row r="13" spans="1:37" s="33" customFormat="1" ht="20.100000000000001" customHeight="1" x14ac:dyDescent="0.15">
      <c r="A13" s="297" t="s">
        <v>0</v>
      </c>
      <c r="B13" s="298"/>
      <c r="C13" s="298"/>
      <c r="D13" s="298"/>
      <c r="E13" s="299"/>
      <c r="F13" s="40" t="s">
        <v>86</v>
      </c>
      <c r="G13" s="220" t="s">
        <v>51</v>
      </c>
      <c r="H13" s="220"/>
      <c r="I13" s="220"/>
      <c r="J13" s="34" t="s">
        <v>52</v>
      </c>
      <c r="K13" s="41" t="s">
        <v>86</v>
      </c>
      <c r="L13" s="220" t="s">
        <v>53</v>
      </c>
      <c r="M13" s="220"/>
      <c r="N13" s="220"/>
      <c r="O13" s="220"/>
      <c r="P13" s="34"/>
      <c r="Q13" s="34" t="s">
        <v>54</v>
      </c>
      <c r="R13" s="41" t="s">
        <v>86</v>
      </c>
      <c r="S13" s="220" t="s">
        <v>55</v>
      </c>
      <c r="T13" s="220"/>
      <c r="U13" s="220"/>
      <c r="V13" s="34" t="s">
        <v>56</v>
      </c>
      <c r="W13" s="200"/>
      <c r="X13" s="200"/>
      <c r="Y13" s="200"/>
      <c r="Z13" s="200"/>
      <c r="AA13" s="200"/>
      <c r="AB13" s="200"/>
      <c r="AC13" s="200"/>
      <c r="AD13" s="35" t="s">
        <v>57</v>
      </c>
      <c r="AE13" s="157" t="s">
        <v>79</v>
      </c>
      <c r="AF13" s="157"/>
      <c r="AG13" s="157"/>
      <c r="AH13" s="157" t="s">
        <v>80</v>
      </c>
      <c r="AI13" s="157"/>
      <c r="AJ13" s="155"/>
      <c r="AK13" s="155"/>
    </row>
    <row r="14" spans="1:37" s="33" customFormat="1" ht="5.0999999999999996" customHeight="1" x14ac:dyDescent="0.15">
      <c r="A14" s="114"/>
      <c r="B14" s="115"/>
      <c r="C14" s="115"/>
      <c r="D14" s="115"/>
      <c r="E14" s="116"/>
      <c r="F14" s="36"/>
      <c r="G14" s="37"/>
      <c r="H14" s="37"/>
      <c r="I14" s="37"/>
      <c r="J14" s="37"/>
      <c r="K14" s="37"/>
      <c r="L14" s="37"/>
      <c r="M14" s="37"/>
      <c r="N14" s="37"/>
      <c r="O14" s="37"/>
      <c r="P14" s="37"/>
      <c r="Q14" s="37"/>
      <c r="R14" s="37"/>
      <c r="S14" s="37"/>
      <c r="T14" s="37"/>
      <c r="U14" s="37"/>
      <c r="V14" s="37"/>
      <c r="W14" s="201"/>
      <c r="X14" s="201"/>
      <c r="Y14" s="201"/>
      <c r="Z14" s="201"/>
      <c r="AA14" s="201"/>
      <c r="AB14" s="201"/>
      <c r="AC14" s="201"/>
      <c r="AD14" s="38"/>
      <c r="AE14" s="155"/>
      <c r="AF14" s="155"/>
      <c r="AG14" s="155"/>
      <c r="AH14" s="155"/>
      <c r="AI14" s="155"/>
      <c r="AJ14" s="155"/>
      <c r="AK14" s="155"/>
    </row>
    <row r="15" spans="1:37" ht="30" customHeight="1" x14ac:dyDescent="0.15">
      <c r="A15" s="300" t="s">
        <v>1</v>
      </c>
      <c r="B15" s="294"/>
      <c r="C15" s="294"/>
      <c r="D15" s="294"/>
      <c r="E15" s="294"/>
      <c r="F15" s="208" t="s">
        <v>16</v>
      </c>
      <c r="G15" s="209"/>
      <c r="H15" s="209"/>
      <c r="I15" s="236"/>
      <c r="J15" s="236"/>
      <c r="K15" s="236"/>
      <c r="L15" s="236"/>
      <c r="M15" s="236"/>
      <c r="N15" s="236"/>
      <c r="O15" s="236"/>
      <c r="P15" s="236"/>
      <c r="Q15" s="236"/>
      <c r="R15" s="236"/>
      <c r="S15" s="236"/>
      <c r="T15" s="236"/>
      <c r="U15" s="236"/>
      <c r="V15" s="236"/>
      <c r="W15" s="236"/>
      <c r="X15" s="236"/>
      <c r="Y15" s="236"/>
      <c r="Z15" s="236"/>
      <c r="AA15" s="236"/>
      <c r="AB15" s="236"/>
      <c r="AC15" s="234" t="s">
        <v>13</v>
      </c>
      <c r="AD15" s="235"/>
      <c r="AF15" s="155"/>
      <c r="AG15" s="155"/>
      <c r="AH15" s="155"/>
      <c r="AI15" s="155"/>
      <c r="AJ15" s="155"/>
      <c r="AK15" s="155"/>
    </row>
    <row r="16" spans="1:37" ht="30" customHeight="1" x14ac:dyDescent="0.15">
      <c r="A16" s="205" t="s">
        <v>2</v>
      </c>
      <c r="B16" s="206"/>
      <c r="C16" s="206"/>
      <c r="D16" s="206"/>
      <c r="E16" s="207"/>
      <c r="F16" s="292"/>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8"/>
      <c r="AF16" s="155"/>
      <c r="AG16" s="155"/>
      <c r="AH16" s="155"/>
      <c r="AI16" s="155"/>
      <c r="AJ16" s="155"/>
      <c r="AK16" s="155"/>
    </row>
    <row r="17" spans="1:37" ht="15" customHeight="1" x14ac:dyDescent="0.15">
      <c r="A17" s="210" t="s">
        <v>21</v>
      </c>
      <c r="B17" s="211"/>
      <c r="C17" s="212"/>
      <c r="D17" s="244"/>
      <c r="E17" s="245"/>
      <c r="F17" s="245"/>
      <c r="G17" s="246"/>
      <c r="H17" s="242" t="s">
        <v>9</v>
      </c>
      <c r="I17" s="243"/>
      <c r="J17" s="243"/>
      <c r="K17" s="243"/>
      <c r="L17" s="243"/>
      <c r="M17" s="243"/>
      <c r="N17" s="239" t="s">
        <v>29</v>
      </c>
      <c r="O17" s="240"/>
      <c r="P17" s="240"/>
      <c r="Q17" s="240"/>
      <c r="R17" s="240"/>
      <c r="S17" s="240"/>
      <c r="T17" s="240"/>
      <c r="U17" s="240"/>
      <c r="V17" s="240"/>
      <c r="W17" s="240"/>
      <c r="X17" s="240"/>
      <c r="Y17" s="240"/>
      <c r="Z17" s="240"/>
      <c r="AA17" s="240"/>
      <c r="AB17" s="240"/>
      <c r="AC17" s="240"/>
      <c r="AD17" s="241"/>
      <c r="AF17" s="155"/>
      <c r="AG17" s="155"/>
      <c r="AH17" s="155"/>
      <c r="AI17" s="155"/>
      <c r="AJ17" s="155"/>
      <c r="AK17" s="155"/>
    </row>
    <row r="18" spans="1:37" ht="39.950000000000003" customHeight="1" x14ac:dyDescent="0.15">
      <c r="A18" s="213"/>
      <c r="B18" s="172"/>
      <c r="C18" s="173"/>
      <c r="D18" s="434" t="s">
        <v>60</v>
      </c>
      <c r="E18" s="435"/>
      <c r="F18" s="435"/>
      <c r="G18" s="436"/>
      <c r="H18" s="202"/>
      <c r="I18" s="203"/>
      <c r="J18" s="203"/>
      <c r="K18" s="203"/>
      <c r="L18" s="203"/>
      <c r="M18" s="204"/>
      <c r="N18" s="237"/>
      <c r="O18" s="237"/>
      <c r="P18" s="237"/>
      <c r="Q18" s="237"/>
      <c r="R18" s="237"/>
      <c r="S18" s="237"/>
      <c r="T18" s="237"/>
      <c r="U18" s="237"/>
      <c r="V18" s="237"/>
      <c r="W18" s="237"/>
      <c r="X18" s="237"/>
      <c r="Y18" s="237"/>
      <c r="Z18" s="237"/>
      <c r="AA18" s="237"/>
      <c r="AB18" s="237"/>
      <c r="AC18" s="237"/>
      <c r="AD18" s="238"/>
      <c r="AE18" s="195" t="s">
        <v>81</v>
      </c>
      <c r="AF18" s="196"/>
      <c r="AG18" s="196"/>
      <c r="AH18" s="196"/>
      <c r="AI18" s="196"/>
      <c r="AJ18" s="196"/>
      <c r="AK18" s="196"/>
    </row>
    <row r="19" spans="1:37" ht="39.950000000000003" customHeight="1" x14ac:dyDescent="0.15">
      <c r="A19" s="214"/>
      <c r="B19" s="215"/>
      <c r="C19" s="216"/>
      <c r="D19" s="437" t="s">
        <v>25</v>
      </c>
      <c r="E19" s="438"/>
      <c r="F19" s="438"/>
      <c r="G19" s="439"/>
      <c r="H19" s="202"/>
      <c r="I19" s="203"/>
      <c r="J19" s="203"/>
      <c r="K19" s="203"/>
      <c r="L19" s="203"/>
      <c r="M19" s="204"/>
      <c r="N19" s="237"/>
      <c r="O19" s="237"/>
      <c r="P19" s="237"/>
      <c r="Q19" s="237"/>
      <c r="R19" s="237"/>
      <c r="S19" s="237"/>
      <c r="T19" s="237"/>
      <c r="U19" s="237"/>
      <c r="V19" s="237"/>
      <c r="W19" s="237"/>
      <c r="X19" s="237"/>
      <c r="Y19" s="237"/>
      <c r="Z19" s="237"/>
      <c r="AA19" s="237"/>
      <c r="AB19" s="237"/>
      <c r="AC19" s="237"/>
      <c r="AD19" s="238"/>
      <c r="AE19" s="157" t="s">
        <v>82</v>
      </c>
      <c r="AF19" s="155"/>
      <c r="AG19" s="155"/>
      <c r="AH19" s="155"/>
      <c r="AI19" s="155"/>
      <c r="AJ19" s="155"/>
      <c r="AK19" s="155"/>
    </row>
    <row r="20" spans="1:37" s="55" customFormat="1" ht="5.0999999999999996" customHeight="1" x14ac:dyDescent="0.15">
      <c r="A20" s="111"/>
      <c r="B20" s="112"/>
      <c r="C20" s="113"/>
      <c r="D20" s="51"/>
      <c r="E20" s="31"/>
      <c r="F20" s="31"/>
      <c r="G20" s="31"/>
      <c r="H20" s="52"/>
      <c r="I20" s="52"/>
      <c r="J20" s="52"/>
      <c r="K20" s="52"/>
      <c r="L20" s="52"/>
      <c r="M20" s="52"/>
      <c r="N20" s="53"/>
      <c r="O20" s="53"/>
      <c r="P20" s="53"/>
      <c r="Q20" s="53"/>
      <c r="R20" s="53"/>
      <c r="S20" s="53"/>
      <c r="T20" s="53"/>
      <c r="U20" s="53"/>
      <c r="V20" s="53"/>
      <c r="W20" s="53"/>
      <c r="X20" s="53"/>
      <c r="Y20" s="53"/>
      <c r="Z20" s="53"/>
      <c r="AA20" s="53"/>
      <c r="AB20" s="53"/>
      <c r="AC20" s="53"/>
      <c r="AD20" s="54"/>
      <c r="AE20" s="158"/>
      <c r="AF20" s="166"/>
      <c r="AG20" s="166"/>
      <c r="AH20" s="166"/>
      <c r="AI20" s="166"/>
      <c r="AJ20" s="166"/>
      <c r="AK20" s="166"/>
    </row>
    <row r="21" spans="1:37" s="42" customFormat="1" ht="20.100000000000001" customHeight="1" x14ac:dyDescent="0.15">
      <c r="A21" s="171" t="s">
        <v>3</v>
      </c>
      <c r="B21" s="172"/>
      <c r="C21" s="173"/>
      <c r="D21" s="193" t="s">
        <v>43</v>
      </c>
      <c r="E21" s="194"/>
      <c r="F21" s="68"/>
      <c r="G21" s="70" t="s">
        <v>34</v>
      </c>
      <c r="H21" s="68"/>
      <c r="I21" s="70" t="s">
        <v>33</v>
      </c>
      <c r="J21" s="68"/>
      <c r="K21" s="70" t="s">
        <v>32</v>
      </c>
      <c r="L21" s="71"/>
      <c r="M21" s="198" t="s">
        <v>37</v>
      </c>
      <c r="N21" s="198"/>
      <c r="O21" s="198"/>
      <c r="P21" s="70"/>
      <c r="Q21" s="198" t="s">
        <v>38</v>
      </c>
      <c r="R21" s="198"/>
      <c r="S21" s="194" t="s">
        <v>43</v>
      </c>
      <c r="T21" s="194"/>
      <c r="U21" s="68"/>
      <c r="V21" s="198" t="s">
        <v>34</v>
      </c>
      <c r="W21" s="198"/>
      <c r="X21" s="68"/>
      <c r="Y21" s="70" t="s">
        <v>33</v>
      </c>
      <c r="Z21" s="68"/>
      <c r="AA21" s="69" t="s">
        <v>39</v>
      </c>
      <c r="AB21" s="43" t="s">
        <v>40</v>
      </c>
      <c r="AC21" s="43"/>
      <c r="AD21" s="28"/>
      <c r="AE21" s="158"/>
      <c r="AF21" s="166"/>
      <c r="AG21" s="166"/>
      <c r="AH21" s="166"/>
      <c r="AI21" s="166"/>
      <c r="AJ21" s="166"/>
      <c r="AK21" s="166"/>
    </row>
    <row r="22" spans="1:37" s="55" customFormat="1" ht="5.0999999999999996" customHeight="1" x14ac:dyDescent="0.15">
      <c r="A22" s="118"/>
      <c r="B22" s="37"/>
      <c r="C22" s="119"/>
      <c r="D22" s="44"/>
      <c r="E22" s="45"/>
      <c r="F22" s="72"/>
      <c r="G22" s="73"/>
      <c r="H22" s="72"/>
      <c r="I22" s="73"/>
      <c r="J22" s="72"/>
      <c r="K22" s="73"/>
      <c r="L22" s="73"/>
      <c r="M22" s="74"/>
      <c r="N22" s="74"/>
      <c r="O22" s="74"/>
      <c r="P22" s="74"/>
      <c r="Q22" s="74"/>
      <c r="R22" s="74"/>
      <c r="S22" s="45"/>
      <c r="T22" s="45"/>
      <c r="U22" s="72"/>
      <c r="V22" s="73"/>
      <c r="W22" s="73"/>
      <c r="X22" s="72"/>
      <c r="Y22" s="73"/>
      <c r="Z22" s="72"/>
      <c r="AA22" s="56"/>
      <c r="AB22" s="56"/>
      <c r="AC22" s="56"/>
      <c r="AD22" s="57"/>
      <c r="AE22" s="158"/>
      <c r="AF22" s="166"/>
      <c r="AG22" s="166"/>
      <c r="AH22" s="166"/>
      <c r="AI22" s="166"/>
      <c r="AJ22" s="166"/>
      <c r="AK22" s="166"/>
    </row>
    <row r="23" spans="1:37" s="33" customFormat="1" ht="5.0999999999999996" customHeight="1" x14ac:dyDescent="0.15">
      <c r="A23" s="120"/>
      <c r="B23" s="112"/>
      <c r="C23" s="113"/>
      <c r="D23" s="49"/>
      <c r="E23" s="50"/>
      <c r="F23" s="75"/>
      <c r="G23" s="76"/>
      <c r="H23" s="75"/>
      <c r="I23" s="76"/>
      <c r="J23" s="75"/>
      <c r="K23" s="76"/>
      <c r="L23" s="76"/>
      <c r="M23" s="77"/>
      <c r="N23" s="77"/>
      <c r="O23" s="77"/>
      <c r="P23" s="77"/>
      <c r="Q23" s="77"/>
      <c r="R23" s="77"/>
      <c r="S23" s="50"/>
      <c r="T23" s="50"/>
      <c r="U23" s="75"/>
      <c r="V23" s="76"/>
      <c r="W23" s="76"/>
      <c r="X23" s="75"/>
      <c r="Y23" s="76"/>
      <c r="Z23" s="75"/>
      <c r="AA23" s="58"/>
      <c r="AB23" s="58"/>
      <c r="AC23" s="58"/>
      <c r="AD23" s="59"/>
      <c r="AE23" s="155"/>
      <c r="AF23" s="161"/>
      <c r="AG23" s="161"/>
      <c r="AH23" s="161"/>
      <c r="AI23" s="161"/>
      <c r="AJ23" s="161"/>
      <c r="AK23" s="161"/>
    </row>
    <row r="24" spans="1:37" ht="20.100000000000001" customHeight="1" x14ac:dyDescent="0.15">
      <c r="A24" s="171" t="s">
        <v>4</v>
      </c>
      <c r="B24" s="172"/>
      <c r="C24" s="173"/>
      <c r="D24" s="193" t="s">
        <v>43</v>
      </c>
      <c r="E24" s="194"/>
      <c r="F24" s="68"/>
      <c r="G24" s="70" t="s">
        <v>34</v>
      </c>
      <c r="H24" s="68"/>
      <c r="I24" s="70" t="s">
        <v>33</v>
      </c>
      <c r="J24" s="68"/>
      <c r="K24" s="70" t="s">
        <v>32</v>
      </c>
      <c r="L24" s="70"/>
      <c r="M24" s="198" t="s">
        <v>37</v>
      </c>
      <c r="N24" s="198"/>
      <c r="O24" s="198"/>
      <c r="P24" s="70"/>
      <c r="Q24" s="198" t="s">
        <v>38</v>
      </c>
      <c r="R24" s="198"/>
      <c r="S24" s="194" t="s">
        <v>43</v>
      </c>
      <c r="T24" s="194"/>
      <c r="U24" s="68"/>
      <c r="V24" s="198" t="s">
        <v>34</v>
      </c>
      <c r="W24" s="198"/>
      <c r="X24" s="68"/>
      <c r="Y24" s="70" t="s">
        <v>33</v>
      </c>
      <c r="Z24" s="68"/>
      <c r="AA24" s="69" t="s">
        <v>32</v>
      </c>
      <c r="AB24" s="43" t="s">
        <v>40</v>
      </c>
      <c r="AC24" s="43"/>
      <c r="AD24" s="28"/>
    </row>
    <row r="25" spans="1:37" ht="5.0999999999999996" customHeight="1" x14ac:dyDescent="0.15">
      <c r="A25" s="118"/>
      <c r="B25" s="37"/>
      <c r="C25" s="119"/>
      <c r="D25" s="44"/>
      <c r="E25" s="45"/>
      <c r="F25" s="126"/>
      <c r="G25" s="46"/>
      <c r="H25" s="126"/>
      <c r="I25" s="46"/>
      <c r="J25" s="126"/>
      <c r="K25" s="46"/>
      <c r="L25" s="46"/>
      <c r="M25" s="47"/>
      <c r="N25" s="47"/>
      <c r="O25" s="47"/>
      <c r="P25" s="47"/>
      <c r="Q25" s="47"/>
      <c r="R25" s="47"/>
      <c r="S25" s="48"/>
      <c r="T25" s="48"/>
      <c r="U25" s="126"/>
      <c r="V25" s="46"/>
      <c r="W25" s="46"/>
      <c r="X25" s="126"/>
      <c r="Y25" s="46"/>
      <c r="Z25" s="126"/>
      <c r="AA25" s="56"/>
      <c r="AB25" s="127"/>
      <c r="AC25" s="127"/>
      <c r="AD25" s="57"/>
    </row>
    <row r="26" spans="1:37" ht="15" customHeight="1" x14ac:dyDescent="0.15">
      <c r="A26" s="174" t="s">
        <v>46</v>
      </c>
      <c r="B26" s="175"/>
      <c r="C26" s="176"/>
      <c r="D26" s="191" t="s">
        <v>68</v>
      </c>
      <c r="E26" s="192"/>
      <c r="F26" s="22" t="s">
        <v>17</v>
      </c>
      <c r="G26" s="184"/>
      <c r="H26" s="184"/>
      <c r="I26" s="184"/>
      <c r="J26" s="184"/>
      <c r="K26" s="23"/>
      <c r="L26" s="23"/>
      <c r="M26" s="23"/>
      <c r="N26" s="23"/>
      <c r="O26" s="23"/>
      <c r="P26" s="23"/>
      <c r="Q26" s="23"/>
      <c r="R26" s="23"/>
      <c r="S26" s="23"/>
      <c r="T26" s="23"/>
      <c r="U26" s="24" t="s">
        <v>35</v>
      </c>
      <c r="V26" s="303" t="s">
        <v>11</v>
      </c>
      <c r="W26" s="175"/>
      <c r="X26" s="176"/>
      <c r="Y26" s="304"/>
      <c r="Z26" s="304"/>
      <c r="AA26" s="304"/>
      <c r="AB26" s="304"/>
      <c r="AC26" s="304"/>
      <c r="AD26" s="305"/>
    </row>
    <row r="27" spans="1:37" ht="30" customHeight="1" x14ac:dyDescent="0.15">
      <c r="A27" s="171"/>
      <c r="B27" s="177"/>
      <c r="C27" s="178"/>
      <c r="D27" s="192"/>
      <c r="E27" s="192"/>
      <c r="F27" s="185"/>
      <c r="G27" s="186"/>
      <c r="H27" s="186"/>
      <c r="I27" s="186"/>
      <c r="J27" s="186"/>
      <c r="K27" s="186"/>
      <c r="L27" s="186"/>
      <c r="M27" s="186"/>
      <c r="N27" s="186"/>
      <c r="O27" s="186"/>
      <c r="P27" s="186"/>
      <c r="Q27" s="186"/>
      <c r="R27" s="186"/>
      <c r="S27" s="186"/>
      <c r="T27" s="186"/>
      <c r="U27" s="187"/>
      <c r="V27" s="226"/>
      <c r="W27" s="180"/>
      <c r="X27" s="181"/>
      <c r="Y27" s="306"/>
      <c r="Z27" s="306"/>
      <c r="AA27" s="306"/>
      <c r="AB27" s="306"/>
      <c r="AC27" s="306"/>
      <c r="AD27" s="307"/>
    </row>
    <row r="28" spans="1:37" ht="30" customHeight="1" x14ac:dyDescent="0.15">
      <c r="A28" s="179"/>
      <c r="B28" s="180"/>
      <c r="C28" s="181"/>
      <c r="D28" s="191" t="s">
        <v>69</v>
      </c>
      <c r="E28" s="192"/>
      <c r="F28" s="188"/>
      <c r="G28" s="189"/>
      <c r="H28" s="189"/>
      <c r="I28" s="189"/>
      <c r="J28" s="189"/>
      <c r="K28" s="189"/>
      <c r="L28" s="189"/>
      <c r="M28" s="189"/>
      <c r="N28" s="189"/>
      <c r="O28" s="189"/>
      <c r="P28" s="189"/>
      <c r="Q28" s="189"/>
      <c r="R28" s="189"/>
      <c r="S28" s="189"/>
      <c r="T28" s="189"/>
      <c r="U28" s="190"/>
      <c r="V28" s="227" t="s">
        <v>20</v>
      </c>
      <c r="W28" s="228"/>
      <c r="X28" s="229"/>
      <c r="Y28" s="182"/>
      <c r="Z28" s="182"/>
      <c r="AA28" s="182"/>
      <c r="AB28" s="182"/>
      <c r="AC28" s="182"/>
      <c r="AD28" s="183"/>
    </row>
    <row r="29" spans="1:37" ht="24.95" customHeight="1" x14ac:dyDescent="0.15">
      <c r="A29" s="293" t="s">
        <v>70</v>
      </c>
      <c r="B29" s="294"/>
      <c r="C29" s="294"/>
      <c r="D29" s="294"/>
      <c r="E29" s="294"/>
      <c r="F29" s="279" t="s">
        <v>18</v>
      </c>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1"/>
    </row>
    <row r="30" spans="1:37" ht="24.95" customHeight="1" x14ac:dyDescent="0.15">
      <c r="A30" s="295" t="s">
        <v>6</v>
      </c>
      <c r="B30" s="296"/>
      <c r="C30" s="296"/>
      <c r="D30" s="296"/>
      <c r="E30" s="296"/>
      <c r="F30" s="282" t="s">
        <v>61</v>
      </c>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4"/>
    </row>
    <row r="31" spans="1:37" ht="6" customHeight="1" x14ac:dyDescent="0.15"/>
    <row r="32" spans="1:37" ht="30" customHeight="1" x14ac:dyDescent="0.15">
      <c r="A32" s="247" t="s">
        <v>24</v>
      </c>
      <c r="B32" s="224"/>
      <c r="C32" s="225"/>
      <c r="D32" s="257" t="s">
        <v>65</v>
      </c>
      <c r="E32" s="258"/>
      <c r="F32" s="258"/>
      <c r="G32" s="121" t="s">
        <v>31</v>
      </c>
      <c r="H32" s="121"/>
      <c r="I32" s="121"/>
      <c r="J32" s="121"/>
      <c r="K32" s="121"/>
      <c r="L32" s="121"/>
      <c r="M32" s="121"/>
      <c r="N32" s="121"/>
      <c r="O32" s="121"/>
      <c r="P32" s="121"/>
      <c r="Q32" s="121"/>
      <c r="R32" s="121"/>
      <c r="S32" s="121"/>
      <c r="T32" s="121"/>
      <c r="U32" s="121"/>
      <c r="V32" s="121"/>
      <c r="W32" s="121"/>
      <c r="X32" s="223" t="s">
        <v>83</v>
      </c>
      <c r="Y32" s="224"/>
      <c r="Z32" s="224" t="s">
        <v>36</v>
      </c>
      <c r="AA32" s="224"/>
      <c r="AB32" s="224"/>
      <c r="AC32" s="20" t="s">
        <v>12</v>
      </c>
      <c r="AD32" s="92"/>
    </row>
    <row r="33" spans="1:37" ht="29.25" customHeight="1" x14ac:dyDescent="0.15">
      <c r="A33" s="171"/>
      <c r="B33" s="177"/>
      <c r="C33" s="178"/>
      <c r="D33" s="192"/>
      <c r="E33" s="192"/>
      <c r="F33" s="192"/>
      <c r="G33" s="122"/>
      <c r="H33" s="122"/>
      <c r="I33" s="122"/>
      <c r="J33" s="122"/>
      <c r="K33" s="122"/>
      <c r="L33" s="122"/>
      <c r="M33" s="122"/>
      <c r="N33" s="122"/>
      <c r="O33" s="122"/>
      <c r="P33" s="122"/>
      <c r="Q33" s="122"/>
      <c r="R33" s="122"/>
      <c r="S33" s="122"/>
      <c r="T33" s="122"/>
      <c r="U33" s="122"/>
      <c r="V33" s="122"/>
      <c r="W33" s="122"/>
      <c r="X33" s="123"/>
      <c r="Y33" s="93"/>
      <c r="Z33" s="93"/>
      <c r="AA33" s="93"/>
      <c r="AB33" s="93"/>
      <c r="AC33" s="177" t="s">
        <v>15</v>
      </c>
      <c r="AD33" s="291"/>
    </row>
    <row r="34" spans="1:37" ht="20.100000000000001" customHeight="1" x14ac:dyDescent="0.15">
      <c r="A34" s="171"/>
      <c r="B34" s="177"/>
      <c r="C34" s="178"/>
      <c r="D34" s="137"/>
      <c r="E34" s="129"/>
      <c r="F34" s="129" t="s">
        <v>58</v>
      </c>
      <c r="G34" s="138" t="s">
        <v>64</v>
      </c>
      <c r="H34" s="139"/>
      <c r="I34" s="139"/>
      <c r="J34" s="139"/>
      <c r="K34" s="139"/>
      <c r="L34" s="139"/>
      <c r="M34" s="139"/>
      <c r="N34" s="139"/>
      <c r="O34" s="139"/>
      <c r="P34" s="139"/>
      <c r="Q34" s="139"/>
      <c r="R34" s="139"/>
      <c r="S34" s="139"/>
      <c r="T34" s="139"/>
      <c r="U34" s="139"/>
      <c r="V34" s="139"/>
      <c r="W34" s="139"/>
      <c r="X34" s="139"/>
      <c r="Y34" s="140"/>
      <c r="Z34" s="140"/>
      <c r="AA34" s="140"/>
      <c r="AB34" s="140"/>
      <c r="AC34" s="128"/>
      <c r="AD34" s="141"/>
      <c r="AE34" s="168"/>
      <c r="AF34" s="166"/>
      <c r="AG34" s="166"/>
      <c r="AH34" s="166"/>
      <c r="AI34" s="166"/>
    </row>
    <row r="35" spans="1:37" ht="20.100000000000001" customHeight="1" x14ac:dyDescent="0.15">
      <c r="A35" s="272"/>
      <c r="B35" s="273"/>
      <c r="C35" s="274"/>
      <c r="D35" s="134"/>
      <c r="E35" s="135"/>
      <c r="F35" s="142" t="s">
        <v>88</v>
      </c>
      <c r="G35" s="142"/>
      <c r="H35" s="143"/>
      <c r="I35" s="143"/>
      <c r="J35" s="143"/>
      <c r="K35" s="143"/>
      <c r="L35" s="144"/>
      <c r="M35" s="145"/>
      <c r="N35" s="145"/>
      <c r="O35" s="144"/>
      <c r="P35" s="144"/>
      <c r="Q35" s="145"/>
      <c r="R35" s="145"/>
      <c r="S35" s="146"/>
      <c r="T35" s="147"/>
      <c r="U35" s="147"/>
      <c r="V35" s="147"/>
      <c r="W35" s="147"/>
      <c r="X35" s="147" t="s">
        <v>87</v>
      </c>
      <c r="Y35" s="148"/>
      <c r="Z35" s="148"/>
      <c r="AA35" s="148"/>
      <c r="AB35" s="148"/>
      <c r="AC35" s="148"/>
      <c r="AD35" s="151"/>
      <c r="AE35" s="169"/>
      <c r="AF35" s="170"/>
      <c r="AG35" s="170"/>
      <c r="AH35" s="170"/>
      <c r="AI35" s="166"/>
    </row>
    <row r="36" spans="1:37" ht="30" customHeight="1" x14ac:dyDescent="0.15">
      <c r="A36" s="253" t="s">
        <v>7</v>
      </c>
      <c r="B36" s="254"/>
      <c r="C36" s="254"/>
      <c r="D36" s="261" t="s">
        <v>63</v>
      </c>
      <c r="E36" s="262"/>
      <c r="F36" s="262"/>
      <c r="G36" s="262"/>
      <c r="H36" s="262"/>
      <c r="I36" s="262"/>
      <c r="J36" s="262"/>
      <c r="K36" s="262"/>
      <c r="L36" s="263"/>
      <c r="M36" s="278" t="s">
        <v>10</v>
      </c>
      <c r="N36" s="254"/>
      <c r="O36" s="254"/>
      <c r="P36" s="288" t="s">
        <v>84</v>
      </c>
      <c r="Q36" s="289"/>
      <c r="R36" s="289"/>
      <c r="S36" s="289"/>
      <c r="T36" s="95"/>
      <c r="U36" s="285"/>
      <c r="V36" s="286"/>
      <c r="W36" s="286"/>
      <c r="X36" s="286"/>
      <c r="Y36" s="286"/>
      <c r="Z36" s="286"/>
      <c r="AA36" s="286"/>
      <c r="AB36" s="285" t="s">
        <v>14</v>
      </c>
      <c r="AC36" s="286"/>
      <c r="AD36" s="287"/>
    </row>
    <row r="37" spans="1:37" s="25" customFormat="1" ht="35.1" customHeight="1" x14ac:dyDescent="0.15">
      <c r="A37" s="270" t="s">
        <v>74</v>
      </c>
      <c r="B37" s="271"/>
      <c r="C37" s="271"/>
      <c r="D37" s="264" t="s">
        <v>73</v>
      </c>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6"/>
      <c r="AE37" s="159"/>
      <c r="AF37" s="167"/>
      <c r="AG37" s="167"/>
      <c r="AH37" s="167"/>
      <c r="AI37" s="167"/>
      <c r="AJ37" s="167"/>
      <c r="AK37" s="167"/>
    </row>
    <row r="38" spans="1:37" ht="6" customHeight="1" x14ac:dyDescent="0.15"/>
    <row r="39" spans="1:37" ht="27.75" customHeight="1" x14ac:dyDescent="0.15">
      <c r="A39" s="13" t="s">
        <v>93</v>
      </c>
    </row>
    <row r="40" spans="1:37" ht="16.5" customHeight="1" x14ac:dyDescent="0.15">
      <c r="A40" s="255" t="s">
        <v>30</v>
      </c>
      <c r="B40" s="257" t="s">
        <v>22</v>
      </c>
      <c r="C40" s="258"/>
      <c r="D40" s="258"/>
      <c r="E40" s="257" t="s">
        <v>23</v>
      </c>
      <c r="F40" s="258"/>
      <c r="G40" s="258"/>
      <c r="H40" s="275" t="s">
        <v>8</v>
      </c>
      <c r="I40" s="276"/>
      <c r="J40" s="276"/>
      <c r="K40" s="276"/>
      <c r="L40" s="276"/>
      <c r="M40" s="276"/>
      <c r="N40" s="277"/>
    </row>
    <row r="41" spans="1:37" ht="55.5" customHeight="1" x14ac:dyDescent="0.15">
      <c r="A41" s="256"/>
      <c r="B41" s="259"/>
      <c r="C41" s="260"/>
      <c r="D41" s="260"/>
      <c r="E41" s="259"/>
      <c r="F41" s="260"/>
      <c r="G41" s="260"/>
      <c r="H41" s="267"/>
      <c r="I41" s="268"/>
      <c r="J41" s="268"/>
      <c r="K41" s="268"/>
      <c r="L41" s="268"/>
      <c r="M41" s="268"/>
      <c r="N41" s="269"/>
    </row>
    <row r="47" spans="1:37" x14ac:dyDescent="0.15">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37" x14ac:dyDescent="0.15">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3:28" x14ac:dyDescent="0.15">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3:28" x14ac:dyDescent="0.15">
      <c r="C50" s="124"/>
      <c r="D50" s="124"/>
      <c r="E50" s="124"/>
      <c r="F50" s="124" t="s">
        <v>58</v>
      </c>
      <c r="G50" s="124" t="str">
        <f>G13</f>
        <v>新規</v>
      </c>
      <c r="H50" s="124"/>
      <c r="I50" s="124"/>
      <c r="J50" s="124"/>
      <c r="K50" s="124"/>
      <c r="L50" s="124" t="str">
        <f>L13</f>
        <v>変更</v>
      </c>
      <c r="M50" s="124"/>
      <c r="N50" s="124"/>
      <c r="O50" s="124"/>
      <c r="P50" s="124"/>
      <c r="Q50" s="124"/>
      <c r="R50" s="124"/>
      <c r="S50" s="124" t="str">
        <f>S13</f>
        <v>その他</v>
      </c>
      <c r="T50" s="124"/>
      <c r="U50" s="124"/>
      <c r="V50" s="124"/>
      <c r="W50" s="124"/>
      <c r="X50" s="124"/>
      <c r="Y50" s="124" t="s">
        <v>83</v>
      </c>
      <c r="Z50" s="124"/>
      <c r="AA50" s="124"/>
      <c r="AB50" s="124"/>
    </row>
    <row r="51" spans="3:28" x14ac:dyDescent="0.15">
      <c r="C51" s="124"/>
      <c r="D51" s="124"/>
      <c r="E51" s="124"/>
      <c r="F51" s="124" t="s">
        <v>59</v>
      </c>
      <c r="G51" s="124" t="b">
        <f>IF($F$51=F13,G50,FALSE)</f>
        <v>0</v>
      </c>
      <c r="H51" s="124"/>
      <c r="I51" s="124"/>
      <c r="J51" s="124"/>
      <c r="K51" s="124"/>
      <c r="L51" s="124" t="b">
        <f>IF($F$51=K13,L50,FALSE)</f>
        <v>0</v>
      </c>
      <c r="M51" s="124"/>
      <c r="N51" s="124"/>
      <c r="O51" s="124"/>
      <c r="P51" s="124"/>
      <c r="Q51" s="124"/>
      <c r="R51" s="124"/>
      <c r="S51" s="124" t="b">
        <f>IF($F$51=R13,S50,FALSE)</f>
        <v>0</v>
      </c>
      <c r="T51" s="124"/>
      <c r="U51" s="124"/>
      <c r="V51" s="124"/>
      <c r="W51" s="124"/>
      <c r="X51" s="124"/>
      <c r="Y51" s="124"/>
      <c r="Z51" s="124"/>
      <c r="AA51" s="124"/>
      <c r="AB51" s="124"/>
    </row>
    <row r="52" spans="3:28" x14ac:dyDescent="0.15">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3:28" x14ac:dyDescent="0.15">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3:28" x14ac:dyDescent="0.15">
      <c r="C54" s="124"/>
      <c r="D54" s="124"/>
      <c r="E54" s="124"/>
      <c r="F54" s="124"/>
      <c r="G54" s="124"/>
      <c r="H54" s="124"/>
      <c r="I54" s="124"/>
      <c r="J54" s="124"/>
      <c r="K54" s="124">
        <f>COUNTBLANK(F21:K21)</f>
        <v>3</v>
      </c>
      <c r="L54" s="124" t="str">
        <f>M21</f>
        <v>(許可日)</v>
      </c>
      <c r="M54" s="124"/>
      <c r="N54" s="124"/>
      <c r="O54" s="124"/>
      <c r="P54" s="124"/>
      <c r="Q54" s="124"/>
      <c r="R54" s="124"/>
      <c r="S54" s="124"/>
      <c r="T54" s="124"/>
      <c r="U54" s="124"/>
      <c r="V54" s="124"/>
      <c r="W54" s="124"/>
      <c r="X54" s="124"/>
      <c r="Y54" s="124"/>
      <c r="Z54" s="124"/>
      <c r="AA54" s="124"/>
      <c r="AB54" s="124"/>
    </row>
    <row r="55" spans="3:28" x14ac:dyDescent="0.15">
      <c r="C55" s="124"/>
      <c r="D55" s="124"/>
      <c r="E55" s="124"/>
      <c r="F55" s="124"/>
      <c r="G55" s="124"/>
      <c r="H55" s="124"/>
      <c r="I55" s="124"/>
      <c r="J55" s="124"/>
      <c r="K55" s="124"/>
      <c r="L55" s="124" t="str">
        <f>IF(K54=3,L54,FALSE)</f>
        <v>(許可日)</v>
      </c>
      <c r="M55" s="124"/>
      <c r="N55" s="124"/>
      <c r="O55" s="124"/>
      <c r="P55" s="124"/>
      <c r="Q55" s="124"/>
      <c r="R55" s="124"/>
      <c r="S55" s="124"/>
      <c r="T55" s="124"/>
      <c r="U55" s="124"/>
      <c r="V55" s="124"/>
      <c r="W55" s="124"/>
      <c r="X55" s="124"/>
      <c r="Y55" s="124"/>
      <c r="Z55" s="124"/>
      <c r="AA55" s="124"/>
      <c r="AB55" s="124"/>
    </row>
    <row r="56" spans="3:28" x14ac:dyDescent="0.15">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3:28" x14ac:dyDescent="0.15">
      <c r="C57" s="124"/>
      <c r="D57" s="124"/>
      <c r="E57" s="124"/>
      <c r="F57" s="124"/>
      <c r="G57" s="124"/>
      <c r="H57" s="124"/>
      <c r="I57" s="124"/>
      <c r="J57" s="124"/>
      <c r="K57" s="124">
        <f>COUNTBLANK(F24:J24)</f>
        <v>3</v>
      </c>
      <c r="L57" s="124" t="str">
        <f>M24</f>
        <v>(許可日)</v>
      </c>
      <c r="M57" s="124"/>
      <c r="N57" s="124"/>
      <c r="O57" s="124"/>
      <c r="P57" s="124"/>
      <c r="Q57" s="124"/>
      <c r="R57" s="124"/>
      <c r="S57" s="124"/>
      <c r="T57" s="124"/>
      <c r="U57" s="124"/>
      <c r="V57" s="124"/>
      <c r="W57" s="124"/>
      <c r="X57" s="124"/>
      <c r="Y57" s="124"/>
      <c r="Z57" s="124"/>
      <c r="AA57" s="124"/>
      <c r="AB57" s="124"/>
    </row>
    <row r="58" spans="3:28" x14ac:dyDescent="0.15">
      <c r="C58" s="124"/>
      <c r="D58" s="124"/>
      <c r="E58" s="124"/>
      <c r="F58" s="124"/>
      <c r="G58" s="124"/>
      <c r="H58" s="124"/>
      <c r="I58" s="124"/>
      <c r="J58" s="124"/>
      <c r="K58" s="124"/>
      <c r="L58" s="124" t="str">
        <f>IF(K54=3,L57,FALSE)</f>
        <v>(許可日)</v>
      </c>
      <c r="M58" s="124"/>
      <c r="N58" s="124"/>
      <c r="O58" s="124"/>
      <c r="P58" s="124"/>
      <c r="Q58" s="124"/>
      <c r="R58" s="124"/>
      <c r="S58" s="124"/>
      <c r="T58" s="124"/>
      <c r="U58" s="124"/>
      <c r="V58" s="124"/>
      <c r="W58" s="124"/>
      <c r="X58" s="124"/>
      <c r="Y58" s="124"/>
      <c r="Z58" s="124"/>
      <c r="AA58" s="124"/>
      <c r="AB58" s="124"/>
    </row>
    <row r="59" spans="3:28" x14ac:dyDescent="0.15">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row>
    <row r="60" spans="3:28" x14ac:dyDescent="0.15">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row>
    <row r="61" spans="3:28" x14ac:dyDescent="0.15">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row>
    <row r="62" spans="3:28" x14ac:dyDescent="0.15">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row>
  </sheetData>
  <sheetProtection password="CEE7" sheet="1" objects="1" scenarios="1"/>
  <protectedRanges>
    <protectedRange sqref="AG10 U3 X4 G9 Y9 Z4 AB4 F10:F11 Y11 F13 K13 R13 W12 I15 F16 H18:H19 N18:N19 F21 F24 H24 H21 J21 J24 U24 U21 X21 X24 Z21 Z24 G26 F27:F28 Y26 Y28" name="範囲1"/>
  </protectedRanges>
  <mergeCells count="82">
    <mergeCell ref="A2:AD2"/>
    <mergeCell ref="AC33:AD33"/>
    <mergeCell ref="F16:AD16"/>
    <mergeCell ref="A29:E29"/>
    <mergeCell ref="A30:E30"/>
    <mergeCell ref="A13:E13"/>
    <mergeCell ref="A15:E15"/>
    <mergeCell ref="H17:M17"/>
    <mergeCell ref="F11:U11"/>
    <mergeCell ref="Y11:AD11"/>
    <mergeCell ref="V26:X27"/>
    <mergeCell ref="V28:X28"/>
    <mergeCell ref="Y26:AD27"/>
    <mergeCell ref="X32:Y32"/>
    <mergeCell ref="Z32:AB32"/>
    <mergeCell ref="D26:E27"/>
    <mergeCell ref="F29:AD29"/>
    <mergeCell ref="F30:AD30"/>
    <mergeCell ref="U36:AA36"/>
    <mergeCell ref="AB36:AD36"/>
    <mergeCell ref="P36:S36"/>
    <mergeCell ref="A36:C36"/>
    <mergeCell ref="A40:A41"/>
    <mergeCell ref="B40:D40"/>
    <mergeCell ref="D32:F33"/>
    <mergeCell ref="E40:G40"/>
    <mergeCell ref="B41:D41"/>
    <mergeCell ref="D36:L36"/>
    <mergeCell ref="D37:AD37"/>
    <mergeCell ref="H41:N41"/>
    <mergeCell ref="E41:G41"/>
    <mergeCell ref="A37:C37"/>
    <mergeCell ref="A32:C35"/>
    <mergeCell ref="H40:N40"/>
    <mergeCell ref="M36:O36"/>
    <mergeCell ref="D19:G19"/>
    <mergeCell ref="D17:G17"/>
    <mergeCell ref="A9:C11"/>
    <mergeCell ref="D9:E10"/>
    <mergeCell ref="D11:E11"/>
    <mergeCell ref="Z1:AC1"/>
    <mergeCell ref="G13:I13"/>
    <mergeCell ref="L13:O13"/>
    <mergeCell ref="S13:U13"/>
    <mergeCell ref="S21:T21"/>
    <mergeCell ref="A6:AD7"/>
    <mergeCell ref="G9:J9"/>
    <mergeCell ref="V9:X10"/>
    <mergeCell ref="V11:X11"/>
    <mergeCell ref="Y9:AD10"/>
    <mergeCell ref="AC15:AD15"/>
    <mergeCell ref="I15:AB15"/>
    <mergeCell ref="V21:W21"/>
    <mergeCell ref="N18:AD18"/>
    <mergeCell ref="N17:AD17"/>
    <mergeCell ref="N19:AD19"/>
    <mergeCell ref="AE18:AK18"/>
    <mergeCell ref="U3:AB3"/>
    <mergeCell ref="V24:W24"/>
    <mergeCell ref="W12:AC14"/>
    <mergeCell ref="S24:T24"/>
    <mergeCell ref="F10:U10"/>
    <mergeCell ref="Q21:R21"/>
    <mergeCell ref="Q24:R24"/>
    <mergeCell ref="H18:M18"/>
    <mergeCell ref="H19:M19"/>
    <mergeCell ref="M21:O21"/>
    <mergeCell ref="M24:O24"/>
    <mergeCell ref="D18:G18"/>
    <mergeCell ref="A16:E16"/>
    <mergeCell ref="F15:H15"/>
    <mergeCell ref="A17:C19"/>
    <mergeCell ref="A21:C21"/>
    <mergeCell ref="A24:C24"/>
    <mergeCell ref="A26:C28"/>
    <mergeCell ref="Y28:AD28"/>
    <mergeCell ref="G26:J26"/>
    <mergeCell ref="F27:U27"/>
    <mergeCell ref="F28:U28"/>
    <mergeCell ref="D28:E28"/>
    <mergeCell ref="D21:E21"/>
    <mergeCell ref="D24:E24"/>
  </mergeCells>
  <phoneticPr fontId="1"/>
  <conditionalFormatting sqref="G13:I13">
    <cfRule type="cellIs" dxfId="7" priority="5" operator="equal">
      <formula>$G$51</formula>
    </cfRule>
  </conditionalFormatting>
  <conditionalFormatting sqref="L13:O13">
    <cfRule type="cellIs" dxfId="6" priority="4" operator="equal">
      <formula>$L$51</formula>
    </cfRule>
  </conditionalFormatting>
  <conditionalFormatting sqref="S13:U13">
    <cfRule type="cellIs" dxfId="5" priority="3" operator="equal">
      <formula>$S$51</formula>
    </cfRule>
  </conditionalFormatting>
  <conditionalFormatting sqref="M21:O21">
    <cfRule type="cellIs" dxfId="4" priority="2" operator="equal">
      <formula>$L$55</formula>
    </cfRule>
  </conditionalFormatting>
  <conditionalFormatting sqref="M24:O24">
    <cfRule type="cellIs" dxfId="3" priority="1" operator="equal">
      <formula>$L$58</formula>
    </cfRule>
  </conditionalFormatting>
  <dataValidations xWindow="591" yWindow="296" count="5">
    <dataValidation allowBlank="1" showInputMessage="1" showErrorMessage="1" promptTitle="申請区分" prompt="該当欄を○で囲んで下さい。" sqref="AD14 F14:V14"/>
    <dataValidation type="list" allowBlank="1" showInputMessage="1" showErrorMessage="1" promptTitle="申請区分" prompt="該当を選択　_x000a_　該当無：□_x000a_　該当有：■" sqref="F13 R13 K13">
      <formula1>$F$50:$F$51</formula1>
    </dataValidation>
    <dataValidation allowBlank="1" showInputMessage="1" showErrorMessage="1" promptTitle="申請区分" prompt="その他具体的内容を記載" sqref="W12:AC14"/>
    <dataValidation allowBlank="1" showInputMessage="1" showErrorMessage="1" promptTitle="各社申請番”号”" prompt="各社申請番号が_x000a_　無：空欄_x000a_　有：記載_x000a_　　”号”が自動入力_x000a_" sqref="U3:AB3"/>
    <dataValidation type="list" allowBlank="1" showInputMessage="1" showErrorMessage="1" sqref="X32:Y32">
      <formula1>$Y$50:$Y$52</formula1>
    </dataValidation>
  </dataValidations>
  <pageMargins left="0.70866141732283472" right="0.39370078740157483" top="0.74803149606299213" bottom="0.74803149606299213" header="0.31496062992125984" footer="0.31496062992125984"/>
  <pageSetup paperSize="9" scale="9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view="pageBreakPreview" zoomScaleNormal="100" zoomScaleSheetLayoutView="100" workbookViewId="0"/>
  </sheetViews>
  <sheetFormatPr defaultRowHeight="12" x14ac:dyDescent="0.15"/>
  <cols>
    <col min="1" max="11" width="3.375" style="1" customWidth="1"/>
    <col min="12" max="12" width="0.875" style="1" customWidth="1"/>
    <col min="13" max="15" width="3.375" style="1" customWidth="1"/>
    <col min="16" max="16" width="0.875" style="1" customWidth="1"/>
    <col min="17" max="21" width="3.375" style="1" customWidth="1"/>
    <col min="22" max="23" width="1.875" style="1" customWidth="1"/>
    <col min="24" max="28" width="3.375" style="1" customWidth="1"/>
    <col min="29" max="29" width="5.125" style="1" customWidth="1"/>
    <col min="30" max="30" width="1.625" style="1" customWidth="1"/>
    <col min="31" max="16384" width="9" style="1"/>
  </cols>
  <sheetData>
    <row r="1" spans="1:30" ht="18" customHeight="1" thickTop="1" thickBot="1" x14ac:dyDescent="0.2">
      <c r="A1" s="1" t="s">
        <v>48</v>
      </c>
      <c r="Z1" s="311" t="str">
        <f>①法定外道路占用許可申請書!Z1:AC1</f>
        <v>法定外道路用</v>
      </c>
      <c r="AA1" s="312"/>
      <c r="AB1" s="312"/>
      <c r="AC1" s="313"/>
    </row>
    <row r="2" spans="1:30" ht="21.75" thickTop="1" x14ac:dyDescent="0.15">
      <c r="A2" s="358" t="s">
        <v>45</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row>
    <row r="3" spans="1:30" ht="1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ht="21" customHeight="1" x14ac:dyDescent="0.15"/>
    <row r="5" spans="1:30" ht="5.0999999999999996" customHeight="1" x14ac:dyDescent="0.15"/>
    <row r="6" spans="1:30" ht="15" customHeight="1" x14ac:dyDescent="0.15"/>
    <row r="7" spans="1:30" s="3" customFormat="1" ht="15" customHeight="1" x14ac:dyDescent="0.15">
      <c r="A7" s="8" t="s">
        <v>42</v>
      </c>
      <c r="B7" s="78"/>
      <c r="C7" s="78"/>
      <c r="D7" s="78"/>
      <c r="E7" s="78"/>
      <c r="F7" s="78"/>
      <c r="G7" s="78"/>
      <c r="H7" s="78"/>
      <c r="I7" s="78"/>
      <c r="J7" s="2" t="s">
        <v>31</v>
      </c>
      <c r="S7" s="103"/>
      <c r="T7" s="104" t="str">
        <f>IF(U7="","","(参考)")</f>
        <v/>
      </c>
      <c r="U7" s="328" t="str">
        <f>IF(ISBLANK(①法定外道路占用許可申請書!U3),"",①法定外道路占用許可申請書!U3)</f>
        <v/>
      </c>
      <c r="V7" s="328"/>
      <c r="W7" s="328"/>
      <c r="X7" s="328"/>
      <c r="Y7" s="328"/>
      <c r="Z7" s="328"/>
      <c r="AA7" s="328"/>
      <c r="AB7" s="328"/>
      <c r="AC7" s="105" t="str">
        <f>IF(ISBLANK(①法定外道路占用許可申請書!AC3),"",①法定外道路占用許可申請書!AC3)</f>
        <v/>
      </c>
      <c r="AD7" s="1"/>
    </row>
    <row r="8" spans="1:30" ht="5.0999999999999996" customHeight="1" x14ac:dyDescent="0.15"/>
    <row r="9" spans="1:30" ht="15" customHeight="1" x14ac:dyDescent="0.15">
      <c r="A9" s="247" t="s">
        <v>41</v>
      </c>
      <c r="B9" s="224"/>
      <c r="C9" s="225"/>
      <c r="D9" s="248" t="s">
        <v>71</v>
      </c>
      <c r="E9" s="249"/>
      <c r="F9" s="98" t="str">
        <f>IF(ISBLANK(①法定外道路占用許可申請書!F9),"",①法定外道路占用許可申請書!F9)</f>
        <v>〒</v>
      </c>
      <c r="G9" s="359" t="str">
        <f>IF(ISBLANK(①法定外道路占用許可申請書!G9),"",①法定外道路占用許可申請書!G9)</f>
        <v/>
      </c>
      <c r="H9" s="359"/>
      <c r="I9" s="359"/>
      <c r="J9" s="359"/>
      <c r="K9" s="11"/>
      <c r="L9" s="11"/>
      <c r="M9" s="11"/>
      <c r="N9" s="11"/>
      <c r="O9" s="11"/>
      <c r="P9" s="11"/>
      <c r="Q9" s="11"/>
      <c r="R9" s="11"/>
      <c r="S9" s="11"/>
      <c r="T9" s="11"/>
      <c r="U9" s="79"/>
      <c r="V9" s="314" t="s">
        <v>11</v>
      </c>
      <c r="W9" s="315"/>
      <c r="X9" s="316"/>
      <c r="Y9" s="322" t="str">
        <f>IF(ISBLANK(①法定外道路占用許可申請書!Y9),"",①法定外道路占用許可申請書!Y9)</f>
        <v/>
      </c>
      <c r="Z9" s="322"/>
      <c r="AA9" s="322"/>
      <c r="AB9" s="322"/>
      <c r="AC9" s="322"/>
      <c r="AD9" s="323"/>
    </row>
    <row r="10" spans="1:30" ht="30" customHeight="1" x14ac:dyDescent="0.15">
      <c r="A10" s="171"/>
      <c r="B10" s="177"/>
      <c r="C10" s="178"/>
      <c r="D10" s="250"/>
      <c r="E10" s="216"/>
      <c r="F10" s="310" t="str">
        <f>IF(ISBLANK(①法定外道路占用許可申請書!F10),"",①法定外道路占用許可申請書!F10)</f>
        <v/>
      </c>
      <c r="G10" s="310"/>
      <c r="H10" s="310"/>
      <c r="I10" s="310"/>
      <c r="J10" s="310"/>
      <c r="K10" s="310"/>
      <c r="L10" s="310"/>
      <c r="M10" s="310"/>
      <c r="N10" s="310"/>
      <c r="O10" s="310"/>
      <c r="P10" s="310"/>
      <c r="Q10" s="310"/>
      <c r="R10" s="310"/>
      <c r="S10" s="310"/>
      <c r="T10" s="310"/>
      <c r="U10" s="333"/>
      <c r="V10" s="317"/>
      <c r="W10" s="308"/>
      <c r="X10" s="318"/>
      <c r="Y10" s="324"/>
      <c r="Z10" s="324"/>
      <c r="AA10" s="324"/>
      <c r="AB10" s="324"/>
      <c r="AC10" s="324"/>
      <c r="AD10" s="325"/>
    </row>
    <row r="11" spans="1:30" ht="30" customHeight="1" x14ac:dyDescent="0.15">
      <c r="A11" s="179"/>
      <c r="B11" s="180"/>
      <c r="C11" s="181"/>
      <c r="D11" s="251" t="s">
        <v>72</v>
      </c>
      <c r="E11" s="252"/>
      <c r="F11" s="364" t="str">
        <f>IF(ISBLANK(①法定外道路占用許可申請書!F11),"",①法定外道路占用許可申請書!F11)</f>
        <v/>
      </c>
      <c r="G11" s="364"/>
      <c r="H11" s="364"/>
      <c r="I11" s="364"/>
      <c r="J11" s="364"/>
      <c r="K11" s="364"/>
      <c r="L11" s="364"/>
      <c r="M11" s="364"/>
      <c r="N11" s="364"/>
      <c r="O11" s="364"/>
      <c r="P11" s="364"/>
      <c r="Q11" s="364"/>
      <c r="R11" s="364"/>
      <c r="S11" s="364"/>
      <c r="T11" s="364"/>
      <c r="U11" s="365"/>
      <c r="V11" s="319" t="s">
        <v>20</v>
      </c>
      <c r="W11" s="320"/>
      <c r="X11" s="321"/>
      <c r="Y11" s="326" t="str">
        <f>IF(ISBLANK(①法定外道路占用許可申請書!Y11),"",①法定外道路占用許可申請書!Y11)</f>
        <v/>
      </c>
      <c r="Z11" s="326"/>
      <c r="AA11" s="326"/>
      <c r="AB11" s="326"/>
      <c r="AC11" s="326"/>
      <c r="AD11" s="327"/>
    </row>
    <row r="12" spans="1:30" ht="5.0999999999999996" customHeight="1" x14ac:dyDescent="0.15">
      <c r="A12" s="111"/>
      <c r="B12" s="112"/>
      <c r="C12" s="31"/>
      <c r="D12" s="112"/>
      <c r="E12" s="113"/>
      <c r="F12" s="131"/>
      <c r="G12" s="131"/>
      <c r="H12" s="131"/>
      <c r="I12" s="131"/>
      <c r="J12" s="131"/>
      <c r="K12" s="131"/>
      <c r="L12" s="131"/>
      <c r="M12" s="131"/>
      <c r="N12" s="131"/>
      <c r="O12" s="131"/>
      <c r="P12" s="131"/>
      <c r="Q12" s="131"/>
      <c r="R12" s="131"/>
      <c r="S12" s="131"/>
      <c r="T12" s="131"/>
      <c r="U12" s="31"/>
      <c r="V12" s="31"/>
      <c r="W12" s="360" t="str">
        <f>IF(ISBLANK(①法定外道路占用許可申請書!W12),"",①法定外道路占用許可申請書!W12)</f>
        <v/>
      </c>
      <c r="X12" s="360"/>
      <c r="Y12" s="360"/>
      <c r="Z12" s="360"/>
      <c r="AA12" s="360"/>
      <c r="AB12" s="360"/>
      <c r="AC12" s="360"/>
      <c r="AD12" s="132"/>
    </row>
    <row r="13" spans="1:30" ht="20.100000000000001" customHeight="1" x14ac:dyDescent="0.15">
      <c r="A13" s="297" t="s">
        <v>0</v>
      </c>
      <c r="B13" s="298"/>
      <c r="C13" s="298"/>
      <c r="D13" s="298"/>
      <c r="E13" s="299"/>
      <c r="F13" s="39"/>
      <c r="G13" s="220" t="s">
        <v>51</v>
      </c>
      <c r="H13" s="220"/>
      <c r="I13" s="220"/>
      <c r="J13" s="363" t="s">
        <v>52</v>
      </c>
      <c r="K13" s="363"/>
      <c r="L13" s="220" t="s">
        <v>53</v>
      </c>
      <c r="M13" s="220"/>
      <c r="N13" s="220"/>
      <c r="O13" s="220"/>
      <c r="P13" s="34"/>
      <c r="Q13" s="363" t="s">
        <v>54</v>
      </c>
      <c r="R13" s="363"/>
      <c r="S13" s="220" t="s">
        <v>55</v>
      </c>
      <c r="T13" s="220"/>
      <c r="U13" s="220"/>
      <c r="V13" s="34" t="s">
        <v>56</v>
      </c>
      <c r="W13" s="361"/>
      <c r="X13" s="361"/>
      <c r="Y13" s="361"/>
      <c r="Z13" s="361"/>
      <c r="AA13" s="361"/>
      <c r="AB13" s="361"/>
      <c r="AC13" s="361"/>
      <c r="AD13" s="35" t="s">
        <v>57</v>
      </c>
    </row>
    <row r="14" spans="1:30" ht="5.0999999999999996" customHeight="1" x14ac:dyDescent="0.15">
      <c r="A14" s="114"/>
      <c r="B14" s="115"/>
      <c r="C14" s="115"/>
      <c r="D14" s="115"/>
      <c r="E14" s="116"/>
      <c r="F14" s="62"/>
      <c r="G14" s="37"/>
      <c r="H14" s="37"/>
      <c r="I14" s="37"/>
      <c r="J14" s="37"/>
      <c r="K14" s="37"/>
      <c r="L14" s="37"/>
      <c r="M14" s="37"/>
      <c r="N14" s="37"/>
      <c r="O14" s="37"/>
      <c r="P14" s="37"/>
      <c r="Q14" s="37"/>
      <c r="R14" s="37"/>
      <c r="S14" s="37"/>
      <c r="T14" s="37"/>
      <c r="U14" s="37"/>
      <c r="V14" s="37"/>
      <c r="W14" s="362"/>
      <c r="X14" s="362"/>
      <c r="Y14" s="362"/>
      <c r="Z14" s="362"/>
      <c r="AA14" s="362"/>
      <c r="AB14" s="362"/>
      <c r="AC14" s="362"/>
      <c r="AD14" s="38"/>
    </row>
    <row r="15" spans="1:30" ht="30" customHeight="1" x14ac:dyDescent="0.15">
      <c r="A15" s="355" t="s">
        <v>1</v>
      </c>
      <c r="B15" s="356"/>
      <c r="C15" s="356"/>
      <c r="D15" s="356"/>
      <c r="E15" s="356"/>
      <c r="F15" s="357" t="str">
        <f>IF(ISBLANK(①法定外道路占用許可申請書!F15),"",①法定外道路占用許可申請書!F15)</f>
        <v>明石市</v>
      </c>
      <c r="G15" s="357"/>
      <c r="H15" s="357"/>
      <c r="I15" s="310" t="str">
        <f>IF(ISBLANK(①法定外道路占用許可申請書!I15),"",①法定外道路占用許可申請書!I15)</f>
        <v/>
      </c>
      <c r="J15" s="310"/>
      <c r="K15" s="310"/>
      <c r="L15" s="310"/>
      <c r="M15" s="310"/>
      <c r="N15" s="310"/>
      <c r="O15" s="310"/>
      <c r="P15" s="310"/>
      <c r="Q15" s="310"/>
      <c r="R15" s="310"/>
      <c r="S15" s="310"/>
      <c r="T15" s="310"/>
      <c r="U15" s="310"/>
      <c r="V15" s="310"/>
      <c r="W15" s="310"/>
      <c r="X15" s="310"/>
      <c r="Y15" s="310"/>
      <c r="Z15" s="310"/>
      <c r="AA15" s="310"/>
      <c r="AB15" s="310"/>
      <c r="AC15" s="308" t="s">
        <v>13</v>
      </c>
      <c r="AD15" s="309"/>
    </row>
    <row r="16" spans="1:30" ht="30" customHeight="1" x14ac:dyDescent="0.15">
      <c r="A16" s="369" t="s">
        <v>2</v>
      </c>
      <c r="B16" s="370"/>
      <c r="C16" s="370"/>
      <c r="D16" s="370"/>
      <c r="E16" s="371"/>
      <c r="F16" s="335" t="str">
        <f>IF(ISBLANK(①法定外道路占用許可申請書!F16),"",①法定外道路占用許可申請書!F16)</f>
        <v/>
      </c>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3"/>
    </row>
    <row r="17" spans="1:30" ht="15" customHeight="1" x14ac:dyDescent="0.15">
      <c r="A17" s="374" t="s">
        <v>21</v>
      </c>
      <c r="B17" s="375"/>
      <c r="C17" s="376"/>
      <c r="D17" s="384"/>
      <c r="E17" s="385"/>
      <c r="F17" s="385"/>
      <c r="G17" s="386"/>
      <c r="H17" s="381" t="s">
        <v>9</v>
      </c>
      <c r="I17" s="382"/>
      <c r="J17" s="382"/>
      <c r="K17" s="382"/>
      <c r="L17" s="382"/>
      <c r="M17" s="383"/>
      <c r="N17" s="387" t="s">
        <v>29</v>
      </c>
      <c r="O17" s="388"/>
      <c r="P17" s="388"/>
      <c r="Q17" s="388"/>
      <c r="R17" s="388"/>
      <c r="S17" s="388"/>
      <c r="T17" s="388"/>
      <c r="U17" s="388"/>
      <c r="V17" s="388"/>
      <c r="W17" s="388"/>
      <c r="X17" s="388"/>
      <c r="Y17" s="388"/>
      <c r="Z17" s="388"/>
      <c r="AA17" s="388"/>
      <c r="AB17" s="388"/>
      <c r="AC17" s="388"/>
      <c r="AD17" s="389"/>
    </row>
    <row r="18" spans="1:30" ht="39.950000000000003" customHeight="1" x14ac:dyDescent="0.15">
      <c r="A18" s="377"/>
      <c r="B18" s="351"/>
      <c r="C18" s="352"/>
      <c r="D18" s="440" t="s">
        <v>60</v>
      </c>
      <c r="E18" s="441"/>
      <c r="F18" s="441"/>
      <c r="G18" s="442"/>
      <c r="H18" s="334" t="str">
        <f>IF(ISBLANK(①法定外道路占用許可申請書!H18),"",①法定外道路占用許可申請書!H18)</f>
        <v/>
      </c>
      <c r="I18" s="335"/>
      <c r="J18" s="335"/>
      <c r="K18" s="335"/>
      <c r="L18" s="335"/>
      <c r="M18" s="336"/>
      <c r="N18" s="334" t="str">
        <f>IF(ISBLANK(①法定外道路占用許可申請書!N18),"",①法定外道路占用許可申請書!N18)</f>
        <v/>
      </c>
      <c r="O18" s="335"/>
      <c r="P18" s="335"/>
      <c r="Q18" s="335"/>
      <c r="R18" s="335"/>
      <c r="S18" s="335"/>
      <c r="T18" s="335"/>
      <c r="U18" s="335"/>
      <c r="V18" s="335"/>
      <c r="W18" s="335"/>
      <c r="X18" s="335"/>
      <c r="Y18" s="335"/>
      <c r="Z18" s="335"/>
      <c r="AA18" s="335"/>
      <c r="AB18" s="335"/>
      <c r="AC18" s="335"/>
      <c r="AD18" s="390"/>
    </row>
    <row r="19" spans="1:30" ht="39.950000000000003" customHeight="1" x14ac:dyDescent="0.15">
      <c r="A19" s="378"/>
      <c r="B19" s="379"/>
      <c r="C19" s="380"/>
      <c r="D19" s="443" t="s">
        <v>25</v>
      </c>
      <c r="E19" s="444"/>
      <c r="F19" s="444"/>
      <c r="G19" s="445"/>
      <c r="H19" s="334" t="str">
        <f>IF(ISBLANK(①法定外道路占用許可申請書!H19),"",①法定外道路占用許可申請書!H19)</f>
        <v/>
      </c>
      <c r="I19" s="335"/>
      <c r="J19" s="335"/>
      <c r="K19" s="335"/>
      <c r="L19" s="335"/>
      <c r="M19" s="336"/>
      <c r="N19" s="334" t="str">
        <f>IF(ISBLANK(①法定外道路占用許可申請書!N19),"",①法定外道路占用許可申請書!N19)</f>
        <v/>
      </c>
      <c r="O19" s="335"/>
      <c r="P19" s="335"/>
      <c r="Q19" s="335"/>
      <c r="R19" s="335"/>
      <c r="S19" s="335"/>
      <c r="T19" s="335"/>
      <c r="U19" s="335"/>
      <c r="V19" s="335"/>
      <c r="W19" s="335"/>
      <c r="X19" s="335"/>
      <c r="Y19" s="335"/>
      <c r="Z19" s="335"/>
      <c r="AA19" s="335"/>
      <c r="AB19" s="335"/>
      <c r="AC19" s="335"/>
      <c r="AD19" s="390"/>
    </row>
    <row r="20" spans="1:30" ht="5.0999999999999996" customHeight="1" x14ac:dyDescent="0.15">
      <c r="A20" s="80"/>
      <c r="B20" s="107"/>
      <c r="C20" s="108"/>
      <c r="D20" s="84"/>
      <c r="E20" s="61"/>
      <c r="F20" s="61"/>
      <c r="G20" s="61"/>
      <c r="H20" s="9"/>
      <c r="I20" s="9"/>
      <c r="J20" s="9"/>
      <c r="K20" s="9"/>
      <c r="L20" s="9"/>
      <c r="M20" s="9"/>
      <c r="N20" s="9"/>
      <c r="O20" s="9"/>
      <c r="P20" s="9"/>
      <c r="Q20" s="9"/>
      <c r="R20" s="9"/>
      <c r="S20" s="9"/>
      <c r="T20" s="9"/>
      <c r="U20" s="9"/>
      <c r="V20" s="9"/>
      <c r="W20" s="9"/>
      <c r="X20" s="9"/>
      <c r="Y20" s="9"/>
      <c r="Z20" s="9"/>
      <c r="AA20" s="9"/>
      <c r="AB20" s="9"/>
      <c r="AC20" s="9"/>
      <c r="AD20" s="10"/>
    </row>
    <row r="21" spans="1:30" ht="20.100000000000001" customHeight="1" x14ac:dyDescent="0.15">
      <c r="A21" s="350" t="s">
        <v>3</v>
      </c>
      <c r="B21" s="351"/>
      <c r="C21" s="352"/>
      <c r="D21" s="330" t="str">
        <f>IF(ISBLANK(①法定外道路占用許可申請書!D21),"",①法定外道路占用許可申請書!D21)</f>
        <v>令和</v>
      </c>
      <c r="E21" s="331"/>
      <c r="F21" s="85" t="str">
        <f>IF(ISBLANK(①法定外道路占用許可申請書!F21),"",①法定外道路占用許可申請書!F21)</f>
        <v/>
      </c>
      <c r="G21" s="86" t="str">
        <f>IF(ISBLANK(①法定外道路占用許可申請書!G21),"",①法定外道路占用許可申請書!G21)</f>
        <v>年</v>
      </c>
      <c r="H21" s="85" t="str">
        <f>IF(ISBLANK(①法定外道路占用許可申請書!H21),"",①法定外道路占用許可申請書!H21)</f>
        <v/>
      </c>
      <c r="I21" s="86" t="str">
        <f>IF(ISBLANK(①法定外道路占用許可申請書!I21),"",①法定外道路占用許可申請書!I21)</f>
        <v>月</v>
      </c>
      <c r="J21" s="85" t="str">
        <f>IF(ISBLANK(①法定外道路占用許可申請書!J21),"",①法定外道路占用許可申請書!J21)</f>
        <v/>
      </c>
      <c r="K21" s="86" t="str">
        <f>IF(ISBLANK(①法定外道路占用許可申請書!K21),"",①法定外道路占用許可申請書!K21)</f>
        <v>日</v>
      </c>
      <c r="L21" s="87"/>
      <c r="M21" s="331" t="str">
        <f>IF(ISBLANK(①法定外道路占用許可申請書!M21),"",①法定外道路占用許可申請書!M21)</f>
        <v>(許可日)</v>
      </c>
      <c r="N21" s="331"/>
      <c r="O21" s="331"/>
      <c r="P21" s="86"/>
      <c r="Q21" s="331" t="str">
        <f>IF(ISBLANK(①法定外道路占用許可申請書!Q21),"",①法定外道路占用許可申請書!Q21)</f>
        <v>から</v>
      </c>
      <c r="R21" s="331"/>
      <c r="S21" s="331" t="str">
        <f>IF(ISBLANK(①法定外道路占用許可申請書!S21),"",①法定外道路占用許可申請書!S21)</f>
        <v>令和</v>
      </c>
      <c r="T21" s="331"/>
      <c r="U21" s="85" t="str">
        <f>IF(ISBLANK(①法定外道路占用許可申請書!U21),"",①法定外道路占用許可申請書!U21)</f>
        <v/>
      </c>
      <c r="V21" s="331" t="str">
        <f>IF(ISBLANK(①法定外道路占用許可申請書!V21),"",①法定外道路占用許可申請書!V21)</f>
        <v>年</v>
      </c>
      <c r="W21" s="331"/>
      <c r="X21" s="85" t="str">
        <f>IF(ISBLANK(①法定外道路占用許可申請書!X21),"",①法定外道路占用許可申請書!X21)</f>
        <v/>
      </c>
      <c r="Y21" s="86" t="str">
        <f>IF(ISBLANK(①法定外道路占用許可申請書!Y21),"",①法定外道路占用許可申請書!Y21)</f>
        <v>月</v>
      </c>
      <c r="Z21" s="85" t="str">
        <f>IF(ISBLANK(①法定外道路占用許可申請書!Z21),"",①法定外道路占用許可申請書!Z21)</f>
        <v/>
      </c>
      <c r="AA21" s="86" t="str">
        <f>IF(ISBLANK(①法定外道路占用許可申請書!AA21),"",①法定外道路占用許可申請書!AA21)</f>
        <v>日</v>
      </c>
      <c r="AB21" s="331" t="str">
        <f>IF(ISBLANK(①法定外道路占用許可申請書!AB21),"",①法定外道路占用許可申請書!AB21)</f>
        <v>まで</v>
      </c>
      <c r="AC21" s="331"/>
      <c r="AD21" s="82"/>
    </row>
    <row r="22" spans="1:30" ht="5.0999999999999996" customHeight="1" x14ac:dyDescent="0.15">
      <c r="A22" s="117"/>
      <c r="B22" s="109"/>
      <c r="C22" s="110"/>
      <c r="D22" s="88"/>
      <c r="E22" s="89"/>
      <c r="F22" s="89"/>
      <c r="G22" s="89"/>
      <c r="H22" s="89"/>
      <c r="I22" s="89"/>
      <c r="J22" s="89"/>
      <c r="K22" s="89"/>
      <c r="L22" s="90"/>
      <c r="M22" s="89"/>
      <c r="N22" s="89"/>
      <c r="O22" s="89"/>
      <c r="P22" s="89"/>
      <c r="Q22" s="89"/>
      <c r="R22" s="89"/>
      <c r="S22" s="89"/>
      <c r="T22" s="89"/>
      <c r="U22" s="89"/>
      <c r="V22" s="89"/>
      <c r="W22" s="89"/>
      <c r="X22" s="89"/>
      <c r="Y22" s="89"/>
      <c r="Z22" s="89"/>
      <c r="AA22" s="89"/>
      <c r="AB22" s="89"/>
      <c r="AC22" s="89"/>
      <c r="AD22" s="83"/>
    </row>
    <row r="23" spans="1:30" ht="5.0999999999999996" customHeight="1" x14ac:dyDescent="0.15">
      <c r="A23" s="106"/>
      <c r="B23" s="107"/>
      <c r="C23" s="108"/>
      <c r="D23" s="91"/>
      <c r="E23" s="27"/>
      <c r="F23" s="27"/>
      <c r="G23" s="27"/>
      <c r="H23" s="27"/>
      <c r="I23" s="27"/>
      <c r="J23" s="27"/>
      <c r="K23" s="27"/>
      <c r="L23" s="26"/>
      <c r="M23" s="27"/>
      <c r="N23" s="27"/>
      <c r="O23" s="27"/>
      <c r="P23" s="27"/>
      <c r="Q23" s="27"/>
      <c r="R23" s="27"/>
      <c r="S23" s="27"/>
      <c r="T23" s="27"/>
      <c r="U23" s="27"/>
      <c r="V23" s="27"/>
      <c r="W23" s="27"/>
      <c r="X23" s="27"/>
      <c r="Y23" s="27"/>
      <c r="Z23" s="27"/>
      <c r="AA23" s="27"/>
      <c r="AB23" s="27"/>
      <c r="AC23" s="27"/>
      <c r="AD23" s="81"/>
    </row>
    <row r="24" spans="1:30" ht="20.100000000000001" customHeight="1" x14ac:dyDescent="0.15">
      <c r="A24" s="350" t="s">
        <v>4</v>
      </c>
      <c r="B24" s="351"/>
      <c r="C24" s="352"/>
      <c r="D24" s="330" t="str">
        <f>IF(ISBLANK(①法定外道路占用許可申請書!D24),"",①法定外道路占用許可申請書!D24)</f>
        <v>令和</v>
      </c>
      <c r="E24" s="331"/>
      <c r="F24" s="85" t="str">
        <f>IF(ISBLANK(①法定外道路占用許可申請書!F24),"",①法定外道路占用許可申請書!F24)</f>
        <v/>
      </c>
      <c r="G24" s="86" t="str">
        <f>IF(ISBLANK(①法定外道路占用許可申請書!G24),"",①法定外道路占用許可申請書!G24)</f>
        <v>年</v>
      </c>
      <c r="H24" s="85" t="str">
        <f>IF(ISBLANK(①法定外道路占用許可申請書!H24),"",①法定外道路占用許可申請書!H24)</f>
        <v/>
      </c>
      <c r="I24" s="86" t="str">
        <f>IF(ISBLANK(①法定外道路占用許可申請書!I24),"",①法定外道路占用許可申請書!I24)</f>
        <v>月</v>
      </c>
      <c r="J24" s="85" t="str">
        <f>IF(ISBLANK(①法定外道路占用許可申請書!J24),"",①法定外道路占用許可申請書!J24)</f>
        <v/>
      </c>
      <c r="K24" s="86" t="str">
        <f>IF(ISBLANK(①法定外道路占用許可申請書!K24),"",①法定外道路占用許可申請書!K24)</f>
        <v>日</v>
      </c>
      <c r="L24" s="87"/>
      <c r="M24" s="331" t="str">
        <f>IF(ISBLANK(①法定外道路占用許可申請書!M24),"",①法定外道路占用許可申請書!M24)</f>
        <v>(許可日)</v>
      </c>
      <c r="N24" s="331"/>
      <c r="O24" s="331"/>
      <c r="P24" s="86"/>
      <c r="Q24" s="331" t="str">
        <f>IF(ISBLANK(①法定外道路占用許可申請書!Q24),"",①法定外道路占用許可申請書!Q24)</f>
        <v>から</v>
      </c>
      <c r="R24" s="331"/>
      <c r="S24" s="331" t="str">
        <f>IF(ISBLANK(①法定外道路占用許可申請書!S24),"",①法定外道路占用許可申請書!S24)</f>
        <v>令和</v>
      </c>
      <c r="T24" s="331"/>
      <c r="U24" s="85" t="str">
        <f>IF(ISBLANK(①法定外道路占用許可申請書!U24),"",①法定外道路占用許可申請書!U24)</f>
        <v/>
      </c>
      <c r="V24" s="331" t="str">
        <f>IF(ISBLANK(①法定外道路占用許可申請書!V24),"",①法定外道路占用許可申請書!V24)</f>
        <v>年</v>
      </c>
      <c r="W24" s="331"/>
      <c r="X24" s="85" t="str">
        <f>IF(ISBLANK(①法定外道路占用許可申請書!X24),"",①法定外道路占用許可申請書!X24)</f>
        <v/>
      </c>
      <c r="Y24" s="86" t="str">
        <f>IF(ISBLANK(①法定外道路占用許可申請書!Y24),"",①法定外道路占用許可申請書!Y24)</f>
        <v>月</v>
      </c>
      <c r="Z24" s="85" t="str">
        <f>IF(ISBLANK(①法定外道路占用許可申請書!Z24),"",①法定外道路占用許可申請書!Z24)</f>
        <v/>
      </c>
      <c r="AA24" s="86" t="str">
        <f>IF(ISBLANK(①法定外道路占用許可申請書!AA24),"",①法定外道路占用許可申請書!AA24)</f>
        <v>日</v>
      </c>
      <c r="AB24" s="331" t="str">
        <f>IF(ISBLANK(①法定外道路占用許可申請書!AB24),"",①法定外道路占用許可申請書!AB24)</f>
        <v>まで</v>
      </c>
      <c r="AC24" s="331"/>
      <c r="AD24" s="82"/>
    </row>
    <row r="25" spans="1:30" ht="5.0999999999999996" customHeight="1" x14ac:dyDescent="0.15">
      <c r="A25" s="117"/>
      <c r="B25" s="109"/>
      <c r="C25" s="110"/>
      <c r="D25" s="88"/>
      <c r="E25" s="89"/>
      <c r="F25" s="90"/>
      <c r="G25" s="90"/>
      <c r="H25" s="90"/>
      <c r="I25" s="90"/>
      <c r="J25" s="90"/>
      <c r="K25" s="90"/>
      <c r="L25" s="90"/>
      <c r="M25" s="89"/>
      <c r="N25" s="89"/>
      <c r="O25" s="89"/>
      <c r="P25" s="89"/>
      <c r="Q25" s="89"/>
      <c r="R25" s="89"/>
      <c r="S25" s="89"/>
      <c r="T25" s="89"/>
      <c r="U25" s="90"/>
      <c r="V25" s="90"/>
      <c r="W25" s="90"/>
      <c r="X25" s="90"/>
      <c r="Y25" s="90"/>
      <c r="Z25" s="90"/>
      <c r="AA25" s="90"/>
      <c r="AB25" s="89"/>
      <c r="AC25" s="89"/>
      <c r="AD25" s="83"/>
    </row>
    <row r="26" spans="1:30" ht="15" customHeight="1" x14ac:dyDescent="0.15">
      <c r="A26" s="391" t="s">
        <v>66</v>
      </c>
      <c r="B26" s="392"/>
      <c r="C26" s="392"/>
      <c r="D26" s="395" t="s">
        <v>68</v>
      </c>
      <c r="E26" s="396"/>
      <c r="F26" s="99" t="str">
        <f>IF(ISBLANK(①法定外道路占用許可申請書!F26),"",①法定外道路占用許可申請書!F26)</f>
        <v>〒</v>
      </c>
      <c r="G26" s="420" t="str">
        <f>IF(ISBLANK(①法定外道路占用許可申請書!G26),"",①法定外道路占用許可申請書!G26)</f>
        <v/>
      </c>
      <c r="H26" s="420"/>
      <c r="I26" s="420"/>
      <c r="J26" s="420"/>
      <c r="K26" s="12"/>
      <c r="L26" s="12"/>
      <c r="M26" s="12"/>
      <c r="N26" s="12"/>
      <c r="O26" s="12"/>
      <c r="P26" s="12"/>
      <c r="Q26" s="12"/>
      <c r="R26" s="12"/>
      <c r="S26" s="5" t="s">
        <v>35</v>
      </c>
      <c r="T26" s="5"/>
      <c r="U26" s="6"/>
      <c r="V26" s="421" t="str">
        <f>IF(ISBLANK(①法定外道路占用許可申請書!V26),"",①法定外道路占用許可申請書!V26)</f>
        <v>担当者</v>
      </c>
      <c r="W26" s="422"/>
      <c r="X26" s="423"/>
      <c r="Y26" s="326" t="str">
        <f>IF(ISBLANK(①法定外道路占用許可申請書!Y26),"",①法定外道路占用許可申請書!Y26)</f>
        <v/>
      </c>
      <c r="Z26" s="326"/>
      <c r="AA26" s="326"/>
      <c r="AB26" s="326"/>
      <c r="AC26" s="326"/>
      <c r="AD26" s="327"/>
    </row>
    <row r="27" spans="1:30" ht="30" customHeight="1" x14ac:dyDescent="0.15">
      <c r="A27" s="393"/>
      <c r="B27" s="394"/>
      <c r="C27" s="394"/>
      <c r="D27" s="396"/>
      <c r="E27" s="396"/>
      <c r="F27" s="332" t="str">
        <f>IF(ISBLANK(①法定外道路占用許可申請書!F27),"",①法定外道路占用許可申請書!F27)</f>
        <v/>
      </c>
      <c r="G27" s="310"/>
      <c r="H27" s="310"/>
      <c r="I27" s="310"/>
      <c r="J27" s="310"/>
      <c r="K27" s="310"/>
      <c r="L27" s="310"/>
      <c r="M27" s="310"/>
      <c r="N27" s="310"/>
      <c r="O27" s="310"/>
      <c r="P27" s="310"/>
      <c r="Q27" s="310"/>
      <c r="R27" s="310"/>
      <c r="S27" s="310"/>
      <c r="T27" s="310"/>
      <c r="U27" s="333"/>
      <c r="V27" s="424"/>
      <c r="W27" s="357"/>
      <c r="X27" s="425"/>
      <c r="Y27" s="324"/>
      <c r="Z27" s="324"/>
      <c r="AA27" s="324"/>
      <c r="AB27" s="324"/>
      <c r="AC27" s="324"/>
      <c r="AD27" s="325"/>
    </row>
    <row r="28" spans="1:30" ht="30" customHeight="1" x14ac:dyDescent="0.15">
      <c r="A28" s="397" t="s">
        <v>5</v>
      </c>
      <c r="B28" s="398"/>
      <c r="C28" s="398"/>
      <c r="D28" s="395" t="s">
        <v>69</v>
      </c>
      <c r="E28" s="396"/>
      <c r="F28" s="334" t="str">
        <f>IF(ISBLANK(①法定外道路占用許可申請書!F28),"",①法定外道路占用許可申請書!F28)</f>
        <v/>
      </c>
      <c r="G28" s="335"/>
      <c r="H28" s="335"/>
      <c r="I28" s="335"/>
      <c r="J28" s="335"/>
      <c r="K28" s="335"/>
      <c r="L28" s="335"/>
      <c r="M28" s="335"/>
      <c r="N28" s="335"/>
      <c r="O28" s="335"/>
      <c r="P28" s="335"/>
      <c r="Q28" s="335"/>
      <c r="R28" s="335"/>
      <c r="S28" s="335"/>
      <c r="T28" s="335"/>
      <c r="U28" s="336"/>
      <c r="V28" s="426" t="str">
        <f>IF(ISBLANK(①法定外道路占用許可申請書!V28),"",①法定外道路占用許可申請書!V28)</f>
        <v>電　話</v>
      </c>
      <c r="W28" s="427"/>
      <c r="X28" s="428"/>
      <c r="Y28" s="432" t="str">
        <f>IF(ISBLANK(①法定外道路占用許可申請書!Y28),"",①法定外道路占用許可申請書!Y28)</f>
        <v/>
      </c>
      <c r="Z28" s="432"/>
      <c r="AA28" s="432"/>
      <c r="AB28" s="432"/>
      <c r="AC28" s="432"/>
      <c r="AD28" s="433"/>
    </row>
    <row r="29" spans="1:30" ht="24.95" customHeight="1" x14ac:dyDescent="0.15">
      <c r="A29" s="353" t="s">
        <v>75</v>
      </c>
      <c r="B29" s="354"/>
      <c r="C29" s="354"/>
      <c r="D29" s="354"/>
      <c r="E29" s="354"/>
      <c r="F29" s="429" t="s">
        <v>18</v>
      </c>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1"/>
    </row>
    <row r="30" spans="1:30" ht="24.95" customHeight="1" x14ac:dyDescent="0.15">
      <c r="A30" s="348" t="s">
        <v>6</v>
      </c>
      <c r="B30" s="349"/>
      <c r="C30" s="349"/>
      <c r="D30" s="349"/>
      <c r="E30" s="349"/>
      <c r="F30" s="366" t="s">
        <v>62</v>
      </c>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8"/>
    </row>
    <row r="31" spans="1:30" ht="14.25" customHeight="1" x14ac:dyDescent="0.15"/>
    <row r="32" spans="1:30" ht="30" customHeight="1" x14ac:dyDescent="0.15">
      <c r="A32" s="414" t="s">
        <v>24</v>
      </c>
      <c r="B32" s="315"/>
      <c r="C32" s="316"/>
      <c r="D32" s="399" t="s">
        <v>65</v>
      </c>
      <c r="E32" s="400"/>
      <c r="F32" s="400"/>
      <c r="G32" s="407" t="str">
        <f>IF(ISBLANK(①法定外道路占用許可申請書!G32),"",①法定外道路占用許可申請書!G32)</f>
        <v xml:space="preserve"> </v>
      </c>
      <c r="H32" s="407"/>
      <c r="I32" s="407"/>
      <c r="J32" s="407"/>
      <c r="K32" s="407"/>
      <c r="L32" s="407"/>
      <c r="M32" s="407"/>
      <c r="N32" s="407"/>
      <c r="O32" s="407"/>
      <c r="P32" s="407"/>
      <c r="Q32" s="407"/>
      <c r="R32" s="407"/>
      <c r="S32" s="407"/>
      <c r="T32" s="407"/>
      <c r="U32" s="407"/>
      <c r="V32" s="407"/>
      <c r="W32" s="407"/>
      <c r="X32" s="408"/>
      <c r="Y32" s="315" t="s">
        <v>35</v>
      </c>
      <c r="Z32" s="315"/>
      <c r="AA32" s="315" t="s">
        <v>35</v>
      </c>
      <c r="AB32" s="315"/>
      <c r="AC32" s="60" t="s">
        <v>12</v>
      </c>
      <c r="AD32" s="94"/>
    </row>
    <row r="33" spans="1:34" ht="30" customHeight="1" x14ac:dyDescent="0.15">
      <c r="A33" s="350"/>
      <c r="B33" s="415"/>
      <c r="C33" s="416"/>
      <c r="D33" s="392"/>
      <c r="E33" s="392"/>
      <c r="F33" s="392"/>
      <c r="G33" s="409" t="str">
        <f>IF(ISBLANK(①法定外道路占用許可申請書!G33),"",①法定外道路占用許可申請書!G33)</f>
        <v/>
      </c>
      <c r="H33" s="409"/>
      <c r="I33" s="409"/>
      <c r="J33" s="409"/>
      <c r="K33" s="409"/>
      <c r="L33" s="409"/>
      <c r="M33" s="409"/>
      <c r="N33" s="409"/>
      <c r="O33" s="409"/>
      <c r="P33" s="409"/>
      <c r="Q33" s="409"/>
      <c r="R33" s="409"/>
      <c r="S33" s="409"/>
      <c r="T33" s="409"/>
      <c r="U33" s="409"/>
      <c r="V33" s="409"/>
      <c r="W33" s="409"/>
      <c r="X33" s="410"/>
      <c r="Y33" s="97"/>
      <c r="Z33" s="97"/>
      <c r="AA33" s="97"/>
      <c r="AB33" s="97"/>
      <c r="AC33" s="7" t="s">
        <v>15</v>
      </c>
      <c r="AD33" s="82"/>
    </row>
    <row r="34" spans="1:34" ht="20.100000000000001" customHeight="1" x14ac:dyDescent="0.15">
      <c r="A34" s="350"/>
      <c r="B34" s="415"/>
      <c r="C34" s="416"/>
      <c r="D34" s="149"/>
      <c r="E34" s="130"/>
      <c r="F34" s="133" t="s">
        <v>58</v>
      </c>
      <c r="G34" s="138" t="s">
        <v>64</v>
      </c>
      <c r="H34" s="139"/>
      <c r="I34" s="139"/>
      <c r="J34" s="139"/>
      <c r="K34" s="139"/>
      <c r="L34" s="139"/>
      <c r="M34" s="139"/>
      <c r="N34" s="139"/>
      <c r="O34" s="139"/>
      <c r="P34" s="139"/>
      <c r="Q34" s="139"/>
      <c r="R34" s="139"/>
      <c r="S34" s="139"/>
      <c r="T34" s="139"/>
      <c r="U34" s="139"/>
      <c r="V34" s="139"/>
      <c r="W34" s="139"/>
      <c r="X34" s="139"/>
      <c r="Y34" s="140"/>
      <c r="Z34" s="140"/>
      <c r="AA34" s="140"/>
      <c r="AB34" s="150"/>
      <c r="AC34" s="5"/>
      <c r="AD34" s="81"/>
    </row>
    <row r="35" spans="1:34" s="13" customFormat="1" ht="20.100000000000001" customHeight="1" x14ac:dyDescent="0.15">
      <c r="A35" s="417"/>
      <c r="B35" s="418"/>
      <c r="C35" s="419"/>
      <c r="D35" s="134"/>
      <c r="E35" s="135"/>
      <c r="F35" s="142" t="s">
        <v>88</v>
      </c>
      <c r="G35" s="142"/>
      <c r="H35" s="143"/>
      <c r="I35" s="143"/>
      <c r="J35" s="143"/>
      <c r="K35" s="143"/>
      <c r="L35" s="144"/>
      <c r="M35" s="145"/>
      <c r="N35" s="145"/>
      <c r="O35" s="144"/>
      <c r="P35" s="144"/>
      <c r="Q35" s="145"/>
      <c r="R35" s="145"/>
      <c r="S35" s="146"/>
      <c r="T35" s="147"/>
      <c r="U35" s="147"/>
      <c r="V35" s="147"/>
      <c r="W35" s="147"/>
      <c r="X35" s="147" t="s">
        <v>87</v>
      </c>
      <c r="Y35" s="148"/>
      <c r="Z35" s="148"/>
      <c r="AA35" s="148"/>
      <c r="AB35" s="148"/>
      <c r="AC35" s="148"/>
      <c r="AD35" s="151"/>
      <c r="AE35" s="136"/>
      <c r="AF35" s="136"/>
      <c r="AG35" s="136"/>
      <c r="AH35" s="136"/>
    </row>
    <row r="36" spans="1:34" ht="30" customHeight="1" x14ac:dyDescent="0.15">
      <c r="A36" s="340" t="s">
        <v>7</v>
      </c>
      <c r="B36" s="341"/>
      <c r="C36" s="341"/>
      <c r="D36" s="411" t="str">
        <f>IF(ISBLANK(①法定外道路占用許可申請書!D36),"",①法定外道路占用許可申請書!D36)</f>
        <v xml:space="preserve">  　　　年　　　月　　　日</v>
      </c>
      <c r="E36" s="412"/>
      <c r="F36" s="412"/>
      <c r="G36" s="412"/>
      <c r="H36" s="412"/>
      <c r="I36" s="412"/>
      <c r="J36" s="412"/>
      <c r="K36" s="412"/>
      <c r="L36" s="413"/>
      <c r="M36" s="342" t="s">
        <v>26</v>
      </c>
      <c r="N36" s="341"/>
      <c r="O36" s="341"/>
      <c r="P36" s="288" t="s">
        <v>85</v>
      </c>
      <c r="Q36" s="289"/>
      <c r="R36" s="289"/>
      <c r="S36" s="289"/>
      <c r="T36" s="96"/>
      <c r="U36" s="343" t="str">
        <f>IF(ISBLANK(①法定外道路占用許可申請書!U36),"",①法定外道路占用許可申請書!U36)</f>
        <v/>
      </c>
      <c r="V36" s="344"/>
      <c r="W36" s="344"/>
      <c r="X36" s="344"/>
      <c r="Y36" s="344"/>
      <c r="Z36" s="344"/>
      <c r="AA36" s="344"/>
      <c r="AB36" s="345" t="s">
        <v>14</v>
      </c>
      <c r="AC36" s="346"/>
      <c r="AD36" s="347"/>
    </row>
    <row r="37" spans="1:34" s="4" customFormat="1" ht="35.1" customHeight="1" x14ac:dyDescent="0.15">
      <c r="A37" s="401" t="s">
        <v>76</v>
      </c>
      <c r="B37" s="402"/>
      <c r="C37" s="403"/>
      <c r="D37" s="404" t="str">
        <f>IF(ISBLANK(①法定外道路占用許可申請書!D37),"",①法定外道路占用許可申請書!D37)</f>
        <v>(条件書を守ること)</v>
      </c>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6"/>
    </row>
    <row r="38" spans="1:34" s="3" customFormat="1" ht="21.75" customHeight="1" x14ac:dyDescent="0.15">
      <c r="B38" s="337" t="str">
        <f>AF38&amp;AG38&amp;AH38</f>
        <v>令和      年     月    日</v>
      </c>
      <c r="C38" s="338"/>
      <c r="D38" s="338"/>
      <c r="E38" s="338"/>
      <c r="F38" s="338"/>
      <c r="G38" s="338"/>
      <c r="H38" s="338"/>
      <c r="I38" s="338"/>
      <c r="J38" s="3" t="s">
        <v>67</v>
      </c>
      <c r="AF38" s="3" t="str">
        <f>IF(①法定外道路占用許可申請書!X4=0,"令和      年","令和 "&amp;DBCS(①法定外道路占用許可申請書!X4)&amp;" 年")</f>
        <v>令和      年</v>
      </c>
      <c r="AG38" s="3" t="str">
        <f>IF(①法定外道路占用許可申請書!Z4=0,"     月"," "&amp;DBCS(①法定外道路占用許可申請書!Z4)&amp;" 月")</f>
        <v xml:space="preserve">     月</v>
      </c>
      <c r="AH38" s="3" t="str">
        <f>IF(①法定外道路占用許可申請書!AB4=0,"    日"," "&amp;DBCS(①法定外道路占用許可申請書!AB4)&amp;"  日")</f>
        <v xml:space="preserve">    日</v>
      </c>
    </row>
    <row r="39" spans="1:34" s="3" customFormat="1" ht="20.25" customHeight="1" x14ac:dyDescent="0.15">
      <c r="B39" s="3" t="s">
        <v>27</v>
      </c>
    </row>
    <row r="40" spans="1:34" ht="15.75" customHeight="1" x14ac:dyDescent="0.15"/>
    <row r="41" spans="1:34" ht="24" x14ac:dyDescent="0.15">
      <c r="I41" s="329" t="s">
        <v>28</v>
      </c>
      <c r="J41" s="329"/>
      <c r="K41" s="329"/>
      <c r="L41" s="329"/>
      <c r="M41" s="329"/>
      <c r="O41" s="339" t="str">
        <f>IF(ISBLANK(①法定外道路占用許可申請書!AG10),"",①法定外道路占用許可申請書!AG10)</f>
        <v>丸 谷　聡 子</v>
      </c>
      <c r="P41" s="339"/>
      <c r="Q41" s="339"/>
      <c r="R41" s="339"/>
      <c r="S41" s="339"/>
      <c r="T41" s="339"/>
      <c r="U41" s="339"/>
      <c r="V41" s="339"/>
      <c r="W41" s="339"/>
      <c r="X41" s="339"/>
      <c r="Y41" s="339"/>
      <c r="Z41" s="339"/>
      <c r="AA41" s="339"/>
      <c r="AB41" s="339"/>
      <c r="AC41" s="339"/>
    </row>
  </sheetData>
  <sheetProtection password="CEE7" sheet="1" selectLockedCells="1"/>
  <protectedRanges>
    <protectedRange sqref="F12 Y12" name="範囲1"/>
  </protectedRanges>
  <mergeCells count="82">
    <mergeCell ref="AB24:AC24"/>
    <mergeCell ref="M24:O24"/>
    <mergeCell ref="Q24:R24"/>
    <mergeCell ref="Y28:AD28"/>
    <mergeCell ref="V21:W21"/>
    <mergeCell ref="V24:W24"/>
    <mergeCell ref="G26:J26"/>
    <mergeCell ref="V26:X27"/>
    <mergeCell ref="V28:X28"/>
    <mergeCell ref="Y26:AD27"/>
    <mergeCell ref="F29:AD29"/>
    <mergeCell ref="D32:F33"/>
    <mergeCell ref="A37:C37"/>
    <mergeCell ref="D37:AD37"/>
    <mergeCell ref="G32:X32"/>
    <mergeCell ref="G33:X33"/>
    <mergeCell ref="Y32:Z32"/>
    <mergeCell ref="AA32:AB32"/>
    <mergeCell ref="D36:L36"/>
    <mergeCell ref="P36:S36"/>
    <mergeCell ref="A32:C35"/>
    <mergeCell ref="A24:C24"/>
    <mergeCell ref="A26:C27"/>
    <mergeCell ref="D26:E27"/>
    <mergeCell ref="A28:C28"/>
    <mergeCell ref="D28:E28"/>
    <mergeCell ref="F30:AD30"/>
    <mergeCell ref="A16:E16"/>
    <mergeCell ref="F16:AD16"/>
    <mergeCell ref="A17:C19"/>
    <mergeCell ref="D18:G18"/>
    <mergeCell ref="D19:G19"/>
    <mergeCell ref="D17:G17"/>
    <mergeCell ref="H18:M18"/>
    <mergeCell ref="H19:M19"/>
    <mergeCell ref="H17:M17"/>
    <mergeCell ref="N17:AD17"/>
    <mergeCell ref="N18:AD18"/>
    <mergeCell ref="N19:AD19"/>
    <mergeCell ref="AB21:AC21"/>
    <mergeCell ref="M21:O21"/>
    <mergeCell ref="Q21:R21"/>
    <mergeCell ref="A13:E13"/>
    <mergeCell ref="A15:E15"/>
    <mergeCell ref="F15:H15"/>
    <mergeCell ref="A2:AD2"/>
    <mergeCell ref="G9:J9"/>
    <mergeCell ref="W12:AC14"/>
    <mergeCell ref="G13:I13"/>
    <mergeCell ref="L13:O13"/>
    <mergeCell ref="S13:U13"/>
    <mergeCell ref="J13:K13"/>
    <mergeCell ref="Q13:R13"/>
    <mergeCell ref="A9:C11"/>
    <mergeCell ref="D9:E10"/>
    <mergeCell ref="D11:E11"/>
    <mergeCell ref="F10:U10"/>
    <mergeCell ref="F11:U11"/>
    <mergeCell ref="I41:M41"/>
    <mergeCell ref="D21:E21"/>
    <mergeCell ref="D24:E24"/>
    <mergeCell ref="S21:T21"/>
    <mergeCell ref="S24:T24"/>
    <mergeCell ref="F27:U27"/>
    <mergeCell ref="F28:U28"/>
    <mergeCell ref="B38:I38"/>
    <mergeCell ref="O41:AC41"/>
    <mergeCell ref="A36:C36"/>
    <mergeCell ref="M36:O36"/>
    <mergeCell ref="U36:AA36"/>
    <mergeCell ref="AB36:AD36"/>
    <mergeCell ref="A30:E30"/>
    <mergeCell ref="A21:C21"/>
    <mergeCell ref="A29:E29"/>
    <mergeCell ref="AC15:AD15"/>
    <mergeCell ref="I15:AB15"/>
    <mergeCell ref="Z1:AC1"/>
    <mergeCell ref="V9:X10"/>
    <mergeCell ref="V11:X11"/>
    <mergeCell ref="Y9:AD10"/>
    <mergeCell ref="Y11:AD11"/>
    <mergeCell ref="U7:AB7"/>
  </mergeCells>
  <phoneticPr fontId="1"/>
  <pageMargins left="0.70866141732283472" right="0.39370078740157483" top="0.94488188976377963" bottom="0.74803149606299213" header="0.31496062992125984" footer="0.31496062992125984"/>
  <pageSetup paperSize="9" scale="95" orientation="portrait" r:id="rId1"/>
  <extLst>
    <ext xmlns:x14="http://schemas.microsoft.com/office/spreadsheetml/2009/9/main" uri="{78C0D931-6437-407d-A8EE-F0AAD7539E65}">
      <x14:conditionalFormattings>
        <x14:conditionalFormatting xmlns:xm="http://schemas.microsoft.com/office/excel/2006/main">
          <x14:cfRule type="cellIs" priority="3" operator="equal" id="{1BF39667-E71A-4F3B-978D-5098AC96CE51}">
            <xm:f>①法定外道路占用許可申請書!$G$51</xm:f>
            <x14:dxf>
              <border>
                <left style="thin">
                  <color auto="1"/>
                </left>
                <right style="thin">
                  <color auto="1"/>
                </right>
                <top style="thin">
                  <color auto="1"/>
                </top>
                <bottom style="thin">
                  <color auto="1"/>
                </bottom>
                <vertical/>
                <horizontal/>
              </border>
            </x14:dxf>
          </x14:cfRule>
          <xm:sqref>G13:I13</xm:sqref>
        </x14:conditionalFormatting>
        <x14:conditionalFormatting xmlns:xm="http://schemas.microsoft.com/office/excel/2006/main">
          <x14:cfRule type="cellIs" priority="2" operator="equal" id="{DFE509FA-60EB-4E50-BD49-5EA378F57D33}">
            <xm:f>①法定外道路占用許可申請書!$L$51</xm:f>
            <x14:dxf>
              <border>
                <left style="thin">
                  <color auto="1"/>
                </left>
                <right style="thin">
                  <color auto="1"/>
                </right>
                <top style="thin">
                  <color auto="1"/>
                </top>
                <bottom style="thin">
                  <color auto="1"/>
                </bottom>
                <vertical/>
                <horizontal/>
              </border>
            </x14:dxf>
          </x14:cfRule>
          <xm:sqref>L13:O13</xm:sqref>
        </x14:conditionalFormatting>
        <x14:conditionalFormatting xmlns:xm="http://schemas.microsoft.com/office/excel/2006/main">
          <x14:cfRule type="cellIs" priority="1" operator="equal" id="{CE972B08-305A-4B07-AC14-773561971C16}">
            <xm:f>①法定外道路占用許可申請書!$S$51</xm:f>
            <x14:dxf>
              <border>
                <left style="thin">
                  <color auto="1"/>
                </left>
                <right style="thin">
                  <color auto="1"/>
                </right>
                <top style="thin">
                  <color auto="1"/>
                </top>
                <bottom style="thin">
                  <color auto="1"/>
                </bottom>
                <vertical/>
                <horizontal/>
              </border>
            </x14:dxf>
          </x14:cfRule>
          <xm:sqref>S13:U13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①法定外道路占用許可申請書</vt:lpstr>
      <vt:lpstr>②法定外道路占用許可書</vt:lpstr>
      <vt:lpstr>①法定外道路占用許可申請書!Print_Area</vt:lpstr>
      <vt:lpstr>②法定外道路占用許可書!Print_Area</vt:lpstr>
    </vt:vector>
  </TitlesOfParts>
  <Company>株式会社　五星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019917:糸川佳伸</dc:creator>
  <cp:lastModifiedBy>zzz</cp:lastModifiedBy>
  <cp:lastPrinted>2023-04-25T10:52:58Z</cp:lastPrinted>
  <dcterms:created xsi:type="dcterms:W3CDTF">2016-03-16T05:34:30Z</dcterms:created>
  <dcterms:modified xsi:type="dcterms:W3CDTF">2023-04-25T10:52:59Z</dcterms:modified>
</cp:coreProperties>
</file>