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占用担当\14占用HPダウンロードデータ(新)\R05.05.01(丸谷聡子)\⑯法定外公共物(法定外道路)占用工事・承認工事期間延期許可申請書\"/>
    </mc:Choice>
  </mc:AlternateContent>
  <bookViews>
    <workbookView xWindow="360" yWindow="90" windowWidth="20730" windowHeight="11760"/>
  </bookViews>
  <sheets>
    <sheet name="➀工事期間延期申請書" sheetId="1" r:id="rId1"/>
    <sheet name="②工事期間延期許可書" sheetId="4" r:id="rId2"/>
  </sheets>
  <definedNames>
    <definedName name="_xlnm.Print_Area" localSheetId="0">'➀工事期間延期申請書'!$A$1:$V$35</definedName>
  </definedNames>
  <calcPr calcId="162913"/>
</workbook>
</file>

<file path=xl/calcChain.xml><?xml version="1.0" encoding="utf-8"?>
<calcChain xmlns="http://schemas.openxmlformats.org/spreadsheetml/2006/main">
  <c r="L32" i="4" l="1"/>
  <c r="E5" i="4"/>
  <c r="E8" i="4" l="1"/>
  <c r="Q9" i="4" l="1"/>
  <c r="E9" i="4"/>
  <c r="N3" i="4" l="1"/>
  <c r="V3" i="1"/>
  <c r="P3" i="1"/>
  <c r="E6" i="4" l="1"/>
  <c r="Q6" i="4"/>
  <c r="M3" i="4" l="1"/>
  <c r="T3" i="4"/>
  <c r="AA17" i="1" l="1"/>
  <c r="P29" i="4" s="1"/>
  <c r="I17" i="4" l="1"/>
  <c r="O17" i="4"/>
  <c r="M13" i="4"/>
  <c r="M15" i="4"/>
  <c r="I15" i="4"/>
  <c r="I13" i="4"/>
  <c r="K63" i="1"/>
  <c r="O67" i="1"/>
  <c r="O68" i="1" s="1"/>
  <c r="O62" i="1"/>
  <c r="K67" i="1"/>
  <c r="K68" i="1" s="1"/>
  <c r="K62" i="1"/>
  <c r="O63" i="1" l="1"/>
  <c r="E17" i="4" l="1"/>
  <c r="P20" i="4" l="1"/>
  <c r="Q20" i="4"/>
  <c r="P19" i="4"/>
  <c r="Q19" i="4"/>
  <c r="F19" i="4" l="1"/>
  <c r="G19" i="4"/>
  <c r="H19" i="4"/>
  <c r="I19" i="4"/>
  <c r="J19" i="4"/>
  <c r="K19" i="4"/>
  <c r="L19" i="4"/>
  <c r="N19" i="4"/>
  <c r="O19" i="4"/>
  <c r="R19" i="4"/>
  <c r="S19" i="4"/>
  <c r="T19" i="4"/>
  <c r="F20" i="4"/>
  <c r="G20" i="4"/>
  <c r="H20" i="4"/>
  <c r="I20" i="4"/>
  <c r="J20" i="4"/>
  <c r="K20" i="4"/>
  <c r="L20" i="4"/>
  <c r="N20" i="4"/>
  <c r="O20" i="4"/>
  <c r="R20" i="4"/>
  <c r="S20" i="4"/>
  <c r="T20" i="4"/>
  <c r="E20" i="4"/>
  <c r="G18" i="4"/>
  <c r="H18" i="4"/>
  <c r="I18" i="4"/>
  <c r="J18" i="4"/>
  <c r="K18" i="4"/>
  <c r="L18" i="4"/>
  <c r="M18" i="4"/>
  <c r="N18" i="4"/>
  <c r="O18" i="4"/>
  <c r="M17" i="4"/>
  <c r="G11" i="4"/>
  <c r="E25" i="4" l="1"/>
  <c r="E24" i="4"/>
  <c r="E23" i="4"/>
  <c r="E22" i="4"/>
  <c r="E21" i="4"/>
  <c r="E19" i="4"/>
  <c r="E18" i="4"/>
  <c r="E11" i="4"/>
</calcChain>
</file>

<file path=xl/sharedStrings.xml><?xml version="1.0" encoding="utf-8"?>
<sst xmlns="http://schemas.openxmlformats.org/spreadsheetml/2006/main" count="120" uniqueCount="69">
  <si>
    <t>場所</t>
    <rPh sb="0" eb="2">
      <t>バショ</t>
    </rPh>
    <phoneticPr fontId="1"/>
  </si>
  <si>
    <t>申請の区分</t>
    <rPh sb="0" eb="2">
      <t>シンセイ</t>
    </rPh>
    <rPh sb="3" eb="5">
      <t>クブン</t>
    </rPh>
    <phoneticPr fontId="1"/>
  </si>
  <si>
    <t>許可番号</t>
    <rPh sb="0" eb="2">
      <t>キョカ</t>
    </rPh>
    <rPh sb="2" eb="4">
      <t>バンゴウ</t>
    </rPh>
    <phoneticPr fontId="1"/>
  </si>
  <si>
    <t>許可年月日</t>
    <rPh sb="0" eb="2">
      <t>キョカ</t>
    </rPh>
    <rPh sb="2" eb="5">
      <t>ネンガッピ</t>
    </rPh>
    <phoneticPr fontId="1"/>
  </si>
  <si>
    <t>前</t>
    <rPh sb="0" eb="1">
      <t>マエ</t>
    </rPh>
    <phoneticPr fontId="1"/>
  </si>
  <si>
    <t>後</t>
    <rPh sb="0" eb="1">
      <t>ウシ</t>
    </rPh>
    <phoneticPr fontId="1"/>
  </si>
  <si>
    <t>延期の理由</t>
    <rPh sb="0" eb="2">
      <t>エンキ</t>
    </rPh>
    <rPh sb="3" eb="5">
      <t>リユウ</t>
    </rPh>
    <phoneticPr fontId="1"/>
  </si>
  <si>
    <t>添付書類</t>
    <rPh sb="0" eb="2">
      <t>テンプ</t>
    </rPh>
    <rPh sb="2" eb="4">
      <t>ショルイ</t>
    </rPh>
    <phoneticPr fontId="1"/>
  </si>
  <si>
    <t>伺、上記のとおり許可してよろしいか。</t>
    <rPh sb="0" eb="1">
      <t>ウカガイ</t>
    </rPh>
    <rPh sb="2" eb="4">
      <t>ジョウキ</t>
    </rPh>
    <rPh sb="8" eb="10">
      <t>キョカ</t>
    </rPh>
    <phoneticPr fontId="1"/>
  </si>
  <si>
    <t>係</t>
    <rPh sb="0" eb="1">
      <t>カカ</t>
    </rPh>
    <phoneticPr fontId="1"/>
  </si>
  <si>
    <t>～</t>
    <phoneticPr fontId="1"/>
  </si>
  <si>
    <t>号の</t>
    <rPh sb="0" eb="1">
      <t>ゴウ</t>
    </rPh>
    <phoneticPr fontId="1"/>
  </si>
  <si>
    <t>地先</t>
    <rPh sb="0" eb="2">
      <t>チサキ</t>
    </rPh>
    <phoneticPr fontId="1"/>
  </si>
  <si>
    <t xml:space="preserve"> 明石市</t>
    <rPh sb="1" eb="4">
      <t>アカシシ</t>
    </rPh>
    <phoneticPr fontId="1"/>
  </si>
  <si>
    <t>明 石 市 長　　様</t>
    <rPh sb="0" eb="1">
      <t>メイ</t>
    </rPh>
    <rPh sb="2" eb="3">
      <t>イシ</t>
    </rPh>
    <rPh sb="4" eb="5">
      <t>シ</t>
    </rPh>
    <rPh sb="6" eb="7">
      <t>チョウ</t>
    </rPh>
    <rPh sb="9" eb="10">
      <t>サマ</t>
    </rPh>
    <phoneticPr fontId="1"/>
  </si>
  <si>
    <t>上記の通り許可します。</t>
    <rPh sb="0" eb="1">
      <t>ウエ</t>
    </rPh>
    <rPh sb="1" eb="2">
      <t>キ</t>
    </rPh>
    <rPh sb="3" eb="4">
      <t>トオ</t>
    </rPh>
    <rPh sb="5" eb="6">
      <t>モト</t>
    </rPh>
    <rPh sb="6" eb="7">
      <t>カ</t>
    </rPh>
    <phoneticPr fontId="1"/>
  </si>
  <si>
    <t>明石市長</t>
    <rPh sb="0" eb="2">
      <t>アカシ</t>
    </rPh>
    <rPh sb="2" eb="4">
      <t>シチョウ</t>
    </rPh>
    <phoneticPr fontId="1"/>
  </si>
  <si>
    <t>申 請 者</t>
    <rPh sb="0" eb="1">
      <t>サル</t>
    </rPh>
    <rPh sb="2" eb="3">
      <t>ショウ</t>
    </rPh>
    <rPh sb="4" eb="5">
      <t>モノ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</si>
  <si>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</si>
  <si>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</si>
  <si>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</si>
  <si>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工 事 期 間</t>
    <rPh sb="0" eb="1">
      <t>コウ</t>
    </rPh>
    <rPh sb="2" eb="3">
      <t>コト</t>
    </rPh>
    <rPh sb="4" eb="5">
      <t>キ</t>
    </rPh>
    <rPh sb="6" eb="7">
      <t>アイダ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</si>
  <si>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</si>
  <si>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</si>
  <si>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明石市指令明道総第</t>
    <rPh sb="0" eb="3">
      <t>アカシシ</t>
    </rPh>
    <rPh sb="3" eb="5">
      <t>シレイ</t>
    </rPh>
    <rPh sb="5" eb="6">
      <t>アカ</t>
    </rPh>
    <rPh sb="6" eb="7">
      <t>ミチ</t>
    </rPh>
    <rPh sb="7" eb="8">
      <t>ソウ</t>
    </rPh>
    <rPh sb="8" eb="9">
      <t>ダイ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</si>
  <si>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</si>
  <si>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</si>
  <si>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</si>
  <si>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</t>
    <phoneticPr fontId="1"/>
  </si>
  <si>
    <t>年</t>
    <rPh sb="0" eb="1">
      <t>ネン</t>
    </rPh>
    <phoneticPr fontId="1"/>
  </si>
  <si>
    <t>　　　　　年　　　月　　　日</t>
    <phoneticPr fontId="1"/>
  </si>
  <si>
    <t>　　　　年　　　月　　　日</t>
    <phoneticPr fontId="1"/>
  </si>
  <si>
    <t>　</t>
    <phoneticPr fontId="1"/>
  </si>
  <si>
    <r>
      <t>＊この申請は、</t>
    </r>
    <r>
      <rPr>
        <b/>
        <u/>
        <sz val="10"/>
        <color theme="1"/>
        <rFont val="ＭＳ 明朝"/>
        <family val="1"/>
        <charset val="128"/>
      </rPr>
      <t>許可期間中</t>
    </r>
    <r>
      <rPr>
        <sz val="10"/>
        <color theme="1"/>
        <rFont val="ＭＳ 明朝"/>
        <family val="1"/>
        <charset val="128"/>
      </rPr>
      <t>に申請してください。</t>
    </r>
    <rPh sb="3" eb="5">
      <t>シンセイ</t>
    </rPh>
    <rPh sb="7" eb="9">
      <t>キョカ</t>
    </rPh>
    <rPh sb="9" eb="12">
      <t>キカンチュウ</t>
    </rPh>
    <rPh sb="13" eb="15">
      <t>シンセイ</t>
    </rPh>
    <phoneticPr fontId="1"/>
  </si>
  <si>
    <t xml:space="preserve"> 付近見取図・許可書写・（前回延期許可書）</t>
    <rPh sb="1" eb="3">
      <t>フキン</t>
    </rPh>
    <rPh sb="3" eb="6">
      <t>ミトリズ</t>
    </rPh>
    <rPh sb="7" eb="9">
      <t>キョカ</t>
    </rPh>
    <rPh sb="9" eb="10">
      <t>ショ</t>
    </rPh>
    <rPh sb="10" eb="11">
      <t>ウツ</t>
    </rPh>
    <rPh sb="13" eb="15">
      <t>ゼンカイ</t>
    </rPh>
    <rPh sb="15" eb="17">
      <t>エンキ</t>
    </rPh>
    <rPh sb="17" eb="20">
      <t>キョカショ</t>
    </rPh>
    <phoneticPr fontId="1"/>
  </si>
  <si>
    <t xml:space="preserve"> </t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</si>
  <si>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</si>
  <si>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</si>
  <si>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工事施工承認</t>
    <rPh sb="0" eb="2">
      <t>コウジ</t>
    </rPh>
    <rPh sb="2" eb="4">
      <t>セコウ</t>
    </rPh>
    <rPh sb="4" eb="6">
      <t>ショウニン</t>
    </rPh>
    <phoneticPr fontId="1"/>
  </si>
  <si>
    <t>道路占用</t>
    <rPh sb="0" eb="2">
      <t>ドウロ</t>
    </rPh>
    <rPh sb="2" eb="4">
      <t>センヨウ</t>
    </rPh>
    <phoneticPr fontId="1"/>
  </si>
  <si>
    <t>・</t>
    <phoneticPr fontId="1"/>
  </si>
  <si>
    <t xml:space="preserve"> 明石市指令明道総第</t>
    <phoneticPr fontId="1"/>
  </si>
  <si>
    <t xml:space="preserve"> 明石市指令明道管第</t>
    <rPh sb="8" eb="9">
      <t>カン</t>
    </rPh>
    <rPh sb="9" eb="10">
      <t>ダイ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</si>
  <si>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</si>
  <si>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</si>
  <si>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□</t>
  </si>
  <si>
    <t>□</t>
    <phoneticPr fontId="1"/>
  </si>
  <si>
    <t>■</t>
    <phoneticPr fontId="1"/>
  </si>
  <si>
    <t>法定外道路占用</t>
    <rPh sb="0" eb="2">
      <t>ホウテイ</t>
    </rPh>
    <rPh sb="2" eb="3">
      <t>ガイ</t>
    </rPh>
    <rPh sb="3" eb="5">
      <t>ドウロ</t>
    </rPh>
    <rPh sb="5" eb="7">
      <t>センヨウ</t>
    </rPh>
    <phoneticPr fontId="1"/>
  </si>
  <si>
    <t>法定外道路工事施工承認</t>
    <rPh sb="5" eb="7">
      <t>コウジ</t>
    </rPh>
    <rPh sb="7" eb="9">
      <t>セコウ</t>
    </rPh>
    <rPh sb="9" eb="11">
      <t>ショウニン</t>
    </rPh>
    <phoneticPr fontId="1"/>
  </si>
  <si>
    <t xml:space="preserve"> 明石市指令明道総第</t>
  </si>
  <si>
    <t>法定外公共物（法定外道路）</t>
    <rPh sb="0" eb="2">
      <t>ホウテイ</t>
    </rPh>
    <rPh sb="2" eb="3">
      <t>ガイ</t>
    </rPh>
    <rPh sb="3" eb="5">
      <t>コウキョウ</t>
    </rPh>
    <rPh sb="5" eb="6">
      <t>ブツ</t>
    </rPh>
    <rPh sb="7" eb="9">
      <t>ホウテイ</t>
    </rPh>
    <rPh sb="9" eb="10">
      <t>ガイ</t>
    </rPh>
    <rPh sb="10" eb="12">
      <t>ドウロ</t>
    </rPh>
    <phoneticPr fontId="1"/>
  </si>
  <si>
    <t>※最新の許可番号を記載</t>
    <rPh sb="1" eb="3">
      <t>サイシン</t>
    </rPh>
    <rPh sb="4" eb="6">
      <t>キョカ</t>
    </rPh>
    <rPh sb="6" eb="8">
      <t>バンゴウ</t>
    </rPh>
    <rPh sb="9" eb="11">
      <t>キサイ</t>
    </rPh>
    <phoneticPr fontId="1"/>
  </si>
  <si>
    <t>前回許可番号</t>
    <rPh sb="0" eb="2">
      <t>ゼンカイ</t>
    </rPh>
    <rPh sb="2" eb="4">
      <t>キョカ</t>
    </rPh>
    <rPh sb="4" eb="6">
      <t>バンゴウ</t>
    </rPh>
    <phoneticPr fontId="1"/>
  </si>
  <si>
    <t>前回許可年月日</t>
    <rPh sb="0" eb="2">
      <t>ゼンカイ</t>
    </rPh>
    <rPh sb="2" eb="4">
      <t>キョカ</t>
    </rPh>
    <rPh sb="4" eb="7">
      <t>ネンガッピ</t>
    </rPh>
    <phoneticPr fontId="1"/>
  </si>
  <si>
    <t>※入力項目が赤字表示されますが、</t>
    <rPh sb="1" eb="3">
      <t>ニュウリョク</t>
    </rPh>
    <rPh sb="3" eb="5">
      <t>コウモク</t>
    </rPh>
    <rPh sb="6" eb="8">
      <t>アカジ</t>
    </rPh>
    <rPh sb="8" eb="10">
      <t>ヒョウジ</t>
    </rPh>
    <phoneticPr fontId="1"/>
  </si>
  <si>
    <t>　　提出は白黒でＯＫです。</t>
    <rPh sb="2" eb="4">
      <t>テイシュツ</t>
    </rPh>
    <rPh sb="5" eb="7">
      <t>シロクロ</t>
    </rPh>
    <phoneticPr fontId="1"/>
  </si>
  <si>
    <t>※前回許可書記載の期間を記載</t>
    <rPh sb="1" eb="3">
      <t>ゼンカイ</t>
    </rPh>
    <rPh sb="3" eb="5">
      <t>キョカ</t>
    </rPh>
    <rPh sb="5" eb="6">
      <t>ショ</t>
    </rPh>
    <rPh sb="6" eb="8">
      <t>キサイ</t>
    </rPh>
    <rPh sb="9" eb="11">
      <t>キカン</t>
    </rPh>
    <rPh sb="12" eb="14">
      <t>キサイ</t>
    </rPh>
    <phoneticPr fontId="1"/>
  </si>
  <si>
    <t>※前回許可年月日を記載</t>
    <rPh sb="1" eb="3">
      <t>ゼンカイ</t>
    </rPh>
    <rPh sb="3" eb="5">
      <t>キョカ</t>
    </rPh>
    <rPh sb="5" eb="8">
      <t>ネンガッピ</t>
    </rPh>
    <rPh sb="9" eb="11">
      <t>キサイ</t>
    </rPh>
    <phoneticPr fontId="1"/>
  </si>
  <si>
    <t>※前回許可番号を記載</t>
    <rPh sb="1" eb="3">
      <t>ゼンカイ</t>
    </rPh>
    <rPh sb="3" eb="5">
      <t>キョカ</t>
    </rPh>
    <rPh sb="5" eb="7">
      <t>バンゴウ</t>
    </rPh>
    <rPh sb="8" eb="10">
      <t>キサイ</t>
    </rPh>
    <phoneticPr fontId="1"/>
  </si>
  <si>
    <t>担 当 者</t>
    <rPh sb="0" eb="1">
      <t>タン</t>
    </rPh>
    <rPh sb="2" eb="3">
      <t>トウ</t>
    </rPh>
    <rPh sb="4" eb="5">
      <t>シャ</t>
    </rPh>
    <phoneticPr fontId="1"/>
  </si>
  <si>
    <t>占用・施工承認 工事期間延期許可申請書</t>
    <rPh sb="0" eb="2">
      <t>センヨウ</t>
    </rPh>
    <rPh sb="3" eb="5">
      <t>セコウ</t>
    </rPh>
    <rPh sb="5" eb="7">
      <t>ショウニン</t>
    </rPh>
    <rPh sb="8" eb="10">
      <t>コウジ</t>
    </rPh>
    <rPh sb="10" eb="12">
      <t>キカン</t>
    </rPh>
    <rPh sb="12" eb="14">
      <t>エンキ</t>
    </rPh>
    <rPh sb="14" eb="16">
      <t>キョカ</t>
    </rPh>
    <rPh sb="16" eb="19">
      <t>シンセイショ</t>
    </rPh>
    <phoneticPr fontId="1"/>
  </si>
  <si>
    <t>占用・施工承認 工事期間延期許可書</t>
    <rPh sb="0" eb="2">
      <t>センヨウ</t>
    </rPh>
    <rPh sb="3" eb="5">
      <t>セコウ</t>
    </rPh>
    <rPh sb="5" eb="7">
      <t>ショウニン</t>
    </rPh>
    <rPh sb="8" eb="10">
      <t>コウジ</t>
    </rPh>
    <rPh sb="10" eb="12">
      <t>キカン</t>
    </rPh>
    <rPh sb="12" eb="14">
      <t>エンキ</t>
    </rPh>
    <rPh sb="14" eb="16">
      <t>キョカ</t>
    </rPh>
    <phoneticPr fontId="1"/>
  </si>
  <si>
    <t>※シート①申請書②許可書まで、</t>
    <rPh sb="5" eb="8">
      <t>シンセイショ</t>
    </rPh>
    <rPh sb="9" eb="12">
      <t>キョカショ</t>
    </rPh>
    <phoneticPr fontId="1"/>
  </si>
  <si>
    <t>　　１部づつ提出が必要です。</t>
    <phoneticPr fontId="1"/>
  </si>
  <si>
    <t>市長名→</t>
    <rPh sb="0" eb="2">
      <t>シチョウ</t>
    </rPh>
    <rPh sb="2" eb="3">
      <t>メイ</t>
    </rPh>
    <phoneticPr fontId="1"/>
  </si>
  <si>
    <t>丸 谷　聡 子</t>
    <rPh sb="0" eb="1">
      <t>マル</t>
    </rPh>
    <rPh sb="2" eb="3">
      <t>タニ</t>
    </rPh>
    <rPh sb="4" eb="5">
      <t>サトシ</t>
    </rPh>
    <rPh sb="6" eb="7">
      <t>コ</t>
    </rPh>
    <phoneticPr fontId="1"/>
  </si>
  <si>
    <t>※印鑑押印は基本的に省略可</t>
    <rPh sb="0" eb="13">
      <t>コメインカンオウインハキホンテキニショウリャクカ</t>
    </rPh>
    <phoneticPr fontId="1"/>
  </si>
  <si>
    <t>担 当 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</si>
</sst>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0" tint="-0.499984740745262"/>
      <name val="ＭＳ 明朝"/>
      <family val="1"/>
      <charset val="128"/>
    </font>
    <font>
      <sz val="1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206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b/>
      <sz val="14"/>
      <color rgb="FFFFFF00"/>
      <name val="ＭＳ 明朝"/>
      <family val="1"/>
      <charset val="128"/>
    </font>
    <font>
      <sz val="12"/>
      <color rgb="FFFFFF00"/>
      <name val="ＭＳ 明朝"/>
      <family val="1"/>
      <charset val="128"/>
    </font>
    <font>
      <sz val="14"/>
      <color rgb="FFFFFF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3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left" vertical="center" shrinkToFit="1"/>
    </xf>
    <xf numFmtId="0" fontId="2" fillId="0" borderId="0" xfId="0" applyFont="1" applyProtection="1">
      <alignment vertical="center"/>
    </xf>
    <xf numFmtId="176" fontId="3" fillId="0" borderId="22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9" fontId="5" fillId="0" borderId="0" xfId="0" applyNumberFormat="1" applyFont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left" vertical="center" indent="3"/>
    </xf>
    <xf numFmtId="0" fontId="3" fillId="0" borderId="22" xfId="0" applyNumberFormat="1" applyFont="1" applyBorder="1" applyAlignment="1" applyProtection="1">
      <alignment vertical="center" wrapText="1"/>
    </xf>
    <xf numFmtId="176" fontId="2" fillId="0" borderId="22" xfId="0" applyNumberFormat="1" applyFont="1" applyBorder="1" applyAlignment="1">
      <alignment vertical="center"/>
    </xf>
    <xf numFmtId="0" fontId="2" fillId="0" borderId="12" xfId="0" applyNumberFormat="1" applyFont="1" applyBorder="1" applyAlignment="1" applyProtection="1">
      <alignment vertical="center"/>
    </xf>
    <xf numFmtId="0" fontId="2" fillId="0" borderId="13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12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vertical="center"/>
    </xf>
    <xf numFmtId="0" fontId="2" fillId="0" borderId="22" xfId="0" applyNumberFormat="1" applyFont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vertical="center"/>
    </xf>
    <xf numFmtId="0" fontId="3" fillId="0" borderId="39" xfId="0" applyNumberFormat="1" applyFont="1" applyBorder="1" applyAlignment="1" applyProtection="1">
      <alignment horizontal="left" vertical="center" wrapText="1"/>
    </xf>
    <xf numFmtId="0" fontId="3" fillId="0" borderId="24" xfId="0" applyNumberFormat="1" applyFont="1" applyBorder="1" applyAlignment="1" applyProtection="1">
      <alignment horizontal="left" vertical="center" wrapText="1"/>
    </xf>
    <xf numFmtId="0" fontId="3" fillId="0" borderId="40" xfId="0" applyFont="1" applyBorder="1" applyProtection="1">
      <alignment vertical="center"/>
    </xf>
    <xf numFmtId="0" fontId="2" fillId="0" borderId="5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3" fillId="2" borderId="11" xfId="0" applyNumberFormat="1" applyFont="1" applyFill="1" applyBorder="1" applyAlignment="1" applyProtection="1">
      <alignment horizontal="center" vertical="center"/>
      <protection locked="0"/>
    </xf>
    <xf numFmtId="0" fontId="13" fillId="2" borderId="12" xfId="0" applyNumberFormat="1" applyFont="1" applyFill="1" applyBorder="1" applyAlignment="1" applyProtection="1">
      <alignment horizontal="center" vertical="center"/>
      <protection locked="0"/>
    </xf>
    <xf numFmtId="0" fontId="15" fillId="2" borderId="2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</xf>
    <xf numFmtId="0" fontId="18" fillId="0" borderId="12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49" fontId="5" fillId="0" borderId="0" xfId="0" applyNumberFormat="1" applyFont="1" applyAlignment="1" applyProtection="1">
      <alignment vertical="center"/>
    </xf>
    <xf numFmtId="0" fontId="3" fillId="0" borderId="39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15" fillId="2" borderId="0" xfId="0" applyNumberFormat="1" applyFont="1" applyFill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left" vertical="center"/>
    </xf>
    <xf numFmtId="0" fontId="15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right" vertical="center"/>
    </xf>
    <xf numFmtId="0" fontId="3" fillId="0" borderId="0" xfId="0" applyNumberFormat="1" applyFont="1" applyProtection="1">
      <alignment vertical="center"/>
    </xf>
    <xf numFmtId="0" fontId="4" fillId="0" borderId="0" xfId="0" applyNumberFormat="1" applyFont="1" applyProtection="1">
      <alignment vertical="center"/>
    </xf>
    <xf numFmtId="0" fontId="14" fillId="0" borderId="0" xfId="0" applyNumberFormat="1" applyFont="1" applyAlignment="1" applyProtection="1">
      <alignment horizontal="right" vertical="center"/>
    </xf>
    <xf numFmtId="0" fontId="14" fillId="0" borderId="0" xfId="0" applyNumberFormat="1" applyFont="1" applyAlignment="1" applyProtection="1">
      <alignment horizontal="left" vertical="center"/>
    </xf>
    <xf numFmtId="0" fontId="11" fillId="0" borderId="23" xfId="0" applyNumberFormat="1" applyFont="1" applyFill="1" applyBorder="1" applyAlignment="1" applyProtection="1">
      <alignment horizontal="distributed" vertical="center" indent="1"/>
    </xf>
    <xf numFmtId="0" fontId="11" fillId="0" borderId="24" xfId="0" applyNumberFormat="1" applyFont="1" applyFill="1" applyBorder="1" applyAlignment="1" applyProtection="1">
      <alignment horizontal="distributed" vertical="center" indent="1"/>
    </xf>
    <xf numFmtId="0" fontId="11" fillId="0" borderId="25" xfId="0" applyNumberFormat="1" applyFont="1" applyFill="1" applyBorder="1" applyAlignment="1" applyProtection="1">
      <alignment horizontal="distributed" vertical="center" indent="1"/>
    </xf>
    <xf numFmtId="0" fontId="3" fillId="0" borderId="39" xfId="0" applyNumberFormat="1" applyFont="1" applyFill="1" applyBorder="1" applyAlignment="1" applyProtection="1">
      <alignment horizontal="left" vertical="center" wrapText="1"/>
    </xf>
    <xf numFmtId="0" fontId="3" fillId="0" borderId="24" xfId="0" applyNumberFormat="1" applyFont="1" applyFill="1" applyBorder="1" applyAlignment="1" applyProtection="1">
      <alignment horizontal="left" vertical="center" wrapText="1"/>
    </xf>
    <xf numFmtId="0" fontId="3" fillId="0" borderId="40" xfId="0" applyNumberFormat="1" applyFont="1" applyFill="1" applyBorder="1" applyProtection="1">
      <alignment vertical="center"/>
    </xf>
    <xf numFmtId="0" fontId="3" fillId="0" borderId="0" xfId="0" applyNumberFormat="1" applyFont="1" applyFill="1" applyProtection="1">
      <alignment vertical="center"/>
    </xf>
    <xf numFmtId="0" fontId="3" fillId="0" borderId="41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53" xfId="0" applyNumberFormat="1" applyFont="1" applyBorder="1" applyAlignment="1" applyProtection="1">
      <alignment vertical="center"/>
    </xf>
    <xf numFmtId="0" fontId="11" fillId="0" borderId="26" xfId="0" applyNumberFormat="1" applyFont="1" applyBorder="1" applyAlignment="1" applyProtection="1">
      <alignment horizontal="distributed" vertical="center" indent="1"/>
    </xf>
    <xf numFmtId="0" fontId="11" fillId="0" borderId="27" xfId="0" applyNumberFormat="1" applyFont="1" applyBorder="1" applyAlignment="1" applyProtection="1">
      <alignment horizontal="distributed" vertical="center" indent="1"/>
    </xf>
    <xf numFmtId="0" fontId="11" fillId="0" borderId="28" xfId="0" applyNumberFormat="1" applyFont="1" applyBorder="1" applyAlignment="1" applyProtection="1">
      <alignment horizontal="distributed" vertical="center" indent="1"/>
    </xf>
    <xf numFmtId="0" fontId="3" fillId="0" borderId="14" xfId="0" applyNumberFormat="1" applyFont="1" applyBorder="1" applyAlignment="1" applyProtection="1">
      <alignment vertical="center"/>
    </xf>
    <xf numFmtId="0" fontId="3" fillId="0" borderId="27" xfId="0" applyNumberFormat="1" applyFont="1" applyBorder="1" applyAlignment="1" applyProtection="1">
      <alignment vertical="center"/>
    </xf>
    <xf numFmtId="0" fontId="3" fillId="0" borderId="27" xfId="0" applyNumberFormat="1" applyFont="1" applyBorder="1" applyAlignment="1" applyProtection="1">
      <alignment horizontal="center" vertical="center"/>
    </xf>
    <xf numFmtId="0" fontId="3" fillId="0" borderId="15" xfId="0" applyNumberFormat="1" applyFont="1" applyBorder="1" applyAlignment="1" applyProtection="1">
      <alignment vertical="center"/>
    </xf>
    <xf numFmtId="0" fontId="16" fillId="2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1" fillId="0" borderId="12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vertical="center"/>
    </xf>
    <xf numFmtId="0" fontId="3" fillId="0" borderId="13" xfId="0" applyNumberFormat="1" applyFont="1" applyFill="1" applyBorder="1" applyAlignment="1" applyProtection="1">
      <alignment vertical="center"/>
    </xf>
    <xf numFmtId="0" fontId="11" fillId="0" borderId="1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left" vertical="center" indent="3"/>
    </xf>
    <xf numFmtId="0" fontId="3" fillId="0" borderId="6" xfId="0" applyNumberFormat="1" applyFont="1" applyBorder="1" applyAlignment="1" applyProtection="1">
      <alignment vertical="center"/>
    </xf>
    <xf numFmtId="0" fontId="2" fillId="0" borderId="7" xfId="0" applyNumberFormat="1" applyFont="1" applyBorder="1" applyAlignment="1" applyProtection="1">
      <alignment vertical="center"/>
    </xf>
    <xf numFmtId="0" fontId="3" fillId="0" borderId="7" xfId="0" applyNumberFormat="1" applyFont="1" applyBorder="1" applyAlignment="1" applyProtection="1">
      <alignment vertical="center"/>
    </xf>
    <xf numFmtId="0" fontId="20" fillId="0" borderId="7" xfId="0" applyNumberFormat="1" applyFont="1" applyBorder="1" applyAlignment="1" applyProtection="1">
      <alignment vertical="center"/>
    </xf>
    <xf numFmtId="0" fontId="3" fillId="0" borderId="8" xfId="0" applyNumberFormat="1" applyFont="1" applyBorder="1" applyAlignment="1" applyProtection="1">
      <alignment horizontal="left" vertical="center" shrinkToFit="1"/>
    </xf>
    <xf numFmtId="0" fontId="3" fillId="0" borderId="0" xfId="0" applyNumberFormat="1" applyFont="1" applyBorder="1" applyAlignment="1" applyProtection="1">
      <alignment horizontal="left" vertical="center" shrinkToFit="1"/>
    </xf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left" vertical="center"/>
    </xf>
    <xf numFmtId="0" fontId="3" fillId="0" borderId="22" xfId="0" applyFont="1" applyBorder="1" applyProtection="1">
      <alignment vertical="center"/>
    </xf>
    <xf numFmtId="0" fontId="3" fillId="0" borderId="12" xfId="0" applyNumberFormat="1" applyFont="1" applyBorder="1" applyAlignment="1" applyProtection="1">
      <alignment horizontal="center" vertical="center"/>
    </xf>
    <xf numFmtId="0" fontId="25" fillId="3" borderId="0" xfId="0" applyNumberFormat="1" applyFont="1" applyFill="1" applyProtection="1">
      <alignment vertical="center"/>
    </xf>
    <xf numFmtId="0" fontId="26" fillId="3" borderId="0" xfId="0" applyNumberFormat="1" applyFont="1" applyFill="1" applyProtection="1">
      <alignment vertical="center"/>
    </xf>
    <xf numFmtId="0" fontId="27" fillId="3" borderId="0" xfId="0" applyNumberFormat="1" applyFont="1" applyFill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9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0" fontId="11" fillId="0" borderId="35" xfId="0" applyNumberFormat="1" applyFont="1" applyBorder="1" applyAlignment="1" applyProtection="1">
      <alignment horizontal="center" vertical="center"/>
    </xf>
    <xf numFmtId="0" fontId="11" fillId="0" borderId="36" xfId="0" applyNumberFormat="1" applyFont="1" applyBorder="1" applyAlignment="1" applyProtection="1">
      <alignment horizontal="center" vertical="center"/>
    </xf>
    <xf numFmtId="0" fontId="11" fillId="0" borderId="42" xfId="0" applyNumberFormat="1" applyFont="1" applyBorder="1" applyAlignment="1" applyProtection="1">
      <alignment horizontal="center" vertical="center"/>
    </xf>
    <xf numFmtId="0" fontId="11" fillId="0" borderId="43" xfId="0" applyNumberFormat="1" applyFont="1" applyBorder="1" applyAlignment="1" applyProtection="1">
      <alignment horizontal="center" vertical="center"/>
    </xf>
    <xf numFmtId="0" fontId="11" fillId="0" borderId="29" xfId="0" applyNumberFormat="1" applyFont="1" applyBorder="1" applyAlignment="1" applyProtection="1">
      <alignment horizontal="center" vertical="center"/>
    </xf>
    <xf numFmtId="0" fontId="11" fillId="0" borderId="30" xfId="0" applyNumberFormat="1" applyFont="1" applyBorder="1" applyAlignment="1" applyProtection="1">
      <alignment horizontal="center" vertical="center"/>
    </xf>
    <xf numFmtId="0" fontId="11" fillId="0" borderId="39" xfId="0" applyNumberFormat="1" applyFont="1" applyBorder="1" applyAlignment="1" applyProtection="1">
      <alignment horizontal="center" vertical="center"/>
    </xf>
    <xf numFmtId="0" fontId="11" fillId="0" borderId="25" xfId="0" applyNumberFormat="1" applyFont="1" applyBorder="1" applyAlignment="1" applyProtection="1">
      <alignment horizontal="center" vertical="center"/>
    </xf>
    <xf numFmtId="0" fontId="8" fillId="0" borderId="22" xfId="0" applyNumberFormat="1" applyFont="1" applyBorder="1" applyAlignment="1" applyProtection="1">
      <alignment horizontal="left" vertical="center"/>
    </xf>
    <xf numFmtId="0" fontId="14" fillId="2" borderId="0" xfId="0" applyNumberFormat="1" applyFont="1" applyFill="1" applyAlignment="1" applyProtection="1">
      <alignment horizontal="center" vertical="center" shrinkToFit="1"/>
      <protection locked="0"/>
    </xf>
    <xf numFmtId="0" fontId="14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9" xfId="0" applyNumberFormat="1" applyFont="1" applyBorder="1" applyAlignment="1" applyProtection="1">
      <alignment horizontal="center" vertical="center"/>
    </xf>
    <xf numFmtId="0" fontId="12" fillId="0" borderId="25" xfId="0" applyNumberFormat="1" applyFont="1" applyBorder="1" applyAlignment="1" applyProtection="1">
      <alignment horizontal="center" vertical="center"/>
    </xf>
    <xf numFmtId="0" fontId="14" fillId="2" borderId="39" xfId="0" applyNumberFormat="1" applyFont="1" applyFill="1" applyBorder="1" applyAlignment="1" applyProtection="1">
      <alignment horizontal="center" vertical="center" wrapText="1"/>
    </xf>
    <xf numFmtId="0" fontId="14" fillId="2" borderId="24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right" vertical="center"/>
    </xf>
    <xf numFmtId="0" fontId="14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37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3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9" xfId="0" applyNumberFormat="1" applyFont="1" applyBorder="1" applyAlignment="1" applyProtection="1">
      <alignment horizontal="distributed" vertical="center" indent="1"/>
    </xf>
    <xf numFmtId="0" fontId="11" fillId="0" borderId="10" xfId="0" applyNumberFormat="1" applyFont="1" applyBorder="1" applyAlignment="1" applyProtection="1">
      <alignment horizontal="distributed" vertical="center" indent="1"/>
    </xf>
    <xf numFmtId="0" fontId="3" fillId="0" borderId="2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0" borderId="24" xfId="0" applyNumberFormat="1" applyFont="1" applyBorder="1" applyAlignment="1" applyProtection="1">
      <alignment horizontal="center" vertical="center"/>
    </xf>
    <xf numFmtId="0" fontId="11" fillId="0" borderId="26" xfId="0" applyNumberFormat="1" applyFont="1" applyBorder="1" applyAlignment="1" applyProtection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</xf>
    <xf numFmtId="0" fontId="11" fillId="0" borderId="28" xfId="0" applyNumberFormat="1" applyFont="1" applyBorder="1" applyAlignment="1" applyProtection="1">
      <alignment horizontal="center" vertical="center"/>
    </xf>
    <xf numFmtId="0" fontId="11" fillId="0" borderId="23" xfId="0" applyNumberFormat="1" applyFont="1" applyBorder="1" applyAlignment="1" applyProtection="1">
      <alignment horizontal="distributed" vertical="center" indent="1"/>
    </xf>
    <xf numFmtId="0" fontId="11" fillId="0" borderId="24" xfId="0" applyNumberFormat="1" applyFont="1" applyBorder="1" applyAlignment="1" applyProtection="1">
      <alignment horizontal="distributed" vertical="center" indent="1"/>
    </xf>
    <xf numFmtId="0" fontId="11" fillId="0" borderId="25" xfId="0" applyNumberFormat="1" applyFont="1" applyBorder="1" applyAlignment="1" applyProtection="1">
      <alignment horizontal="distributed" vertical="center" indent="1"/>
    </xf>
    <xf numFmtId="0" fontId="11" fillId="0" borderId="29" xfId="0" applyNumberFormat="1" applyFont="1" applyBorder="1" applyAlignment="1" applyProtection="1">
      <alignment horizontal="distributed" vertical="center" indent="1"/>
    </xf>
    <xf numFmtId="0" fontId="11" fillId="0" borderId="0" xfId="0" applyNumberFormat="1" applyFont="1" applyBorder="1" applyAlignment="1" applyProtection="1">
      <alignment horizontal="distributed" vertical="center" indent="1"/>
    </xf>
    <xf numFmtId="0" fontId="11" fillId="0" borderId="30" xfId="0" applyNumberFormat="1" applyFont="1" applyBorder="1" applyAlignment="1" applyProtection="1">
      <alignment horizontal="distributed" vertical="center" indent="1"/>
    </xf>
    <xf numFmtId="0" fontId="11" fillId="0" borderId="26" xfId="0" applyNumberFormat="1" applyFont="1" applyBorder="1" applyAlignment="1" applyProtection="1">
      <alignment horizontal="distributed" vertical="center" indent="1"/>
    </xf>
    <xf numFmtId="0" fontId="11" fillId="0" borderId="27" xfId="0" applyNumberFormat="1" applyFont="1" applyBorder="1" applyAlignment="1" applyProtection="1">
      <alignment horizontal="distributed" vertical="center" indent="1"/>
    </xf>
    <xf numFmtId="0" fontId="11" fillId="0" borderId="28" xfId="0" applyNumberFormat="1" applyFont="1" applyBorder="1" applyAlignment="1" applyProtection="1">
      <alignment horizontal="distributed" vertical="center" indent="1"/>
    </xf>
    <xf numFmtId="0" fontId="3" fillId="0" borderId="35" xfId="0" applyNumberFormat="1" applyFont="1" applyBorder="1" applyAlignment="1" applyProtection="1">
      <alignment horizontal="center" vertical="center"/>
    </xf>
    <xf numFmtId="0" fontId="3" fillId="0" borderId="36" xfId="0" applyNumberFormat="1" applyFont="1" applyBorder="1" applyAlignment="1" applyProtection="1">
      <alignment horizontal="center" vertical="center"/>
    </xf>
    <xf numFmtId="0" fontId="3" fillId="0" borderId="37" xfId="0" applyNumberFormat="1" applyFont="1" applyBorder="1" applyAlignment="1" applyProtection="1">
      <alignment horizontal="center" vertical="center"/>
    </xf>
    <xf numFmtId="0" fontId="3" fillId="0" borderId="38" xfId="0" applyNumberFormat="1" applyFont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 vertical="center"/>
    </xf>
    <xf numFmtId="0" fontId="2" fillId="0" borderId="8" xfId="0" applyNumberFormat="1" applyFont="1" applyBorder="1" applyAlignment="1" applyProtection="1">
      <alignment horizontal="center" vertical="center"/>
    </xf>
    <xf numFmtId="0" fontId="14" fillId="2" borderId="50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51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52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47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48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49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7" xfId="0" applyNumberFormat="1" applyFont="1" applyBorder="1" applyAlignment="1" applyProtection="1">
      <alignment horizontal="center" vertical="center"/>
    </xf>
    <xf numFmtId="0" fontId="14" fillId="2" borderId="44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45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4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5" xfId="0" applyNumberFormat="1" applyFont="1" applyBorder="1" applyAlignment="1" applyProtection="1">
      <alignment horizontal="right"/>
    </xf>
    <xf numFmtId="0" fontId="3" fillId="0" borderId="37" xfId="0" applyNumberFormat="1" applyFont="1" applyBorder="1" applyAlignment="1" applyProtection="1">
      <alignment horizontal="right"/>
    </xf>
    <xf numFmtId="0" fontId="3" fillId="0" borderId="36" xfId="0" applyNumberFormat="1" applyFont="1" applyBorder="1" applyAlignment="1" applyProtection="1">
      <alignment horizontal="right"/>
    </xf>
    <xf numFmtId="0" fontId="3" fillId="0" borderId="4" xfId="0" applyNumberFormat="1" applyFont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distributed" vertical="center" indent="1"/>
    </xf>
    <xf numFmtId="0" fontId="2" fillId="0" borderId="3" xfId="0" applyNumberFormat="1" applyFont="1" applyBorder="1" applyAlignment="1" applyProtection="1">
      <alignment horizontal="distributed" vertical="center" indent="1"/>
    </xf>
    <xf numFmtId="0" fontId="3" fillId="0" borderId="4" xfId="0" applyNumberFormat="1" applyFont="1" applyBorder="1" applyAlignment="1" applyProtection="1">
      <alignment horizontal="distributed" vertical="center" indent="1"/>
    </xf>
    <xf numFmtId="0" fontId="2" fillId="0" borderId="5" xfId="0" applyNumberFormat="1" applyFont="1" applyBorder="1" applyAlignment="1" applyProtection="1">
      <alignment horizontal="distributed" vertical="center" indent="1"/>
    </xf>
    <xf numFmtId="0" fontId="11" fillId="0" borderId="31" xfId="0" applyNumberFormat="1" applyFont="1" applyBorder="1" applyAlignment="1" applyProtection="1">
      <alignment horizontal="distributed" vertical="center" indent="1"/>
    </xf>
    <xf numFmtId="0" fontId="11" fillId="0" borderId="7" xfId="0" applyNumberFormat="1" applyFont="1" applyBorder="1" applyAlignment="1" applyProtection="1">
      <alignment horizontal="distributed" vertical="center" indent="1"/>
    </xf>
    <xf numFmtId="0" fontId="11" fillId="0" borderId="32" xfId="0" applyNumberFormat="1" applyFont="1" applyBorder="1" applyAlignment="1" applyProtection="1">
      <alignment horizontal="distributed" vertical="center" indent="1"/>
    </xf>
    <xf numFmtId="0" fontId="3" fillId="0" borderId="6" xfId="0" applyNumberFormat="1" applyFont="1" applyBorder="1" applyAlignment="1" applyProtection="1">
      <alignment horizontal="center" vertical="center"/>
    </xf>
    <xf numFmtId="0" fontId="3" fillId="0" borderId="32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0" fontId="15" fillId="2" borderId="12" xfId="0" applyNumberFormat="1" applyFont="1" applyFill="1" applyBorder="1" applyAlignment="1" applyProtection="1">
      <alignment horizontal="center" vertical="center"/>
      <protection locked="0"/>
    </xf>
    <xf numFmtId="0" fontId="16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shrinkToFit="1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/>
    </xf>
    <xf numFmtId="0" fontId="12" fillId="2" borderId="11" xfId="0" applyNumberFormat="1" applyFont="1" applyFill="1" applyBorder="1" applyAlignment="1" applyProtection="1">
      <alignment horizontal="right" vertical="center"/>
      <protection locked="0"/>
    </xf>
    <xf numFmtId="0" fontId="12" fillId="2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</xf>
    <xf numFmtId="0" fontId="13" fillId="2" borderId="11" xfId="0" applyNumberFormat="1" applyFont="1" applyFill="1" applyBorder="1" applyAlignment="1" applyProtection="1">
      <alignment horizontal="right" vertical="center"/>
      <protection locked="0"/>
    </xf>
    <xf numFmtId="0" fontId="13" fillId="2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horizontal="right" vertical="center"/>
    </xf>
    <xf numFmtId="0" fontId="23" fillId="0" borderId="1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7" fillId="0" borderId="16" xfId="0" applyNumberFormat="1" applyFont="1" applyBorder="1" applyAlignment="1" applyProtection="1">
      <alignment vertical="center" wrapText="1"/>
    </xf>
    <xf numFmtId="0" fontId="17" fillId="0" borderId="17" xfId="0" applyNumberFormat="1" applyFont="1" applyBorder="1" applyAlignment="1" applyProtection="1">
      <alignment vertical="center" wrapText="1"/>
    </xf>
    <xf numFmtId="0" fontId="17" fillId="0" borderId="18" xfId="0" applyNumberFormat="1" applyFont="1" applyBorder="1" applyAlignment="1" applyProtection="1">
      <alignment vertical="center" wrapText="1"/>
    </xf>
    <xf numFmtId="0" fontId="17" fillId="0" borderId="19" xfId="0" applyNumberFormat="1" applyFont="1" applyBorder="1" applyAlignment="1" applyProtection="1">
      <alignment vertical="center" wrapText="1"/>
    </xf>
    <xf numFmtId="0" fontId="17" fillId="0" borderId="20" xfId="0" applyNumberFormat="1" applyFont="1" applyBorder="1" applyAlignment="1" applyProtection="1">
      <alignment vertical="center" wrapText="1"/>
    </xf>
    <xf numFmtId="0" fontId="17" fillId="0" borderId="21" xfId="0" applyNumberFormat="1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left" vertical="center" indent="3"/>
    </xf>
    <xf numFmtId="0" fontId="3" fillId="0" borderId="0" xfId="0" applyFont="1" applyBorder="1" applyAlignment="1" applyProtection="1">
      <alignment horizontal="right" vertical="center"/>
    </xf>
    <xf numFmtId="0" fontId="19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distributed" vertical="center"/>
    </xf>
    <xf numFmtId="0" fontId="6" fillId="0" borderId="0" xfId="0" applyFont="1" applyAlignment="1" applyProtection="1">
      <alignment horizontal="center" vertical="center"/>
    </xf>
    <xf numFmtId="0" fontId="17" fillId="0" borderId="24" xfId="0" applyNumberFormat="1" applyFont="1" applyBorder="1" applyAlignment="1" applyProtection="1">
      <alignment horizontal="center" vertical="center" shrinkToFit="1"/>
    </xf>
    <xf numFmtId="0" fontId="17" fillId="0" borderId="40" xfId="0" applyNumberFormat="1" applyFont="1" applyBorder="1" applyAlignment="1" applyProtection="1">
      <alignment horizontal="center" vertical="center" shrinkToFit="1"/>
    </xf>
    <xf numFmtId="0" fontId="17" fillId="0" borderId="27" xfId="0" applyNumberFormat="1" applyFont="1" applyBorder="1" applyAlignment="1" applyProtection="1">
      <alignment horizontal="center" vertical="center" shrinkToFit="1"/>
    </xf>
    <xf numFmtId="0" fontId="17" fillId="0" borderId="15" xfId="0" applyNumberFormat="1" applyFont="1" applyBorder="1" applyAlignment="1" applyProtection="1">
      <alignment horizontal="center" vertical="center" shrinkToFit="1"/>
    </xf>
    <xf numFmtId="0" fontId="17" fillId="0" borderId="39" xfId="0" applyNumberFormat="1" applyFont="1" applyBorder="1" applyAlignment="1" applyProtection="1">
      <alignment horizontal="center" vertical="center" wrapText="1"/>
    </xf>
    <xf numFmtId="0" fontId="17" fillId="0" borderId="24" xfId="0" applyNumberFormat="1" applyFont="1" applyBorder="1" applyAlignment="1" applyProtection="1">
      <alignment horizontal="center" vertical="center" wrapText="1"/>
    </xf>
    <xf numFmtId="0" fontId="17" fillId="0" borderId="25" xfId="0" applyNumberFormat="1" applyFont="1" applyBorder="1" applyAlignment="1" applyProtection="1">
      <alignment horizontal="center" vertical="center" wrapText="1"/>
    </xf>
    <xf numFmtId="0" fontId="17" fillId="0" borderId="14" xfId="0" applyNumberFormat="1" applyFont="1" applyBorder="1" applyAlignment="1" applyProtection="1">
      <alignment horizontal="center" vertical="center" wrapText="1"/>
    </xf>
    <xf numFmtId="0" fontId="17" fillId="0" borderId="27" xfId="0" applyNumberFormat="1" applyFont="1" applyBorder="1" applyAlignment="1" applyProtection="1">
      <alignment horizontal="center" vertical="center" wrapText="1"/>
    </xf>
    <xf numFmtId="0" fontId="17" fillId="0" borderId="28" xfId="0" applyNumberFormat="1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shrinkToFit="1"/>
    </xf>
    <xf numFmtId="0" fontId="17" fillId="0" borderId="35" xfId="0" applyNumberFormat="1" applyFont="1" applyBorder="1" applyAlignment="1" applyProtection="1">
      <alignment horizontal="left" vertical="center" wrapText="1"/>
    </xf>
    <xf numFmtId="0" fontId="17" fillId="0" borderId="37" xfId="0" applyNumberFormat="1" applyFont="1" applyBorder="1" applyAlignment="1" applyProtection="1">
      <alignment horizontal="left" vertical="center" wrapText="1"/>
    </xf>
    <xf numFmtId="0" fontId="17" fillId="0" borderId="38" xfId="0" applyNumberFormat="1" applyFont="1" applyBorder="1" applyAlignment="1" applyProtection="1">
      <alignment horizontal="left" vertical="center" wrapText="1"/>
    </xf>
    <xf numFmtId="0" fontId="3" fillId="3" borderId="0" xfId="0" applyNumberFormat="1" applyFont="1" applyFill="1" applyProtection="1">
      <alignment vertical="center"/>
    </xf>
    <xf numFmtId="0" fontId="28" fillId="3" borderId="0" xfId="0" applyNumberFormat="1" applyFont="1" applyFill="1" applyProtection="1">
      <alignment vertical="center"/>
    </xf>
    <xf numFmtId="0" fontId="24" fillId="3" borderId="0" xfId="0" applyNumberFormat="1" applyFont="1" applyFill="1" applyProtection="1">
      <alignment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distributed" vertical="center" indent="1"/>
    </xf>
    <xf numFmtId="0" fontId="3" fillId="0" borderId="10" xfId="0" applyFont="1" applyBorder="1" applyAlignment="1" applyProtection="1">
      <alignment horizontal="distributed" vertical="center" indent="1"/>
    </xf>
    <xf numFmtId="0" fontId="3" fillId="0" borderId="23" xfId="0" applyFont="1" applyBorder="1" applyAlignment="1" applyProtection="1">
      <alignment horizontal="distributed" vertical="center" indent="1"/>
    </xf>
    <xf numFmtId="0" fontId="3" fillId="0" borderId="24" xfId="0" applyFont="1" applyBorder="1" applyAlignment="1" applyProtection="1">
      <alignment horizontal="distributed" vertical="center" indent="1"/>
    </xf>
    <xf numFmtId="0" fontId="3" fillId="0" borderId="25" xfId="0" applyFont="1" applyBorder="1" applyAlignment="1" applyProtection="1">
      <alignment horizontal="distributed" vertical="center" indent="1"/>
    </xf>
    <xf numFmtId="0" fontId="3" fillId="0" borderId="29" xfId="0" applyFont="1" applyBorder="1" applyAlignment="1" applyProtection="1">
      <alignment horizontal="distributed" vertical="center" indent="1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30" xfId="0" applyFont="1" applyBorder="1" applyAlignment="1" applyProtection="1">
      <alignment horizontal="distributed" vertical="center" indent="1"/>
    </xf>
    <xf numFmtId="0" fontId="3" fillId="0" borderId="26" xfId="0" applyFont="1" applyBorder="1" applyAlignment="1" applyProtection="1">
      <alignment horizontal="distributed" vertical="center" indent="1"/>
    </xf>
    <xf numFmtId="0" fontId="3" fillId="0" borderId="27" xfId="0" applyFont="1" applyBorder="1" applyAlignment="1" applyProtection="1">
      <alignment horizontal="distributed" vertical="center" indent="1"/>
    </xf>
    <xf numFmtId="0" fontId="3" fillId="0" borderId="28" xfId="0" applyFont="1" applyBorder="1" applyAlignment="1" applyProtection="1">
      <alignment horizontal="distributed" vertical="center" indent="1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distributed" vertical="center" indent="1"/>
    </xf>
    <xf numFmtId="0" fontId="3" fillId="0" borderId="24" xfId="0" applyFont="1" applyBorder="1" applyAlignment="1" applyProtection="1">
      <alignment horizontal="distributed" vertical="center" indent="1"/>
    </xf>
    <xf numFmtId="0" fontId="3" fillId="0" borderId="25" xfId="0" applyFont="1" applyBorder="1" applyAlignment="1" applyProtection="1">
      <alignment horizontal="distributed" vertical="center" indent="1"/>
    </xf>
    <xf numFmtId="0" fontId="3" fillId="0" borderId="33" xfId="0" applyFont="1" applyBorder="1" applyAlignment="1" applyProtection="1">
      <alignment horizontal="distributed" vertical="center" indent="1"/>
    </xf>
    <xf numFmtId="0" fontId="3" fillId="0" borderId="22" xfId="0" applyFont="1" applyBorder="1" applyAlignment="1" applyProtection="1">
      <alignment horizontal="distributed" vertical="center" indent="1"/>
    </xf>
    <xf numFmtId="0" fontId="3" fillId="0" borderId="34" xfId="0" applyFont="1" applyBorder="1" applyAlignment="1" applyProtection="1">
      <alignment horizontal="distributed" vertical="center" inden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11" xfId="0" applyNumberFormat="1" applyFont="1" applyBorder="1" applyAlignment="1" applyProtection="1">
      <alignment horizontal="right" vertical="center"/>
    </xf>
    <xf numFmtId="0" fontId="3" fillId="0" borderId="12" xfId="0" applyNumberFormat="1" applyFont="1" applyBorder="1" applyAlignment="1" applyProtection="1">
      <alignment horizontal="right" vertical="center"/>
    </xf>
    <xf numFmtId="0" fontId="3" fillId="0" borderId="11" xfId="0" applyNumberFormat="1" applyFont="1" applyBorder="1" applyAlignment="1" applyProtection="1">
      <alignment horizontal="center" vertical="center"/>
    </xf>
    <xf numFmtId="0" fontId="3" fillId="0" borderId="13" xfId="0" applyNumberFormat="1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distributed" vertical="center" indent="1"/>
    </xf>
    <xf numFmtId="0" fontId="3" fillId="0" borderId="55" xfId="0" applyFont="1" applyBorder="1" applyAlignment="1" applyProtection="1">
      <alignment horizontal="distributed" vertical="center" indent="1"/>
    </xf>
    <xf numFmtId="0" fontId="3" fillId="0" borderId="14" xfId="0" applyNumberFormat="1" applyFont="1" applyBorder="1" applyAlignment="1" applyProtection="1">
      <alignment horizontal="left" vertical="center" wrapText="1"/>
    </xf>
    <xf numFmtId="0" fontId="3" fillId="0" borderId="27" xfId="0" applyNumberFormat="1" applyFont="1" applyBorder="1" applyAlignment="1" applyProtection="1">
      <alignment horizontal="left" vertical="center" wrapText="1"/>
    </xf>
    <xf numFmtId="0" fontId="17" fillId="0" borderId="27" xfId="0" applyNumberFormat="1" applyFont="1" applyBorder="1" applyAlignment="1" applyProtection="1">
      <alignment horizontal="left" vertical="center" wrapText="1"/>
    </xf>
    <xf numFmtId="0" fontId="3" fillId="0" borderId="15" xfId="0" applyFont="1" applyBorder="1" applyProtection="1">
      <alignment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17" fillId="0" borderId="56" xfId="0" applyNumberFormat="1" applyFont="1" applyBorder="1" applyAlignment="1" applyProtection="1">
      <alignment horizontal="center" vertical="center" wrapText="1"/>
    </xf>
    <xf numFmtId="0" fontId="17" fillId="0" borderId="22" xfId="0" applyNumberFormat="1" applyFont="1" applyBorder="1" applyAlignment="1" applyProtection="1">
      <alignment horizontal="center" vertical="center" wrapText="1"/>
    </xf>
    <xf numFmtId="0" fontId="17" fillId="0" borderId="34" xfId="0" applyNumberFormat="1" applyFont="1" applyBorder="1" applyAlignment="1" applyProtection="1">
      <alignment horizontal="center" vertical="center" wrapText="1"/>
    </xf>
    <xf numFmtId="0" fontId="17" fillId="0" borderId="22" xfId="0" applyNumberFormat="1" applyFont="1" applyBorder="1" applyAlignment="1" applyProtection="1">
      <alignment horizontal="center" vertical="center" shrinkToFit="1"/>
    </xf>
    <xf numFmtId="0" fontId="17" fillId="0" borderId="57" xfId="0" applyNumberFormat="1" applyFont="1" applyBorder="1" applyAlignment="1" applyProtection="1">
      <alignment horizontal="center" vertical="center" shrinkToFit="1"/>
    </xf>
    <xf numFmtId="0" fontId="14" fillId="2" borderId="2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Border="1" applyAlignment="1" applyProtection="1">
      <alignment horizontal="center" vertical="center"/>
    </xf>
    <xf numFmtId="0" fontId="11" fillId="0" borderId="34" xfId="0" applyNumberFormat="1" applyFont="1" applyBorder="1" applyAlignment="1" applyProtection="1">
      <alignment horizontal="center" vertical="center"/>
    </xf>
    <xf numFmtId="0" fontId="11" fillId="0" borderId="56" xfId="0" applyNumberFormat="1" applyFont="1" applyBorder="1" applyAlignment="1" applyProtection="1">
      <alignment horizontal="center" vertical="center"/>
    </xf>
    <xf numFmtId="0" fontId="14" fillId="2" borderId="56" xfId="0" applyNumberFormat="1" applyFont="1" applyFill="1" applyBorder="1" applyAlignment="1" applyProtection="1">
      <alignment horizontal="center" vertical="center" wrapText="1"/>
    </xf>
    <xf numFmtId="0" fontId="14" fillId="2" borderId="22" xfId="0" applyNumberFormat="1" applyFont="1" applyFill="1" applyBorder="1" applyAlignment="1" applyProtection="1">
      <alignment horizontal="center" vertical="center" wrapText="1"/>
    </xf>
    <xf numFmtId="0" fontId="12" fillId="0" borderId="56" xfId="0" applyNumberFormat="1" applyFont="1" applyBorder="1" applyAlignment="1" applyProtection="1">
      <alignment horizontal="center" vertical="center"/>
    </xf>
    <xf numFmtId="0" fontId="12" fillId="0" borderId="34" xfId="0" applyNumberFormat="1" applyFont="1" applyBorder="1" applyAlignment="1" applyProtection="1">
      <alignment horizontal="center" vertical="center"/>
    </xf>
    <xf numFmtId="0" fontId="14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5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4" xfId="0" applyNumberFormat="1" applyFont="1" applyBorder="1" applyAlignment="1" applyProtection="1">
      <alignment horizontal="distributed" vertical="center" indent="1"/>
    </xf>
    <xf numFmtId="0" fontId="11" fillId="0" borderId="55" xfId="0" applyNumberFormat="1" applyFont="1" applyBorder="1" applyAlignment="1" applyProtection="1">
      <alignment horizontal="distributed" vertical="center" inden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0" fontId="3" fillId="0" borderId="27" xfId="0" applyNumberFormat="1" applyFont="1" applyFill="1" applyBorder="1" applyAlignment="1" applyProtection="1">
      <alignment horizontal="right" vertical="center" wrapText="1"/>
    </xf>
    <xf numFmtId="0" fontId="3" fillId="0" borderId="15" xfId="0" applyNumberFormat="1" applyFont="1" applyBorder="1" applyProtection="1">
      <alignment vertical="center"/>
    </xf>
  </cellXfs>
  <cellStyles count="1">
    <cellStyle name="標準" xfId="0" builtinId="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1"/>
      </font>
      <numFmt numFmtId="0" formatCode="General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color theme="1"/>
      </font>
      <numFmt numFmtId="0" formatCode="General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32</xdr:row>
          <xdr:rowOff>238125</xdr:rowOff>
        </xdr:from>
        <xdr:to>
          <xdr:col>23</xdr:col>
          <xdr:colOff>171450</xdr:colOff>
          <xdr:row>35</xdr:row>
          <xdr:rowOff>0</xdr:rowOff>
        </xdr:to>
        <xdr:sp macro="" textlink="">
          <xdr:nvSpPr>
            <xdr:cNvPr id="1025" name="Image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A68"/>
  <sheetViews>
    <sheetView tabSelected="1" view="pageBreakPreview" zoomScaleNormal="100" zoomScaleSheetLayoutView="100" workbookViewId="0">
      <selection activeCell="A2" sqref="A2:V2"/>
    </sheetView>
  </sheetViews>
  <sheetFormatPr defaultRowHeight="17.25" x14ac:dyDescent="0.15"/>
  <cols>
    <col min="1" max="4" width="4.5" style="44" customWidth="1"/>
    <col min="5" max="5" width="5.625" style="44" customWidth="1"/>
    <col min="6" max="7" width="4.5" style="44" customWidth="1"/>
    <col min="8" max="9" width="2.375" style="44" customWidth="1"/>
    <col min="10" max="12" width="4.5" style="44" customWidth="1"/>
    <col min="13" max="13" width="3.625" style="44" customWidth="1"/>
    <col min="14" max="14" width="2.375" style="44" customWidth="1"/>
    <col min="15" max="22" width="4.5" style="44" customWidth="1"/>
    <col min="23" max="23" width="9" style="90"/>
    <col min="24" max="27" width="9" style="215"/>
    <col min="28" max="16384" width="9" style="44"/>
  </cols>
  <sheetData>
    <row r="1" spans="1:27" ht="18.75" x14ac:dyDescent="0.15">
      <c r="A1" s="93" t="s">
        <v>51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88" t="s">
        <v>55</v>
      </c>
    </row>
    <row r="2" spans="1:27" ht="18.75" x14ac:dyDescent="0.15">
      <c r="A2" s="93" t="s">
        <v>61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88" t="s">
        <v>56</v>
      </c>
    </row>
    <row r="3" spans="1:27" ht="22.5" customHeight="1" x14ac:dyDescent="0.15">
      <c r="D3" s="45"/>
      <c r="P3" s="46" t="str">
        <f>IF(Q3=0,"","（")</f>
        <v/>
      </c>
      <c r="Q3" s="104"/>
      <c r="R3" s="104"/>
      <c r="S3" s="104"/>
      <c r="T3" s="104"/>
      <c r="U3" s="104"/>
      <c r="V3" s="47" t="str">
        <f>IF(Q3=0,"","号）")</f>
        <v/>
      </c>
      <c r="W3" s="88" t="s">
        <v>63</v>
      </c>
    </row>
    <row r="4" spans="1:27" ht="22.5" customHeight="1" x14ac:dyDescent="0.15">
      <c r="A4" s="103" t="s">
        <v>14</v>
      </c>
      <c r="B4" s="103"/>
      <c r="C4" s="103"/>
      <c r="D4" s="103"/>
      <c r="E4" s="103"/>
      <c r="O4" s="111" t="s">
        <v>36</v>
      </c>
      <c r="P4" s="111"/>
      <c r="Q4" s="39"/>
      <c r="R4" s="16" t="s">
        <v>27</v>
      </c>
      <c r="S4" s="30"/>
      <c r="T4" s="17" t="s">
        <v>26</v>
      </c>
      <c r="U4" s="30"/>
      <c r="V4" s="17" t="s">
        <v>25</v>
      </c>
      <c r="W4" s="88" t="s">
        <v>64</v>
      </c>
    </row>
    <row r="5" spans="1:27" ht="32.1" customHeight="1" x14ac:dyDescent="0.15">
      <c r="A5" s="97" t="s">
        <v>17</v>
      </c>
      <c r="B5" s="98"/>
      <c r="C5" s="95" t="s">
        <v>18</v>
      </c>
      <c r="D5" s="96"/>
      <c r="E5" s="112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4"/>
    </row>
    <row r="6" spans="1:27" ht="15" customHeight="1" x14ac:dyDescent="0.15">
      <c r="A6" s="99"/>
      <c r="B6" s="100"/>
      <c r="C6" s="101" t="s">
        <v>19</v>
      </c>
      <c r="D6" s="102"/>
      <c r="E6" s="109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07" t="s">
        <v>20</v>
      </c>
      <c r="R6" s="108"/>
      <c r="S6" s="105"/>
      <c r="T6" s="105"/>
      <c r="U6" s="105"/>
      <c r="V6" s="106"/>
    </row>
    <row r="7" spans="1:27" ht="15" customHeight="1" x14ac:dyDescent="0.15">
      <c r="A7" s="269"/>
      <c r="B7" s="270"/>
      <c r="C7" s="271"/>
      <c r="D7" s="270"/>
      <c r="E7" s="272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4"/>
      <c r="R7" s="275"/>
      <c r="S7" s="276"/>
      <c r="T7" s="276"/>
      <c r="U7" s="276"/>
      <c r="V7" s="277"/>
      <c r="W7" s="90" t="s">
        <v>67</v>
      </c>
    </row>
    <row r="8" spans="1:27" ht="32.1" customHeight="1" x14ac:dyDescent="0.15">
      <c r="A8" s="97" t="s">
        <v>60</v>
      </c>
      <c r="B8" s="98"/>
      <c r="C8" s="95" t="s">
        <v>18</v>
      </c>
      <c r="D8" s="96"/>
      <c r="E8" s="112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4"/>
    </row>
    <row r="9" spans="1:27" ht="15" customHeight="1" x14ac:dyDescent="0.15">
      <c r="A9" s="99"/>
      <c r="B9" s="100"/>
      <c r="C9" s="101" t="s">
        <v>19</v>
      </c>
      <c r="D9" s="102"/>
      <c r="E9" s="109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07" t="s">
        <v>20</v>
      </c>
      <c r="R9" s="108"/>
      <c r="S9" s="105"/>
      <c r="T9" s="105"/>
      <c r="U9" s="105"/>
      <c r="V9" s="106"/>
    </row>
    <row r="10" spans="1:27" ht="15" customHeight="1" x14ac:dyDescent="0.15">
      <c r="A10" s="269"/>
      <c r="B10" s="270"/>
      <c r="C10" s="271"/>
      <c r="D10" s="270"/>
      <c r="E10" s="272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4"/>
      <c r="R10" s="275"/>
      <c r="S10" s="276"/>
      <c r="T10" s="276"/>
      <c r="U10" s="276"/>
      <c r="V10" s="277"/>
      <c r="W10" s="90" t="s">
        <v>67</v>
      </c>
    </row>
    <row r="11" spans="1:27" ht="32.1" customHeight="1" x14ac:dyDescent="0.15">
      <c r="A11" s="278" t="s">
        <v>0</v>
      </c>
      <c r="B11" s="279"/>
      <c r="C11" s="279"/>
      <c r="D11" s="279"/>
      <c r="E11" s="280" t="s">
        <v>13</v>
      </c>
      <c r="F11" s="281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82" t="s">
        <v>12</v>
      </c>
      <c r="W11" s="89"/>
      <c r="X11" s="89" t="s">
        <v>65</v>
      </c>
      <c r="Y11" s="216" t="s">
        <v>66</v>
      </c>
    </row>
    <row r="12" spans="1:27" s="54" customFormat="1" ht="5.0999999999999996" customHeight="1" x14ac:dyDescent="0.15">
      <c r="A12" s="48"/>
      <c r="B12" s="49"/>
      <c r="C12" s="49"/>
      <c r="D12" s="50"/>
      <c r="E12" s="51"/>
      <c r="F12" s="52"/>
      <c r="G12" s="52"/>
      <c r="H12" s="52"/>
      <c r="I12" s="52"/>
      <c r="J12" s="169"/>
      <c r="K12" s="169"/>
      <c r="L12" s="169"/>
      <c r="M12" s="52"/>
      <c r="N12" s="52"/>
      <c r="O12" s="169"/>
      <c r="P12" s="169"/>
      <c r="Q12" s="169"/>
      <c r="R12" s="169"/>
      <c r="S12" s="52"/>
      <c r="T12" s="52"/>
      <c r="U12" s="52"/>
      <c r="V12" s="53"/>
      <c r="W12" s="90"/>
      <c r="X12" s="215"/>
      <c r="Y12" s="215"/>
      <c r="Z12" s="215"/>
      <c r="AA12" s="215"/>
    </row>
    <row r="13" spans="1:27" ht="21.95" hidden="1" customHeight="1" x14ac:dyDescent="0.15">
      <c r="A13" s="127" t="s">
        <v>1</v>
      </c>
      <c r="B13" s="128"/>
      <c r="C13" s="128"/>
      <c r="D13" s="129"/>
      <c r="E13" s="55"/>
      <c r="F13" s="56"/>
      <c r="G13" s="56"/>
      <c r="H13" s="56"/>
      <c r="I13" s="57" t="s">
        <v>45</v>
      </c>
      <c r="J13" s="164" t="s">
        <v>39</v>
      </c>
      <c r="K13" s="164"/>
      <c r="L13" s="164"/>
      <c r="M13" s="58" t="s">
        <v>40</v>
      </c>
      <c r="N13" s="59" t="s">
        <v>45</v>
      </c>
      <c r="O13" s="164" t="s">
        <v>38</v>
      </c>
      <c r="P13" s="164"/>
      <c r="Q13" s="164"/>
      <c r="R13" s="164"/>
      <c r="S13" s="56"/>
      <c r="T13" s="56"/>
      <c r="U13" s="56"/>
      <c r="V13" s="60"/>
    </row>
    <row r="14" spans="1:27" ht="5.0999999999999996" hidden="1" customHeight="1" x14ac:dyDescent="0.15">
      <c r="A14" s="127"/>
      <c r="B14" s="128"/>
      <c r="C14" s="128"/>
      <c r="D14" s="129"/>
      <c r="E14" s="55"/>
      <c r="F14" s="56"/>
      <c r="G14" s="56"/>
      <c r="H14" s="56"/>
      <c r="I14" s="56"/>
      <c r="J14" s="58"/>
      <c r="K14" s="58"/>
      <c r="L14" s="58"/>
      <c r="M14" s="58"/>
      <c r="N14" s="58"/>
      <c r="O14" s="58"/>
      <c r="P14" s="58"/>
      <c r="Q14" s="58"/>
      <c r="R14" s="58"/>
      <c r="S14" s="56"/>
      <c r="T14" s="56"/>
      <c r="U14" s="56"/>
      <c r="V14" s="60"/>
    </row>
    <row r="15" spans="1:27" ht="21.95" customHeight="1" x14ac:dyDescent="0.15">
      <c r="A15" s="127"/>
      <c r="B15" s="128"/>
      <c r="C15" s="128"/>
      <c r="D15" s="129"/>
      <c r="E15" s="55"/>
      <c r="F15" s="56"/>
      <c r="G15" s="56"/>
      <c r="H15" s="56"/>
      <c r="I15" s="57" t="s">
        <v>45</v>
      </c>
      <c r="J15" s="168" t="s">
        <v>48</v>
      </c>
      <c r="K15" s="168"/>
      <c r="L15" s="168"/>
      <c r="M15" s="58" t="s">
        <v>40</v>
      </c>
      <c r="N15" s="59" t="s">
        <v>45</v>
      </c>
      <c r="O15" s="168" t="s">
        <v>49</v>
      </c>
      <c r="P15" s="168"/>
      <c r="Q15" s="168"/>
      <c r="R15" s="168"/>
      <c r="S15" s="168"/>
      <c r="T15" s="56"/>
      <c r="U15" s="56"/>
      <c r="V15" s="60"/>
    </row>
    <row r="16" spans="1:27" ht="5.0999999999999996" customHeight="1" x14ac:dyDescent="0.15">
      <c r="A16" s="61"/>
      <c r="B16" s="62"/>
      <c r="C16" s="62"/>
      <c r="D16" s="63"/>
      <c r="E16" s="64"/>
      <c r="F16" s="65"/>
      <c r="G16" s="65"/>
      <c r="H16" s="65"/>
      <c r="I16" s="65"/>
      <c r="J16" s="66"/>
      <c r="K16" s="66"/>
      <c r="L16" s="66"/>
      <c r="M16" s="66"/>
      <c r="N16" s="66"/>
      <c r="O16" s="66"/>
      <c r="P16" s="66"/>
      <c r="Q16" s="66"/>
      <c r="R16" s="66"/>
      <c r="S16" s="65"/>
      <c r="T16" s="65"/>
      <c r="U16" s="65"/>
      <c r="V16" s="67"/>
    </row>
    <row r="17" spans="1:27" ht="30" customHeight="1" x14ac:dyDescent="0.15">
      <c r="A17" s="115" t="s">
        <v>53</v>
      </c>
      <c r="B17" s="116"/>
      <c r="C17" s="116"/>
      <c r="D17" s="116"/>
      <c r="E17" s="172" t="s">
        <v>50</v>
      </c>
      <c r="F17" s="173"/>
      <c r="G17" s="173"/>
      <c r="H17" s="173"/>
      <c r="I17" s="173"/>
      <c r="J17" s="167"/>
      <c r="K17" s="167"/>
      <c r="L17" s="167"/>
      <c r="M17" s="167"/>
      <c r="N17" s="165" t="s">
        <v>11</v>
      </c>
      <c r="O17" s="165"/>
      <c r="P17" s="68"/>
      <c r="Q17" s="69"/>
      <c r="R17" s="70" t="s">
        <v>52</v>
      </c>
      <c r="S17" s="71"/>
      <c r="T17" s="71"/>
      <c r="U17" s="71"/>
      <c r="V17" s="72"/>
      <c r="W17" s="90" t="s">
        <v>59</v>
      </c>
      <c r="X17" s="217"/>
      <c r="Y17" s="217"/>
      <c r="Z17" s="217"/>
      <c r="AA17" s="215">
        <f>IF(P17=0,2,P17+1)</f>
        <v>2</v>
      </c>
    </row>
    <row r="18" spans="1:27" ht="30" customHeight="1" x14ac:dyDescent="0.15">
      <c r="A18" s="115" t="s">
        <v>54</v>
      </c>
      <c r="B18" s="116"/>
      <c r="C18" s="116"/>
      <c r="D18" s="116"/>
      <c r="E18" s="175" t="s">
        <v>36</v>
      </c>
      <c r="F18" s="176"/>
      <c r="G18" s="41"/>
      <c r="H18" s="18" t="s">
        <v>29</v>
      </c>
      <c r="I18" s="18"/>
      <c r="J18" s="41"/>
      <c r="K18" s="18" t="s">
        <v>26</v>
      </c>
      <c r="L18" s="41"/>
      <c r="M18" s="42" t="s">
        <v>25</v>
      </c>
      <c r="N18" s="42"/>
      <c r="O18" s="10"/>
      <c r="P18" s="10"/>
      <c r="Q18" s="10"/>
      <c r="R18" s="10"/>
      <c r="S18" s="10"/>
      <c r="T18" s="10"/>
      <c r="U18" s="10"/>
      <c r="V18" s="11"/>
      <c r="W18" s="90" t="s">
        <v>58</v>
      </c>
    </row>
    <row r="19" spans="1:27" ht="30" customHeight="1" x14ac:dyDescent="0.15">
      <c r="A19" s="119" t="s">
        <v>21</v>
      </c>
      <c r="B19" s="120"/>
      <c r="C19" s="102"/>
      <c r="D19" s="73" t="s">
        <v>4</v>
      </c>
      <c r="E19" s="28" t="s">
        <v>36</v>
      </c>
      <c r="F19" s="41"/>
      <c r="G19" s="18" t="s">
        <v>29</v>
      </c>
      <c r="H19" s="166"/>
      <c r="I19" s="166"/>
      <c r="J19" s="18" t="s">
        <v>26</v>
      </c>
      <c r="K19" s="41"/>
      <c r="L19" s="18" t="s">
        <v>25</v>
      </c>
      <c r="M19" s="174" t="s">
        <v>10</v>
      </c>
      <c r="N19" s="174"/>
      <c r="O19" s="174"/>
      <c r="P19" s="29" t="s">
        <v>44</v>
      </c>
      <c r="Q19" s="41"/>
      <c r="R19" s="18" t="s">
        <v>29</v>
      </c>
      <c r="S19" s="41"/>
      <c r="T19" s="18" t="s">
        <v>26</v>
      </c>
      <c r="U19" s="41"/>
      <c r="V19" s="26" t="s">
        <v>25</v>
      </c>
      <c r="W19" s="90" t="s">
        <v>57</v>
      </c>
    </row>
    <row r="20" spans="1:27" ht="30" customHeight="1" x14ac:dyDescent="0.15">
      <c r="A20" s="121"/>
      <c r="B20" s="122"/>
      <c r="C20" s="123"/>
      <c r="D20" s="73" t="s">
        <v>5</v>
      </c>
      <c r="E20" s="28" t="s">
        <v>44</v>
      </c>
      <c r="F20" s="41"/>
      <c r="G20" s="18" t="s">
        <v>29</v>
      </c>
      <c r="H20" s="166"/>
      <c r="I20" s="166"/>
      <c r="J20" s="18" t="s">
        <v>26</v>
      </c>
      <c r="K20" s="41"/>
      <c r="L20" s="18" t="s">
        <v>25</v>
      </c>
      <c r="M20" s="174" t="s">
        <v>10</v>
      </c>
      <c r="N20" s="174"/>
      <c r="O20" s="174"/>
      <c r="P20" s="27" t="s">
        <v>37</v>
      </c>
      <c r="Q20" s="41"/>
      <c r="R20" s="18" t="s">
        <v>29</v>
      </c>
      <c r="S20" s="41"/>
      <c r="T20" s="18" t="s">
        <v>26</v>
      </c>
      <c r="U20" s="41"/>
      <c r="V20" s="26" t="s">
        <v>25</v>
      </c>
    </row>
    <row r="21" spans="1:27" ht="31.5" customHeight="1" x14ac:dyDescent="0.15">
      <c r="A21" s="124" t="s">
        <v>6</v>
      </c>
      <c r="B21" s="125"/>
      <c r="C21" s="125"/>
      <c r="D21" s="126"/>
      <c r="E21" s="140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2"/>
    </row>
    <row r="22" spans="1:27" ht="31.5" customHeight="1" x14ac:dyDescent="0.15">
      <c r="A22" s="127"/>
      <c r="B22" s="128"/>
      <c r="C22" s="128"/>
      <c r="D22" s="129"/>
      <c r="E22" s="143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5"/>
    </row>
    <row r="23" spans="1:27" ht="31.5" customHeight="1" x14ac:dyDescent="0.15">
      <c r="A23" s="127"/>
      <c r="B23" s="128"/>
      <c r="C23" s="128"/>
      <c r="D23" s="129"/>
      <c r="E23" s="143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5"/>
    </row>
    <row r="24" spans="1:27" ht="31.5" customHeight="1" x14ac:dyDescent="0.15">
      <c r="A24" s="127"/>
      <c r="B24" s="128"/>
      <c r="C24" s="128"/>
      <c r="D24" s="129"/>
      <c r="E24" s="143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5"/>
    </row>
    <row r="25" spans="1:27" ht="31.5" customHeight="1" x14ac:dyDescent="0.15">
      <c r="A25" s="130"/>
      <c r="B25" s="131"/>
      <c r="C25" s="131"/>
      <c r="D25" s="132"/>
      <c r="E25" s="147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9"/>
    </row>
    <row r="26" spans="1:27" ht="31.5" customHeight="1" x14ac:dyDescent="0.15">
      <c r="A26" s="159" t="s">
        <v>7</v>
      </c>
      <c r="B26" s="160"/>
      <c r="C26" s="160"/>
      <c r="D26" s="161"/>
      <c r="E26" s="162" t="s">
        <v>34</v>
      </c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1"/>
    </row>
    <row r="27" spans="1:27" ht="27" customHeight="1" x14ac:dyDescent="0.15">
      <c r="A27" s="44" t="s">
        <v>33</v>
      </c>
    </row>
    <row r="28" spans="1:27" ht="20.25" customHeight="1" x14ac:dyDescent="0.15"/>
    <row r="29" spans="1:27" ht="27" customHeight="1" x14ac:dyDescent="0.15"/>
    <row r="30" spans="1:27" ht="30" customHeight="1" x14ac:dyDescent="0.15">
      <c r="A30" s="155" t="s">
        <v>3</v>
      </c>
      <c r="B30" s="156"/>
      <c r="C30" s="156"/>
      <c r="D30" s="156"/>
      <c r="E30" s="150" t="s">
        <v>30</v>
      </c>
      <c r="F30" s="151"/>
      <c r="G30" s="151"/>
      <c r="H30" s="151"/>
      <c r="I30" s="151"/>
      <c r="J30" s="151"/>
      <c r="K30" s="152"/>
      <c r="L30" s="133"/>
      <c r="M30" s="135"/>
      <c r="N30" s="135"/>
      <c r="O30" s="135"/>
      <c r="P30" s="135"/>
      <c r="Q30" s="135"/>
      <c r="R30" s="135"/>
      <c r="S30" s="136"/>
      <c r="T30" s="58"/>
      <c r="U30" s="58"/>
      <c r="V30" s="74"/>
    </row>
    <row r="31" spans="1:27" ht="30" customHeight="1" x14ac:dyDescent="0.15">
      <c r="A31" s="157" t="s">
        <v>2</v>
      </c>
      <c r="B31" s="158"/>
      <c r="C31" s="158"/>
      <c r="D31" s="158"/>
      <c r="E31" s="75" t="s">
        <v>24</v>
      </c>
      <c r="F31" s="76"/>
      <c r="G31" s="76"/>
      <c r="H31" s="77"/>
      <c r="I31" s="77"/>
      <c r="J31" s="146"/>
      <c r="K31" s="146"/>
      <c r="L31" s="146"/>
      <c r="M31" s="146"/>
      <c r="N31" s="146"/>
      <c r="O31" s="146"/>
      <c r="P31" s="77" t="s">
        <v>11</v>
      </c>
      <c r="Q31" s="78"/>
      <c r="R31" s="76"/>
      <c r="S31" s="79"/>
      <c r="T31" s="80"/>
      <c r="U31" s="80"/>
      <c r="V31" s="80"/>
    </row>
    <row r="32" spans="1:27" ht="18.75" customHeight="1" x14ac:dyDescent="0.15"/>
    <row r="33" spans="1:11" ht="31.5" customHeight="1" x14ac:dyDescent="0.15">
      <c r="A33" s="44" t="s">
        <v>8</v>
      </c>
    </row>
    <row r="34" spans="1:11" ht="17.25" customHeight="1" x14ac:dyDescent="0.15">
      <c r="A34" s="117" t="s">
        <v>22</v>
      </c>
      <c r="B34" s="118"/>
      <c r="C34" s="133" t="s">
        <v>23</v>
      </c>
      <c r="D34" s="134"/>
      <c r="E34" s="133" t="s">
        <v>9</v>
      </c>
      <c r="F34" s="135"/>
      <c r="G34" s="135"/>
      <c r="H34" s="135"/>
      <c r="I34" s="135"/>
      <c r="J34" s="135"/>
      <c r="K34" s="136"/>
    </row>
    <row r="35" spans="1:11" ht="58.5" customHeight="1" x14ac:dyDescent="0.15">
      <c r="A35" s="153"/>
      <c r="B35" s="154"/>
      <c r="C35" s="162"/>
      <c r="D35" s="163"/>
      <c r="E35" s="137"/>
      <c r="F35" s="138"/>
      <c r="G35" s="138"/>
      <c r="H35" s="138"/>
      <c r="I35" s="138"/>
      <c r="J35" s="138"/>
      <c r="K35" s="139"/>
    </row>
    <row r="36" spans="1:11" ht="7.5" customHeight="1" x14ac:dyDescent="0.15"/>
    <row r="61" spans="5:15" x14ac:dyDescent="0.15">
      <c r="J61" s="81" t="s">
        <v>46</v>
      </c>
    </row>
    <row r="62" spans="5:15" x14ac:dyDescent="0.15">
      <c r="E62" s="44" t="s">
        <v>43</v>
      </c>
      <c r="F62" s="44" t="s">
        <v>41</v>
      </c>
      <c r="J62" s="81" t="s">
        <v>47</v>
      </c>
      <c r="K62" s="44" t="str">
        <f>J13</f>
        <v>道路占用</v>
      </c>
      <c r="O62" s="44" t="str">
        <f>O13</f>
        <v>工事施工承認</v>
      </c>
    </row>
    <row r="63" spans="5:15" x14ac:dyDescent="0.15">
      <c r="E63" s="44" t="s">
        <v>44</v>
      </c>
      <c r="F63" s="44" t="s">
        <v>42</v>
      </c>
      <c r="K63" s="44" t="b">
        <f>IF(I13=J62,K62,FALSE)</f>
        <v>0</v>
      </c>
      <c r="O63" s="44" t="b">
        <f>IF(N13=J62,O62,FALSE)</f>
        <v>0</v>
      </c>
    </row>
    <row r="67" spans="10:15" x14ac:dyDescent="0.15">
      <c r="J67" s="81" t="s">
        <v>47</v>
      </c>
      <c r="K67" s="44" t="str">
        <f>J15</f>
        <v>法定外道路占用</v>
      </c>
      <c r="O67" s="44" t="str">
        <f>O15</f>
        <v>法定外道路工事施工承認</v>
      </c>
    </row>
    <row r="68" spans="10:15" x14ac:dyDescent="0.15">
      <c r="K68" s="44" t="b">
        <f>IF(I15=J67,K67,FALSE)</f>
        <v>0</v>
      </c>
      <c r="O68" s="44" t="b">
        <f>IF(N15=J67,O67,FALSE)</f>
        <v>0</v>
      </c>
    </row>
  </sheetData>
  <sheetProtection password="CEE7" sheet="1" objects="1" scenarios="1"/>
  <protectedRanges>
    <protectedRange sqref="Y11 Q3:Q4 S4 U4 E5:E6 S6 S9 E8:E9 G11 I15 N15 P17 G18 J17:J18 L18 F19:F20 H19:H20 K19:K20 P19 Q19:Q20 S19:S20 U19:U20 E17:E25" name="範囲1"/>
  </protectedRanges>
  <mergeCells count="59">
    <mergeCell ref="H20:I20"/>
    <mergeCell ref="M20:O20"/>
    <mergeCell ref="M19:O19"/>
    <mergeCell ref="E18:F18"/>
    <mergeCell ref="A8:B10"/>
    <mergeCell ref="C8:D8"/>
    <mergeCell ref="C9:D10"/>
    <mergeCell ref="E9:P10"/>
    <mergeCell ref="J12:L12"/>
    <mergeCell ref="O12:R12"/>
    <mergeCell ref="S9:V10"/>
    <mergeCell ref="E8:V8"/>
    <mergeCell ref="E11:F11"/>
    <mergeCell ref="G11:U11"/>
    <mergeCell ref="Q9:R10"/>
    <mergeCell ref="J13:L13"/>
    <mergeCell ref="O13:R13"/>
    <mergeCell ref="N17:O17"/>
    <mergeCell ref="H19:I19"/>
    <mergeCell ref="J17:M17"/>
    <mergeCell ref="J15:L15"/>
    <mergeCell ref="O15:S15"/>
    <mergeCell ref="E17:I17"/>
    <mergeCell ref="A35:B35"/>
    <mergeCell ref="A30:D30"/>
    <mergeCell ref="A31:D31"/>
    <mergeCell ref="A26:D26"/>
    <mergeCell ref="C35:D35"/>
    <mergeCell ref="E34:K34"/>
    <mergeCell ref="E35:K35"/>
    <mergeCell ref="E21:V21"/>
    <mergeCell ref="E22:V22"/>
    <mergeCell ref="E23:V23"/>
    <mergeCell ref="E24:V24"/>
    <mergeCell ref="J31:O31"/>
    <mergeCell ref="E25:V25"/>
    <mergeCell ref="E30:K30"/>
    <mergeCell ref="L30:S30"/>
    <mergeCell ref="E26:V26"/>
    <mergeCell ref="A11:D11"/>
    <mergeCell ref="A18:D18"/>
    <mergeCell ref="A34:B34"/>
    <mergeCell ref="A19:C20"/>
    <mergeCell ref="A21:D25"/>
    <mergeCell ref="A17:D17"/>
    <mergeCell ref="A13:D15"/>
    <mergeCell ref="C34:D34"/>
    <mergeCell ref="A1:V1"/>
    <mergeCell ref="A2:V2"/>
    <mergeCell ref="C5:D5"/>
    <mergeCell ref="A5:B7"/>
    <mergeCell ref="C6:D7"/>
    <mergeCell ref="A4:E4"/>
    <mergeCell ref="Q3:U3"/>
    <mergeCell ref="S6:V7"/>
    <mergeCell ref="Q6:R7"/>
    <mergeCell ref="E6:P7"/>
    <mergeCell ref="O4:P4"/>
    <mergeCell ref="E5:V5"/>
  </mergeCells>
  <phoneticPr fontId="1"/>
  <conditionalFormatting sqref="J13:L13">
    <cfRule type="cellIs" dxfId="7" priority="7" operator="equal">
      <formula>$K$63</formula>
    </cfRule>
  </conditionalFormatting>
  <conditionalFormatting sqref="O13:R13">
    <cfRule type="cellIs" dxfId="6" priority="6" operator="equal">
      <formula>$O$63</formula>
    </cfRule>
  </conditionalFormatting>
  <conditionalFormatting sqref="J15:L15">
    <cfRule type="cellIs" dxfId="5" priority="3" operator="equal">
      <formula>$K$68</formula>
    </cfRule>
  </conditionalFormatting>
  <conditionalFormatting sqref="O15:S15">
    <cfRule type="cellIs" dxfId="4" priority="1" operator="equal">
      <formula>$O$68</formula>
    </cfRule>
  </conditionalFormatting>
  <dataValidations xWindow="474" yWindow="340" count="7">
    <dataValidation allowBlank="1" showInputMessage="1" showErrorMessage="1" promptTitle="申請の区分" prompt="該当欄を○で囲んで下さい。" sqref="E13:E16"/>
    <dataValidation type="list" allowBlank="1" showInputMessage="1" showErrorMessage="1" sqref="E19:E20 O4:P4 P19">
      <formula1>$E$62:$E$63</formula1>
    </dataValidation>
    <dataValidation allowBlank="1" showInputMessage="1" showErrorMessage="1" promptTitle="許可番号" prompt="※当該許可番号を記載" sqref="J17:M17 P17"/>
    <dataValidation type="list" allowBlank="1" showInputMessage="1" showErrorMessage="1" promptTitle="申請の区分" prompt="道路占用、工事施工承認_x000a_　または_x000a_法定外道路　占用、施工承認_x000a_　該当に■選択_x000a_" sqref="I13 I15 N13 N15">
      <formula1>$J$61:$J$62</formula1>
    </dataValidation>
    <dataValidation type="list" allowBlank="1" showInputMessage="1" showErrorMessage="1" promptTitle="許可年月日" prompt="元号を選択" sqref="E18:F18">
      <formula1>$E$62:$E$63</formula1>
    </dataValidation>
    <dataValidation type="list" allowBlank="1" showInputMessage="1" showErrorMessage="1" promptTitle="許可番号" prompt="明石市指令_x000a_　明道”総”第_x000a_　明道”管”第　を選択_x000a_※当該許可番号を参照※" sqref="E17">
      <formula1>$F$62:$F$63</formula1>
    </dataValidation>
    <dataValidation allowBlank="1" showInputMessage="1" showErrorMessage="1" promptTitle="各社申請番”号”" prompt="有：各社申請番号入力_x000a_無：空欄で可_x000a_　※”号”は自動入力_x000a_" sqref="Q3:U3"/>
  </dataValidations>
  <pageMargins left="0.78740157480314965" right="0.39370078740157483" top="0.98425196850393704" bottom="0.59055118110236227" header="0.31496062992125984" footer="0.31496062992125984"/>
  <pageSetup paperSize="9" scale="95" orientation="portrait" blackAndWhite="1" r:id="rId1"/>
  <drawing r:id="rId2"/>
  <legacyDrawing r:id="rId3"/>
  <controls>
    <mc:AlternateContent xmlns:mc="http://schemas.openxmlformats.org/markup-compatibility/2006">
      <mc:Choice Requires="x14">
        <control shapeId="1025" r:id="rId4" name="Image1">
          <controlPr defaultSize="0" print="0" autoLine="0" r:id="rId5">
            <anchor moveWithCells="1">
              <from>
                <xdr:col>21</xdr:col>
                <xdr:colOff>0</xdr:colOff>
                <xdr:row>32</xdr:row>
                <xdr:rowOff>238125</xdr:rowOff>
              </from>
              <to>
                <xdr:col>23</xdr:col>
                <xdr:colOff>171450</xdr:colOff>
                <xdr:row>35</xdr:row>
                <xdr:rowOff>0</xdr:rowOff>
              </to>
            </anchor>
          </controlPr>
        </control>
      </mc:Choice>
      <mc:Fallback>
        <control shapeId="1025" r:id="rId4" name="Image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33"/>
  <sheetViews>
    <sheetView view="pageBreakPreview" zoomScaleNormal="100" zoomScaleSheetLayoutView="100" workbookViewId="0">
      <selection activeCell="W8" sqref="W8"/>
    </sheetView>
  </sheetViews>
  <sheetFormatPr defaultRowHeight="12" x14ac:dyDescent="0.15"/>
  <cols>
    <col min="1" max="4" width="4.5" style="1" customWidth="1"/>
    <col min="5" max="5" width="5.625" style="1" customWidth="1"/>
    <col min="6" max="11" width="4.5" style="1" customWidth="1"/>
    <col min="12" max="12" width="5.5" style="1" customWidth="1"/>
    <col min="13" max="20" width="4.5" style="1" customWidth="1"/>
    <col min="21" max="16384" width="9" style="1"/>
  </cols>
  <sheetData>
    <row r="1" spans="1:25" ht="18.75" x14ac:dyDescent="0.15">
      <c r="A1" s="177" t="s">
        <v>51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33"/>
      <c r="V1" s="33"/>
      <c r="W1" s="33"/>
      <c r="X1" s="33"/>
      <c r="Y1" s="33"/>
    </row>
    <row r="2" spans="1:25" ht="18.75" x14ac:dyDescent="0.15">
      <c r="A2" s="177" t="s">
        <v>62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1:25" ht="22.5" customHeight="1" x14ac:dyDescent="0.15">
      <c r="A3" s="82"/>
      <c r="B3" s="82"/>
      <c r="C3" s="82"/>
      <c r="D3" s="83"/>
      <c r="E3" s="83"/>
      <c r="F3" s="82"/>
      <c r="G3" s="82"/>
      <c r="H3" s="82"/>
      <c r="I3" s="82"/>
      <c r="J3" s="82"/>
      <c r="K3" s="82"/>
      <c r="L3" s="82"/>
      <c r="M3" s="84" t="str">
        <f>IF(ISBLANK('➀工事期間延期申請書'!P3),"",'➀工事期間延期申請書'!P3)</f>
        <v/>
      </c>
      <c r="N3" s="211" t="str">
        <f>IF(ISBLANK('➀工事期間延期申請書'!Q3),"",'➀工事期間延期申請書'!Q3)</f>
        <v/>
      </c>
      <c r="O3" s="211"/>
      <c r="P3" s="211"/>
      <c r="Q3" s="211"/>
      <c r="R3" s="211"/>
      <c r="S3" s="211"/>
      <c r="T3" s="85" t="str">
        <f>IF(ISBLANK('➀工事期間延期申請書'!V3),"",'➀工事期間延期申請書'!V3)</f>
        <v/>
      </c>
    </row>
    <row r="4" spans="1:25" ht="22.5" customHeight="1" x14ac:dyDescent="0.15">
      <c r="A4" s="8" t="s">
        <v>32</v>
      </c>
      <c r="B4" s="8"/>
      <c r="C4" s="8"/>
      <c r="D4" s="8"/>
      <c r="E4" s="8"/>
      <c r="F4" s="8"/>
      <c r="G4" s="43" t="s">
        <v>32</v>
      </c>
      <c r="H4" s="86"/>
      <c r="I4" s="86"/>
      <c r="J4" s="86"/>
      <c r="K4" s="86"/>
      <c r="L4" s="86"/>
      <c r="M4" s="86"/>
      <c r="N4" s="86"/>
      <c r="O4" s="86"/>
      <c r="P4" s="4" t="s">
        <v>28</v>
      </c>
      <c r="Q4" s="9"/>
      <c r="R4" s="9"/>
      <c r="S4" s="9"/>
      <c r="T4" s="9"/>
    </row>
    <row r="5" spans="1:25" ht="33" customHeight="1" x14ac:dyDescent="0.15">
      <c r="A5" s="218" t="s">
        <v>17</v>
      </c>
      <c r="B5" s="219"/>
      <c r="C5" s="224" t="s">
        <v>18</v>
      </c>
      <c r="D5" s="225"/>
      <c r="E5" s="212" t="str">
        <f>IF(ISBLANK('➀工事期間延期申請書'!E5),"",'➀工事期間延期申請書'!E5)</f>
        <v/>
      </c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4"/>
    </row>
    <row r="6" spans="1:25" ht="15.95" customHeight="1" x14ac:dyDescent="0.15">
      <c r="A6" s="220"/>
      <c r="B6" s="221"/>
      <c r="C6" s="226" t="s">
        <v>19</v>
      </c>
      <c r="D6" s="227"/>
      <c r="E6" s="205" t="str">
        <f>IF(ISBLANK('➀工事期間延期申請書'!E6),"",'➀工事期間延期申請書'!E6)</f>
        <v/>
      </c>
      <c r="F6" s="206"/>
      <c r="G6" s="206"/>
      <c r="H6" s="206"/>
      <c r="I6" s="206"/>
      <c r="J6" s="206"/>
      <c r="K6" s="206"/>
      <c r="L6" s="206"/>
      <c r="M6" s="206"/>
      <c r="N6" s="207"/>
      <c r="O6" s="226" t="s">
        <v>20</v>
      </c>
      <c r="P6" s="227"/>
      <c r="Q6" s="201" t="str">
        <f>IF(ISBLANK('➀工事期間延期申請書'!S6),"",'➀工事期間延期申請書'!S6)</f>
        <v/>
      </c>
      <c r="R6" s="201"/>
      <c r="S6" s="201"/>
      <c r="T6" s="202"/>
    </row>
    <row r="7" spans="1:25" ht="15.95" customHeight="1" x14ac:dyDescent="0.15">
      <c r="A7" s="222"/>
      <c r="B7" s="223"/>
      <c r="C7" s="228"/>
      <c r="D7" s="223"/>
      <c r="E7" s="208"/>
      <c r="F7" s="209"/>
      <c r="G7" s="209"/>
      <c r="H7" s="209"/>
      <c r="I7" s="209"/>
      <c r="J7" s="209"/>
      <c r="K7" s="209"/>
      <c r="L7" s="209"/>
      <c r="M7" s="209"/>
      <c r="N7" s="210"/>
      <c r="O7" s="228"/>
      <c r="P7" s="223"/>
      <c r="Q7" s="203"/>
      <c r="R7" s="203"/>
      <c r="S7" s="203"/>
      <c r="T7" s="204"/>
    </row>
    <row r="8" spans="1:25" ht="33" customHeight="1" x14ac:dyDescent="0.15">
      <c r="A8" s="218" t="s">
        <v>68</v>
      </c>
      <c r="B8" s="219"/>
      <c r="C8" s="224" t="s">
        <v>18</v>
      </c>
      <c r="D8" s="225"/>
      <c r="E8" s="212" t="str">
        <f>IF(ISBLANK('➀工事期間延期申請書'!E8),"",'➀工事期間延期申請書'!E8)</f>
        <v/>
      </c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4"/>
    </row>
    <row r="9" spans="1:25" ht="15.95" customHeight="1" x14ac:dyDescent="0.15">
      <c r="A9" s="220"/>
      <c r="B9" s="221"/>
      <c r="C9" s="226" t="s">
        <v>19</v>
      </c>
      <c r="D9" s="227"/>
      <c r="E9" s="205" t="str">
        <f>IF(ISBLANK('➀工事期間延期申請書'!E9),"",'➀工事期間延期申請書'!E9)</f>
        <v/>
      </c>
      <c r="F9" s="206"/>
      <c r="G9" s="206"/>
      <c r="H9" s="206"/>
      <c r="I9" s="206"/>
      <c r="J9" s="206"/>
      <c r="K9" s="206"/>
      <c r="L9" s="206"/>
      <c r="M9" s="206"/>
      <c r="N9" s="207"/>
      <c r="O9" s="226" t="s">
        <v>20</v>
      </c>
      <c r="P9" s="227"/>
      <c r="Q9" s="201" t="str">
        <f>IF(ISBLANK('➀工事期間延期申請書'!S9),"",'➀工事期間延期申請書'!S9)</f>
        <v/>
      </c>
      <c r="R9" s="201"/>
      <c r="S9" s="201"/>
      <c r="T9" s="202"/>
    </row>
    <row r="10" spans="1:25" ht="15.95" customHeight="1" x14ac:dyDescent="0.15">
      <c r="A10" s="260"/>
      <c r="B10" s="261"/>
      <c r="C10" s="262"/>
      <c r="D10" s="261"/>
      <c r="E10" s="263"/>
      <c r="F10" s="264"/>
      <c r="G10" s="264"/>
      <c r="H10" s="264"/>
      <c r="I10" s="264"/>
      <c r="J10" s="264"/>
      <c r="K10" s="264"/>
      <c r="L10" s="264"/>
      <c r="M10" s="264"/>
      <c r="N10" s="265"/>
      <c r="O10" s="262"/>
      <c r="P10" s="261"/>
      <c r="Q10" s="266"/>
      <c r="R10" s="266"/>
      <c r="S10" s="266"/>
      <c r="T10" s="267"/>
    </row>
    <row r="11" spans="1:25" ht="31.5" customHeight="1" x14ac:dyDescent="0.15">
      <c r="A11" s="254" t="s">
        <v>0</v>
      </c>
      <c r="B11" s="255"/>
      <c r="C11" s="255"/>
      <c r="D11" s="255"/>
      <c r="E11" s="256" t="str">
        <f>IF(ISBLANK('➀工事期間延期申請書'!E11),"",'➀工事期間延期申請書'!E11)</f>
        <v xml:space="preserve"> 明石市</v>
      </c>
      <c r="F11" s="257"/>
      <c r="G11" s="258" t="str">
        <f>IF(ISBLANK('➀工事期間延期申請書'!G11),"",'➀工事期間延期申請書'!G11)</f>
        <v/>
      </c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9" t="s">
        <v>12</v>
      </c>
    </row>
    <row r="12" spans="1:25" ht="5.0999999999999996" hidden="1" customHeight="1" x14ac:dyDescent="0.15">
      <c r="A12" s="231"/>
      <c r="B12" s="232"/>
      <c r="C12" s="232"/>
      <c r="D12" s="233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3"/>
    </row>
    <row r="13" spans="1:25" ht="21.95" hidden="1" customHeight="1" x14ac:dyDescent="0.15">
      <c r="A13" s="234" t="s">
        <v>1</v>
      </c>
      <c r="B13" s="235"/>
      <c r="C13" s="235"/>
      <c r="D13" s="236"/>
      <c r="E13" s="20"/>
      <c r="F13" s="12"/>
      <c r="G13" s="12"/>
      <c r="H13" s="12"/>
      <c r="I13" s="184" t="str">
        <f>'➀工事期間延期申請書'!J13</f>
        <v>道路占用</v>
      </c>
      <c r="J13" s="184"/>
      <c r="K13" s="184"/>
      <c r="L13" s="14" t="s">
        <v>40</v>
      </c>
      <c r="M13" s="184" t="str">
        <f>'➀工事期間延期申請書'!O13</f>
        <v>工事施工承認</v>
      </c>
      <c r="N13" s="184"/>
      <c r="O13" s="184"/>
      <c r="P13" s="184"/>
      <c r="Q13" s="184"/>
      <c r="R13" s="12"/>
      <c r="S13" s="12"/>
      <c r="T13" s="24"/>
    </row>
    <row r="14" spans="1:25" ht="5.0999999999999996" customHeight="1" x14ac:dyDescent="0.15">
      <c r="A14" s="234"/>
      <c r="B14" s="235"/>
      <c r="C14" s="235"/>
      <c r="D14" s="236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</row>
    <row r="15" spans="1:25" ht="21.95" customHeight="1" x14ac:dyDescent="0.15">
      <c r="A15" s="234"/>
      <c r="B15" s="235"/>
      <c r="C15" s="235"/>
      <c r="D15" s="236"/>
      <c r="E15" s="20"/>
      <c r="F15" s="12"/>
      <c r="G15" s="12"/>
      <c r="H15" s="12"/>
      <c r="I15" s="249" t="str">
        <f>'➀工事期間延期申請書'!J15</f>
        <v>法定外道路占用</v>
      </c>
      <c r="J15" s="249"/>
      <c r="K15" s="249"/>
      <c r="L15" s="34" t="s">
        <v>40</v>
      </c>
      <c r="M15" s="249" t="str">
        <f>'➀工事期間延期申請書'!O15</f>
        <v>法定外道路工事施工承認</v>
      </c>
      <c r="N15" s="249"/>
      <c r="O15" s="249"/>
      <c r="P15" s="249"/>
      <c r="Q15" s="249"/>
      <c r="R15" s="12"/>
      <c r="S15" s="12"/>
      <c r="T15" s="24"/>
    </row>
    <row r="16" spans="1:25" ht="5.0999999999999996" customHeight="1" x14ac:dyDescent="0.15">
      <c r="A16" s="237"/>
      <c r="B16" s="238"/>
      <c r="C16" s="238"/>
      <c r="D16" s="239"/>
      <c r="E16" s="15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5"/>
    </row>
    <row r="17" spans="1:20" ht="31.5" customHeight="1" x14ac:dyDescent="0.15">
      <c r="A17" s="229" t="s">
        <v>53</v>
      </c>
      <c r="B17" s="230"/>
      <c r="C17" s="230"/>
      <c r="D17" s="230"/>
      <c r="E17" s="180" t="str">
        <f>IF(ISBLANK('➀工事期間延期申請書'!E17),"",'➀工事期間延期申請書'!E17)</f>
        <v xml:space="preserve"> 明石市指令明道総第</v>
      </c>
      <c r="F17" s="181"/>
      <c r="G17" s="181"/>
      <c r="H17" s="181"/>
      <c r="I17" s="182" t="str">
        <f>IF(ISBLANK('➀工事期間延期申請書'!J17),"",'➀工事期間延期申請書'!J17)</f>
        <v/>
      </c>
      <c r="J17" s="182"/>
      <c r="K17" s="182"/>
      <c r="L17" s="182"/>
      <c r="M17" s="183" t="str">
        <f>IF(ISBLANK('➀工事期間延期申請書'!N17),"",'➀工事期間延期申請書'!N17)</f>
        <v>号の</v>
      </c>
      <c r="N17" s="183"/>
      <c r="O17" s="40" t="str">
        <f>IF(ISBLANK('➀工事期間延期申請書'!P17),"",'➀工事期間延期申請書'!P17)</f>
        <v/>
      </c>
      <c r="P17" s="178" t="s">
        <v>35</v>
      </c>
      <c r="Q17" s="178"/>
      <c r="R17" s="178"/>
      <c r="S17" s="178"/>
      <c r="T17" s="179"/>
    </row>
    <row r="18" spans="1:20" ht="31.5" customHeight="1" x14ac:dyDescent="0.15">
      <c r="A18" s="229" t="s">
        <v>54</v>
      </c>
      <c r="B18" s="230"/>
      <c r="C18" s="230"/>
      <c r="D18" s="230"/>
      <c r="E18" s="250" t="str">
        <f>IF(ISBLANK('➀工事期間延期申請書'!E18),"",'➀工事期間延期申請書'!E18)</f>
        <v>令和</v>
      </c>
      <c r="F18" s="251"/>
      <c r="G18" s="32" t="str">
        <f>IF(ISBLANK('➀工事期間延期申請書'!G18),"",'➀工事期間延期申請書'!G18)</f>
        <v/>
      </c>
      <c r="H18" s="87" t="str">
        <f>IF(ISBLANK('➀工事期間延期申請書'!H18),"",'➀工事期間延期申請書'!H18)</f>
        <v>年</v>
      </c>
      <c r="I18" s="32" t="str">
        <f>IF(ISBLANK('➀工事期間延期申請書'!J18),"",'➀工事期間延期申請書'!J18)</f>
        <v/>
      </c>
      <c r="J18" s="87" t="str">
        <f>IF(ISBLANK('➀工事期間延期申請書'!K18),"",'➀工事期間延期申請書'!K18)</f>
        <v>月</v>
      </c>
      <c r="K18" s="32" t="str">
        <f>IF(ISBLANK('➀工事期間延期申請書'!L18),"",'➀工事期間延期申請書'!L18)</f>
        <v/>
      </c>
      <c r="L18" s="87" t="str">
        <f>IF(ISBLANK('➀工事期間延期申請書'!M18),"",'➀工事期間延期申請書'!M18)</f>
        <v>日</v>
      </c>
      <c r="M18" s="13" t="str">
        <f>IF(ISBLANK('➀工事期間延期申請書'!O18),"",'➀工事期間延期申請書'!O18)</f>
        <v/>
      </c>
      <c r="N18" s="13" t="str">
        <f>IF(ISBLANK('➀工事期間延期申請書'!P18),"",'➀工事期間延期申請書'!P18)</f>
        <v/>
      </c>
      <c r="O18" s="13" t="str">
        <f>IF(ISBLANK('➀工事期間延期申請書'!Q18),"",'➀工事期間延期申請書'!Q18)</f>
        <v/>
      </c>
      <c r="P18" s="10"/>
      <c r="Q18" s="10"/>
      <c r="R18" s="10"/>
      <c r="S18" s="10"/>
      <c r="T18" s="11"/>
    </row>
    <row r="19" spans="1:20" ht="31.5" customHeight="1" x14ac:dyDescent="0.15">
      <c r="A19" s="240" t="s">
        <v>21</v>
      </c>
      <c r="B19" s="241"/>
      <c r="C19" s="241"/>
      <c r="D19" s="242" t="s">
        <v>4</v>
      </c>
      <c r="E19" s="252" t="str">
        <f>IF(ISBLANK('➀工事期間延期申請書'!E19),"",'➀工事期間延期申請書'!E19)</f>
        <v>令和</v>
      </c>
      <c r="F19" s="32" t="str">
        <f>IF(ISBLANK('➀工事期間延期申請書'!F19),"",'➀工事期間延期申請書'!F19)</f>
        <v/>
      </c>
      <c r="G19" s="87" t="str">
        <f>IF(ISBLANK('➀工事期間延期申請書'!G19),"",'➀工事期間延期申請書'!G19)</f>
        <v>年</v>
      </c>
      <c r="H19" s="32" t="str">
        <f>IF(ISBLANK('➀工事期間延期申請書'!H19),"",'➀工事期間延期申請書'!H19)</f>
        <v/>
      </c>
      <c r="I19" s="87" t="str">
        <f>IF(ISBLANK('➀工事期間延期申請書'!J19),"",'➀工事期間延期申請書'!J19)</f>
        <v>月</v>
      </c>
      <c r="J19" s="32" t="str">
        <f>IF(ISBLANK('➀工事期間延期申請書'!K19),"",'➀工事期間延期申請書'!K19)</f>
        <v/>
      </c>
      <c r="K19" s="87" t="str">
        <f>IF(ISBLANK('➀工事期間延期申請書'!L19),"",'➀工事期間延期申請書'!L19)</f>
        <v>日</v>
      </c>
      <c r="L19" s="165" t="str">
        <f>IF(ISBLANK('➀工事期間延期申請書'!M19),"",'➀工事期間延期申請書'!M19)</f>
        <v>～</v>
      </c>
      <c r="M19" s="165"/>
      <c r="N19" s="87" t="str">
        <f>IF(ISBLANK('➀工事期間延期申請書'!P19),"",'➀工事期間延期申請書'!P19)</f>
        <v>令和</v>
      </c>
      <c r="O19" s="32" t="str">
        <f>IF(ISBLANK('➀工事期間延期申請書'!Q19),"",'➀工事期間延期申請書'!Q19)</f>
        <v/>
      </c>
      <c r="P19" s="87" t="str">
        <f>IF(ISBLANK('➀工事期間延期申請書'!R19),"",'➀工事期間延期申請書'!R19)</f>
        <v>年</v>
      </c>
      <c r="Q19" s="32" t="str">
        <f>IF(ISBLANK('➀工事期間延期申請書'!S19),"",'➀工事期間延期申請書'!S19)</f>
        <v/>
      </c>
      <c r="R19" s="87" t="str">
        <f>IF(ISBLANK('➀工事期間延期申請書'!T19),"",'➀工事期間延期申請書'!T19)</f>
        <v>月</v>
      </c>
      <c r="S19" s="32" t="str">
        <f>IF(ISBLANK('➀工事期間延期申請書'!U19),"",'➀工事期間延期申請書'!U19)</f>
        <v/>
      </c>
      <c r="T19" s="253" t="str">
        <f>IF(ISBLANK('➀工事期間延期申請書'!V19),"",'➀工事期間延期申請書'!V19)</f>
        <v>日</v>
      </c>
    </row>
    <row r="20" spans="1:20" ht="31.5" customHeight="1" x14ac:dyDescent="0.15">
      <c r="A20" s="240"/>
      <c r="B20" s="241"/>
      <c r="C20" s="241"/>
      <c r="D20" s="242" t="s">
        <v>5</v>
      </c>
      <c r="E20" s="252" t="str">
        <f>IF(ISBLANK('➀工事期間延期申請書'!E20),"",'➀工事期間延期申請書'!E20)</f>
        <v>令和</v>
      </c>
      <c r="F20" s="32" t="str">
        <f>IF(ISBLANK('➀工事期間延期申請書'!F20),"",'➀工事期間延期申請書'!F20)</f>
        <v/>
      </c>
      <c r="G20" s="87" t="str">
        <f>IF(ISBLANK('➀工事期間延期申請書'!G20),"",'➀工事期間延期申請書'!G20)</f>
        <v>年</v>
      </c>
      <c r="H20" s="32" t="str">
        <f>IF(ISBLANK('➀工事期間延期申請書'!H20),"",'➀工事期間延期申請書'!H20)</f>
        <v/>
      </c>
      <c r="I20" s="87" t="str">
        <f>IF(ISBLANK('➀工事期間延期申請書'!J20),"",'➀工事期間延期申請書'!J20)</f>
        <v>月</v>
      </c>
      <c r="J20" s="32" t="str">
        <f>IF(ISBLANK('➀工事期間延期申請書'!K20),"",'➀工事期間延期申請書'!K20)</f>
        <v/>
      </c>
      <c r="K20" s="87" t="str">
        <f>IF(ISBLANK('➀工事期間延期申請書'!L20),"",'➀工事期間延期申請書'!L20)</f>
        <v>日</v>
      </c>
      <c r="L20" s="165" t="str">
        <f>IF(ISBLANK('➀工事期間延期申請書'!M20),"",'➀工事期間延期申請書'!M20)</f>
        <v>～</v>
      </c>
      <c r="M20" s="165"/>
      <c r="N20" s="87" t="str">
        <f>IF(ISBLANK('➀工事期間延期申請書'!P20),"",'➀工事期間延期申請書'!P20)</f>
        <v>令和</v>
      </c>
      <c r="O20" s="32" t="str">
        <f>IF(ISBLANK('➀工事期間延期申請書'!Q20),"",'➀工事期間延期申請書'!Q20)</f>
        <v/>
      </c>
      <c r="P20" s="87" t="str">
        <f>IF(ISBLANK('➀工事期間延期申請書'!R20),"",'➀工事期間延期申請書'!R20)</f>
        <v>年</v>
      </c>
      <c r="Q20" s="32" t="str">
        <f>IF(ISBLANK('➀工事期間延期申請書'!S20),"",'➀工事期間延期申請書'!S20)</f>
        <v/>
      </c>
      <c r="R20" s="87" t="str">
        <f>IF(ISBLANK('➀工事期間延期申請書'!T20),"",'➀工事期間延期申請書'!T20)</f>
        <v>月</v>
      </c>
      <c r="S20" s="32" t="str">
        <f>IF(ISBLANK('➀工事期間延期申請書'!U20),"",'➀工事期間延期申請書'!U20)</f>
        <v/>
      </c>
      <c r="T20" s="253" t="str">
        <f>IF(ISBLANK('➀工事期間延期申請書'!V20),"",'➀工事期間延期申請書'!V20)</f>
        <v>日</v>
      </c>
    </row>
    <row r="21" spans="1:20" ht="31.5" customHeight="1" x14ac:dyDescent="0.15">
      <c r="A21" s="243" t="s">
        <v>6</v>
      </c>
      <c r="B21" s="244"/>
      <c r="C21" s="244"/>
      <c r="D21" s="245"/>
      <c r="E21" s="185" t="str">
        <f>IF(ISBLANK('➀工事期間延期申請書'!E21),"",'➀工事期間延期申請書'!E21)</f>
        <v/>
      </c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6"/>
    </row>
    <row r="22" spans="1:20" ht="31.5" customHeight="1" x14ac:dyDescent="0.15">
      <c r="A22" s="234"/>
      <c r="B22" s="235"/>
      <c r="C22" s="235"/>
      <c r="D22" s="236"/>
      <c r="E22" s="187" t="str">
        <f>IF(ISBLANK('➀工事期間延期申請書'!E22),"",'➀工事期間延期申請書'!E22)</f>
        <v/>
      </c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8"/>
    </row>
    <row r="23" spans="1:20" ht="31.5" customHeight="1" x14ac:dyDescent="0.15">
      <c r="A23" s="234"/>
      <c r="B23" s="235"/>
      <c r="C23" s="235"/>
      <c r="D23" s="236"/>
      <c r="E23" s="187" t="str">
        <f>IF(ISBLANK('➀工事期間延期申請書'!E23),"",'➀工事期間延期申請書'!E23)</f>
        <v/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8"/>
    </row>
    <row r="24" spans="1:20" ht="31.5" customHeight="1" x14ac:dyDescent="0.15">
      <c r="A24" s="234"/>
      <c r="B24" s="235"/>
      <c r="C24" s="235"/>
      <c r="D24" s="236"/>
      <c r="E24" s="187" t="str">
        <f>IF(ISBLANK('➀工事期間延期申請書'!E24),"",'➀工事期間延期申請書'!E24)</f>
        <v/>
      </c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8"/>
    </row>
    <row r="25" spans="1:20" ht="31.5" customHeight="1" x14ac:dyDescent="0.15">
      <c r="A25" s="246"/>
      <c r="B25" s="247"/>
      <c r="C25" s="247"/>
      <c r="D25" s="248"/>
      <c r="E25" s="189" t="str">
        <f>IF(ISBLANK('➀工事期間延期申請書'!E25),"",'➀工事期間延期申請書'!E25)</f>
        <v/>
      </c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</row>
    <row r="26" spans="1:20" ht="31.5" customHeight="1" x14ac:dyDescent="0.15">
      <c r="A26" s="191"/>
      <c r="B26" s="192"/>
      <c r="C26" s="192"/>
      <c r="D26" s="192"/>
      <c r="E26" s="193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</row>
    <row r="27" spans="1:20" ht="46.5" customHeight="1" x14ac:dyDescent="0.15">
      <c r="E27" s="199" t="s">
        <v>15</v>
      </c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35"/>
      <c r="Q27" s="35"/>
      <c r="R27" s="6"/>
    </row>
    <row r="28" spans="1:20" ht="31.5" customHeight="1" x14ac:dyDescent="0.15">
      <c r="A28" s="195"/>
      <c r="B28" s="184"/>
      <c r="C28" s="184"/>
      <c r="D28" s="184"/>
      <c r="E28" s="196" t="s">
        <v>31</v>
      </c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7"/>
    </row>
    <row r="29" spans="1:20" ht="31.5" customHeight="1" x14ac:dyDescent="0.15">
      <c r="A29" s="195"/>
      <c r="B29" s="184"/>
      <c r="C29" s="184"/>
      <c r="D29" s="184"/>
      <c r="E29" s="197" t="s">
        <v>24</v>
      </c>
      <c r="F29" s="197"/>
      <c r="G29" s="197"/>
      <c r="H29" s="197"/>
      <c r="I29" s="198"/>
      <c r="J29" s="198"/>
      <c r="K29" s="198"/>
      <c r="L29" s="198"/>
      <c r="M29" s="198"/>
      <c r="N29" s="198"/>
      <c r="O29" s="5" t="s">
        <v>11</v>
      </c>
      <c r="P29" s="31" t="str">
        <f>DBCS(IF(ISBLANK('➀工事期間延期申請書'!Q31),"",'➀工事期間延期申請書'!Q31))</f>
        <v/>
      </c>
      <c r="Q29" s="2"/>
      <c r="R29" s="2"/>
    </row>
    <row r="30" spans="1:20" ht="18.75" customHeight="1" x14ac:dyDescent="0.15"/>
    <row r="31" spans="1:20" ht="17.2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ht="28.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91" t="s">
        <v>16</v>
      </c>
      <c r="L32" s="92" t="str">
        <f>IF(ISBLANK('➀工事期間延期申請書'!Y11),"",'➀工事期間延期申請書'!Y11)</f>
        <v>丸 谷　聡 子</v>
      </c>
      <c r="M32" s="92"/>
      <c r="N32" s="92"/>
      <c r="O32" s="92"/>
      <c r="P32" s="92"/>
      <c r="Q32" s="92"/>
      <c r="R32" s="92"/>
      <c r="S32" s="92"/>
    </row>
    <row r="33" ht="7.5" customHeight="1" x14ac:dyDescent="0.15"/>
  </sheetData>
  <sheetProtection password="CEE7" sheet="1" objects="1" scenarios="1" selectLockedCells="1"/>
  <mergeCells count="49">
    <mergeCell ref="E9:N10"/>
    <mergeCell ref="O9:P10"/>
    <mergeCell ref="Q9:T10"/>
    <mergeCell ref="M15:Q15"/>
    <mergeCell ref="A11:D11"/>
    <mergeCell ref="A13:D16"/>
    <mergeCell ref="A8:B10"/>
    <mergeCell ref="C8:D8"/>
    <mergeCell ref="E8:T8"/>
    <mergeCell ref="C9:D10"/>
    <mergeCell ref="A2:T2"/>
    <mergeCell ref="C5:D5"/>
    <mergeCell ref="C6:D7"/>
    <mergeCell ref="A5:B7"/>
    <mergeCell ref="O6:P7"/>
    <mergeCell ref="Q6:T7"/>
    <mergeCell ref="E6:N7"/>
    <mergeCell ref="N3:S3"/>
    <mergeCell ref="E5:T5"/>
    <mergeCell ref="A26:D26"/>
    <mergeCell ref="E26:T26"/>
    <mergeCell ref="A28:D28"/>
    <mergeCell ref="E28:Q28"/>
    <mergeCell ref="A29:D29"/>
    <mergeCell ref="E29:H29"/>
    <mergeCell ref="I29:N29"/>
    <mergeCell ref="E27:O27"/>
    <mergeCell ref="A21:D25"/>
    <mergeCell ref="E21:T21"/>
    <mergeCell ref="E22:T22"/>
    <mergeCell ref="E23:T23"/>
    <mergeCell ref="E24:T24"/>
    <mergeCell ref="E25:T25"/>
    <mergeCell ref="A1:T1"/>
    <mergeCell ref="L19:M19"/>
    <mergeCell ref="L20:M20"/>
    <mergeCell ref="A18:D18"/>
    <mergeCell ref="A19:C20"/>
    <mergeCell ref="A17:D17"/>
    <mergeCell ref="P17:T17"/>
    <mergeCell ref="E18:F18"/>
    <mergeCell ref="E11:F11"/>
    <mergeCell ref="G11:S11"/>
    <mergeCell ref="E17:H17"/>
    <mergeCell ref="I17:L17"/>
    <mergeCell ref="M17:N17"/>
    <mergeCell ref="I13:K13"/>
    <mergeCell ref="I15:K15"/>
    <mergeCell ref="M13:Q13"/>
  </mergeCells>
  <phoneticPr fontId="1"/>
  <pageMargins left="0.78740157480314965" right="0.39370078740157483" top="0.98425196850393704" bottom="0.59055118110236227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04F258D0-C17D-498F-BDF0-0AADE4535F30}">
            <xm:f>'➀工事期間延期申請書'!$K$63</xm:f>
            <x14:dxf>
              <font>
                <b val="0"/>
                <i val="0"/>
                <color theme="1"/>
              </font>
              <numFmt numFmtId="0" formatCode="General"/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m:sqref>I13:K13</xm:sqref>
        </x14:conditionalFormatting>
        <x14:conditionalFormatting xmlns:xm="http://schemas.microsoft.com/office/excel/2006/main">
          <x14:cfRule type="cellIs" priority="4" operator="equal" id="{15DEF5DD-D06B-422C-9354-9AE4F1B92DEC}">
            <xm:f>'➀工事期間延期申請書'!$K$68</xm:f>
            <x14:dxf>
              <font>
                <b val="0"/>
                <i val="0"/>
                <color theme="1"/>
              </font>
              <numFmt numFmtId="0" formatCode="General"/>
              <border>
                <left style="thin">
                  <color theme="1"/>
                </left>
                <right style="thin">
                  <color theme="1"/>
                </right>
                <top style="thin">
                  <color theme="1"/>
                </top>
                <bottom style="thin">
                  <color theme="1"/>
                </bottom>
                <vertical/>
                <horizontal/>
              </border>
            </x14:dxf>
          </x14:cfRule>
          <xm:sqref>I15:K15</xm:sqref>
        </x14:conditionalFormatting>
        <x14:conditionalFormatting xmlns:xm="http://schemas.microsoft.com/office/excel/2006/main">
          <x14:cfRule type="cellIs" priority="2" operator="equal" id="{C7A40669-27BB-454B-8307-FD69C7B06B5E}">
            <xm:f>'➀工事期間延期申請書'!$O$63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M13:Q13</xm:sqref>
        </x14:conditionalFormatting>
        <x14:conditionalFormatting xmlns:xm="http://schemas.microsoft.com/office/excel/2006/main">
          <x14:cfRule type="cellIs" priority="1" operator="equal" id="{3A021C1F-EC33-415F-9083-663191926B14}">
            <xm:f>'➀工事期間延期申請書'!$O$68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M15:Q15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➀工事期間延期申請書</vt:lpstr>
      <vt:lpstr>②工事期間延期許可書</vt:lpstr>
      <vt:lpstr>'➀工事期間延期申請書'!Print_Area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hiro-2138</dc:creator>
  <cp:lastModifiedBy>zzz</cp:lastModifiedBy>
  <cp:lastPrinted>2023-04-25T12:43:21Z</cp:lastPrinted>
  <dcterms:created xsi:type="dcterms:W3CDTF">2016-03-15T01:52:42Z</dcterms:created>
  <dcterms:modified xsi:type="dcterms:W3CDTF">2023-04-25T12:46:47Z</dcterms:modified>
</cp:coreProperties>
</file>