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道路" sheetId="1" r:id="rId1"/>
  </sheets>
  <definedNames>
    <definedName name="_xlnm.Print_Area" localSheetId="0">'道路'!$A$1:$J$47</definedName>
  </definedNames>
  <calcPr fullCalcOnLoad="1"/>
</workbook>
</file>

<file path=xl/sharedStrings.xml><?xml version="1.0" encoding="utf-8"?>
<sst xmlns="http://schemas.openxmlformats.org/spreadsheetml/2006/main" count="83" uniqueCount="48">
  <si>
    <t>道路-1</t>
  </si>
  <si>
    <t>面積</t>
  </si>
  <si>
    <t>地番</t>
  </si>
  <si>
    <t>地積</t>
  </si>
  <si>
    <t>少数第三位以下切り捨て</t>
  </si>
  <si>
    <t>備考</t>
  </si>
  <si>
    <t>道路-2</t>
  </si>
  <si>
    <t>公共施設等面積集計表</t>
  </si>
  <si>
    <t>道路-3</t>
  </si>
  <si>
    <t>公園</t>
  </si>
  <si>
    <t>合計</t>
  </si>
  <si>
    <t>25-54</t>
  </si>
  <si>
    <t>512-1</t>
  </si>
  <si>
    <t>512-18</t>
  </si>
  <si>
    <t>512-19</t>
  </si>
  <si>
    <t>確定
測量</t>
  </si>
  <si>
    <t>512-33</t>
  </si>
  <si>
    <t>512-36</t>
  </si>
  <si>
    <t>515-3</t>
  </si>
  <si>
    <t>515-7</t>
  </si>
  <si>
    <t>515-8</t>
  </si>
  <si>
    <t>515-9</t>
  </si>
  <si>
    <t>517-4</t>
  </si>
  <si>
    <t>519-2</t>
  </si>
  <si>
    <t>519-9</t>
  </si>
  <si>
    <t>519-14</t>
  </si>
  <si>
    <t>520-4</t>
  </si>
  <si>
    <t>法定外道路</t>
  </si>
  <si>
    <t>520-1</t>
  </si>
  <si>
    <t>520-2</t>
  </si>
  <si>
    <t>ごみ集積施設</t>
  </si>
  <si>
    <t>520-3</t>
  </si>
  <si>
    <t>906-10</t>
  </si>
  <si>
    <t>906-11</t>
  </si>
  <si>
    <t>906-12</t>
  </si>
  <si>
    <t>906-13</t>
  </si>
  <si>
    <t>906-14</t>
  </si>
  <si>
    <t>915-3</t>
  </si>
  <si>
    <t>915-5</t>
  </si>
  <si>
    <t>915-4</t>
  </si>
  <si>
    <t>915-6</t>
  </si>
  <si>
    <t>915-7</t>
  </si>
  <si>
    <t>915-8</t>
  </si>
  <si>
    <t>915-9</t>
  </si>
  <si>
    <t>915-10</t>
  </si>
  <si>
    <t>915-12</t>
  </si>
  <si>
    <t>915-13</t>
  </si>
  <si>
    <t>915-15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</si>
</sst>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gge&quot;年&quot;m&quot;月&quot;d&quot;日&quot;;@"/>
    <numFmt numFmtId="178" formatCode="0_);[Red]\(0\)"/>
    <numFmt numFmtId="179" formatCode="0_ "/>
    <numFmt numFmtId="180" formatCode="0.0000_);[Red]\(0.0000\)"/>
    <numFmt numFmtId="181" formatCode="0.00_);[Red]\(0.00\)"/>
    <numFmt numFmtId="182" formatCode="0.00000_);[Red]\(0.00000\)"/>
    <numFmt numFmtId="183" formatCode="0.000000_);[Red]\(0.000000\)"/>
    <numFmt numFmtId="184" formatCode="0.0000000_);[Red]\(0.00000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b/>
      <sz val="11"/>
      <name val="メイリオ"/>
      <family val="3"/>
    </font>
    <font>
      <sz val="8"/>
      <name val="メイリオ"/>
      <family val="3"/>
    </font>
    <font>
      <sz val="12"/>
      <name val="メイリオ"/>
      <family val="3"/>
    </font>
    <font>
      <sz val="12"/>
      <name val="ＭＳ Ｐゴシック"/>
      <family val="3"/>
    </font>
    <font>
      <sz val="6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184" fontId="5" fillId="32" borderId="12" xfId="0" applyNumberFormat="1" applyFont="1" applyFill="1" applyBorder="1" applyAlignment="1">
      <alignment horizontal="right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184" fontId="5" fillId="32" borderId="15" xfId="0" applyNumberFormat="1" applyFont="1" applyFill="1" applyBorder="1" applyAlignment="1">
      <alignment horizontal="right" vertical="center"/>
    </xf>
    <xf numFmtId="177" fontId="5" fillId="32" borderId="16" xfId="0" applyNumberFormat="1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184" fontId="5" fillId="32" borderId="20" xfId="0" applyNumberFormat="1" applyFont="1" applyFill="1" applyBorder="1" applyAlignment="1">
      <alignment horizontal="right" vertical="center"/>
    </xf>
    <xf numFmtId="0" fontId="5" fillId="32" borderId="21" xfId="0" applyFont="1" applyFill="1" applyBorder="1" applyAlignment="1">
      <alignment horizontal="center" vertical="center"/>
    </xf>
    <xf numFmtId="178" fontId="5" fillId="32" borderId="14" xfId="0" applyNumberFormat="1" applyFont="1" applyFill="1" applyBorder="1" applyAlignment="1">
      <alignment horizontal="center" vertical="center"/>
    </xf>
    <xf numFmtId="178" fontId="5" fillId="32" borderId="16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84" fontId="5" fillId="33" borderId="12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84" fontId="5" fillId="33" borderId="15" xfId="0" applyNumberFormat="1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center" vertical="center"/>
    </xf>
    <xf numFmtId="179" fontId="5" fillId="33" borderId="18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184" fontId="5" fillId="33" borderId="20" xfId="0" applyNumberFormat="1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horizontal="center" vertical="center"/>
    </xf>
    <xf numFmtId="179" fontId="8" fillId="33" borderId="26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184" fontId="5" fillId="33" borderId="28" xfId="0" applyNumberFormat="1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horizontal="center" vertical="center"/>
    </xf>
    <xf numFmtId="179" fontId="8" fillId="33" borderId="30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181" fontId="5" fillId="33" borderId="32" xfId="0" applyNumberFormat="1" applyFont="1" applyFill="1" applyBorder="1" applyAlignment="1">
      <alignment horizontal="right" vertical="center"/>
    </xf>
    <xf numFmtId="177" fontId="7" fillId="33" borderId="33" xfId="0" applyNumberFormat="1" applyFont="1" applyFill="1" applyBorder="1" applyAlignment="1">
      <alignment horizontal="center" vertical="center"/>
    </xf>
    <xf numFmtId="179" fontId="7" fillId="33" borderId="34" xfId="0" applyNumberFormat="1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/>
    </xf>
    <xf numFmtId="181" fontId="5" fillId="33" borderId="36" xfId="0" applyNumberFormat="1" applyFont="1" applyFill="1" applyBorder="1" applyAlignment="1">
      <alignment horizontal="right" vertical="center"/>
    </xf>
    <xf numFmtId="177" fontId="7" fillId="33" borderId="37" xfId="0" applyNumberFormat="1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84" fontId="5" fillId="34" borderId="12" xfId="0" applyNumberFormat="1" applyFont="1" applyFill="1" applyBorder="1" applyAlignment="1">
      <alignment horizontal="right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184" fontId="5" fillId="34" borderId="15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184" fontId="5" fillId="34" borderId="20" xfId="0" applyNumberFormat="1" applyFont="1" applyFill="1" applyBorder="1" applyAlignment="1">
      <alignment horizontal="right" vertical="center"/>
    </xf>
    <xf numFmtId="0" fontId="5" fillId="34" borderId="21" xfId="0" applyFont="1" applyFill="1" applyBorder="1" applyAlignment="1">
      <alignment horizontal="center" vertical="center"/>
    </xf>
    <xf numFmtId="179" fontId="5" fillId="34" borderId="18" xfId="0" applyNumberFormat="1" applyFont="1" applyFill="1" applyBorder="1" applyAlignment="1">
      <alignment horizontal="center" vertical="center"/>
    </xf>
    <xf numFmtId="179" fontId="8" fillId="34" borderId="26" xfId="0" applyNumberFormat="1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/>
    </xf>
    <xf numFmtId="184" fontId="5" fillId="34" borderId="28" xfId="0" applyNumberFormat="1" applyFont="1" applyFill="1" applyBorder="1" applyAlignment="1">
      <alignment horizontal="right" vertical="center"/>
    </xf>
    <xf numFmtId="0" fontId="5" fillId="34" borderId="29" xfId="0" applyFont="1" applyFill="1" applyBorder="1" applyAlignment="1">
      <alignment horizontal="center" vertical="center"/>
    </xf>
    <xf numFmtId="179" fontId="8" fillId="34" borderId="30" xfId="0" applyNumberFormat="1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181" fontId="5" fillId="34" borderId="32" xfId="0" applyNumberFormat="1" applyFont="1" applyFill="1" applyBorder="1" applyAlignment="1">
      <alignment horizontal="right" vertical="center"/>
    </xf>
    <xf numFmtId="177" fontId="7" fillId="34" borderId="33" xfId="0" applyNumberFormat="1" applyFont="1" applyFill="1" applyBorder="1" applyAlignment="1">
      <alignment horizontal="center" vertical="center"/>
    </xf>
    <xf numFmtId="179" fontId="7" fillId="34" borderId="34" xfId="0" applyNumberFormat="1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/>
    </xf>
    <xf numFmtId="181" fontId="5" fillId="34" borderId="36" xfId="0" applyNumberFormat="1" applyFont="1" applyFill="1" applyBorder="1" applyAlignment="1">
      <alignment horizontal="right" vertical="center"/>
    </xf>
    <xf numFmtId="177" fontId="7" fillId="34" borderId="37" xfId="0" applyNumberFormat="1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179" fontId="5" fillId="32" borderId="18" xfId="0" applyNumberFormat="1" applyFont="1" applyFill="1" applyBorder="1" applyAlignment="1">
      <alignment horizontal="center" vertical="center"/>
    </xf>
    <xf numFmtId="179" fontId="8" fillId="32" borderId="26" xfId="0" applyNumberFormat="1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/>
    </xf>
    <xf numFmtId="184" fontId="5" fillId="32" borderId="28" xfId="0" applyNumberFormat="1" applyFont="1" applyFill="1" applyBorder="1" applyAlignment="1">
      <alignment horizontal="right" vertical="center"/>
    </xf>
    <xf numFmtId="0" fontId="5" fillId="32" borderId="29" xfId="0" applyFont="1" applyFill="1" applyBorder="1" applyAlignment="1">
      <alignment horizontal="center" vertical="center"/>
    </xf>
    <xf numFmtId="179" fontId="8" fillId="32" borderId="30" xfId="0" applyNumberFormat="1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181" fontId="5" fillId="32" borderId="32" xfId="0" applyNumberFormat="1" applyFont="1" applyFill="1" applyBorder="1" applyAlignment="1">
      <alignment horizontal="right" vertical="center"/>
    </xf>
    <xf numFmtId="177" fontId="7" fillId="32" borderId="33" xfId="0" applyNumberFormat="1" applyFont="1" applyFill="1" applyBorder="1" applyAlignment="1">
      <alignment horizontal="center" vertical="center"/>
    </xf>
    <xf numFmtId="179" fontId="7" fillId="32" borderId="34" xfId="0" applyNumberFormat="1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/>
    </xf>
    <xf numFmtId="181" fontId="5" fillId="32" borderId="36" xfId="0" applyNumberFormat="1" applyFont="1" applyFill="1" applyBorder="1" applyAlignment="1">
      <alignment horizontal="right" vertical="center"/>
    </xf>
    <xf numFmtId="177" fontId="7" fillId="32" borderId="37" xfId="0" applyNumberFormat="1" applyFont="1" applyFill="1" applyBorder="1" applyAlignment="1">
      <alignment horizontal="center" vertical="center"/>
    </xf>
    <xf numFmtId="179" fontId="8" fillId="32" borderId="38" xfId="0" applyNumberFormat="1" applyFont="1" applyFill="1" applyBorder="1" applyAlignment="1">
      <alignment horizontal="center" vertical="center"/>
    </xf>
    <xf numFmtId="0" fontId="5" fillId="32" borderId="39" xfId="0" applyFont="1" applyFill="1" applyBorder="1" applyAlignment="1">
      <alignment horizontal="center" vertical="center"/>
    </xf>
    <xf numFmtId="181" fontId="5" fillId="32" borderId="40" xfId="0" applyNumberFormat="1" applyFont="1" applyFill="1" applyBorder="1" applyAlignment="1">
      <alignment horizontal="right" vertical="center"/>
    </xf>
    <xf numFmtId="177" fontId="7" fillId="32" borderId="41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2" borderId="42" xfId="0" applyFont="1" applyFill="1" applyBorder="1" applyAlignment="1">
      <alignment horizontal="center" vertical="center"/>
    </xf>
    <xf numFmtId="0" fontId="0" fillId="32" borderId="43" xfId="0" applyFill="1" applyBorder="1" applyAlignment="1">
      <alignment horizontal="center" vertical="center"/>
    </xf>
    <xf numFmtId="0" fontId="0" fillId="32" borderId="44" xfId="0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5" fillId="32" borderId="45" xfId="0" applyFont="1" applyFill="1" applyBorder="1" applyAlignment="1">
      <alignment horizontal="center" vertical="center"/>
    </xf>
    <xf numFmtId="0" fontId="6" fillId="32" borderId="46" xfId="0" applyFont="1" applyFill="1" applyBorder="1" applyAlignment="1">
      <alignment horizontal="center" vertical="center"/>
    </xf>
    <xf numFmtId="0" fontId="6" fillId="32" borderId="4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SheetLayoutView="100" zoomScalePageLayoutView="0" workbookViewId="0" topLeftCell="A26">
      <selection activeCell="D13" sqref="D13"/>
    </sheetView>
  </sheetViews>
  <sheetFormatPr defaultColWidth="8.875" defaultRowHeight="24.75" customHeight="1"/>
  <cols>
    <col min="1" max="1" width="2.50390625" style="3" customWidth="1"/>
    <col min="2" max="2" width="4.375" style="4" customWidth="1"/>
    <col min="3" max="3" width="11.25390625" style="4" customWidth="1"/>
    <col min="4" max="4" width="16.25390625" style="3" customWidth="1"/>
    <col min="5" max="5" width="12.50390625" style="3" customWidth="1"/>
    <col min="6" max="6" width="2.50390625" style="3" customWidth="1"/>
    <col min="7" max="7" width="4.375" style="4" customWidth="1"/>
    <col min="8" max="8" width="11.25390625" style="4" customWidth="1"/>
    <col min="9" max="9" width="16.25390625" style="3" customWidth="1"/>
    <col min="10" max="10" width="12.50390625" style="3" customWidth="1"/>
    <col min="11" max="16384" width="8.875" style="3" customWidth="1"/>
  </cols>
  <sheetData>
    <row r="1" ht="11.25" customHeight="1" thickBot="1">
      <c r="J1" s="15" t="s">
        <v>11</v>
      </c>
    </row>
    <row r="2" spans="1:10" s="1" customFormat="1" ht="26.25" customHeight="1" thickBot="1">
      <c r="A2" s="7"/>
      <c r="B2" s="109" t="s">
        <v>7</v>
      </c>
      <c r="C2" s="110"/>
      <c r="D2" s="110"/>
      <c r="E2" s="110"/>
      <c r="F2" s="111"/>
      <c r="G2" s="111"/>
      <c r="H2" s="111"/>
      <c r="I2" s="111"/>
      <c r="J2" s="112"/>
    </row>
    <row r="3" spans="1:10" ht="18.75" customHeight="1" thickBot="1">
      <c r="A3" s="5"/>
      <c r="B3" s="6"/>
      <c r="C3" s="6"/>
      <c r="D3" s="5"/>
      <c r="E3" s="5"/>
      <c r="F3" s="5"/>
      <c r="G3" s="6"/>
      <c r="H3" s="6"/>
      <c r="I3" s="5"/>
      <c r="J3" s="5"/>
    </row>
    <row r="4" spans="1:10" s="1" customFormat="1" ht="18.75" customHeight="1" thickBot="1">
      <c r="A4" s="7"/>
      <c r="B4" s="120" t="s">
        <v>0</v>
      </c>
      <c r="C4" s="121"/>
      <c r="D4" s="121"/>
      <c r="E4" s="122"/>
      <c r="F4" s="8"/>
      <c r="G4" s="114" t="s">
        <v>27</v>
      </c>
      <c r="H4" s="115"/>
      <c r="I4" s="115"/>
      <c r="J4" s="116"/>
    </row>
    <row r="5" spans="1:10" s="1" customFormat="1" ht="18.75" customHeight="1" thickBot="1">
      <c r="A5" s="7"/>
      <c r="B5" s="88"/>
      <c r="C5" s="89" t="s">
        <v>2</v>
      </c>
      <c r="D5" s="90" t="s">
        <v>1</v>
      </c>
      <c r="E5" s="91" t="s">
        <v>5</v>
      </c>
      <c r="F5" s="8"/>
      <c r="G5" s="88"/>
      <c r="H5" s="89" t="s">
        <v>2</v>
      </c>
      <c r="I5" s="90" t="s">
        <v>1</v>
      </c>
      <c r="J5" s="91" t="s">
        <v>5</v>
      </c>
    </row>
    <row r="6" spans="1:10" s="1" customFormat="1" ht="18.75" customHeight="1" thickTop="1">
      <c r="A6" s="7"/>
      <c r="B6" s="16">
        <v>1</v>
      </c>
      <c r="C6" s="20" t="s">
        <v>12</v>
      </c>
      <c r="D6" s="21">
        <v>509.943572</v>
      </c>
      <c r="E6" s="22"/>
      <c r="F6" s="10"/>
      <c r="G6" s="16">
        <v>1</v>
      </c>
      <c r="H6" s="17" t="s">
        <v>28</v>
      </c>
      <c r="I6" s="18">
        <v>5.060723</v>
      </c>
      <c r="J6" s="19"/>
    </row>
    <row r="7" spans="1:10" s="1" customFormat="1" ht="18.75" customHeight="1">
      <c r="A7" s="7"/>
      <c r="B7" s="23">
        <v>2</v>
      </c>
      <c r="C7" s="20" t="s">
        <v>21</v>
      </c>
      <c r="D7" s="21">
        <v>38.607988</v>
      </c>
      <c r="E7" s="24"/>
      <c r="F7" s="10"/>
      <c r="G7" s="23">
        <v>2</v>
      </c>
      <c r="H7" s="20" t="s">
        <v>33</v>
      </c>
      <c r="I7" s="21">
        <v>20.1457015</v>
      </c>
      <c r="J7" s="24"/>
    </row>
    <row r="8" spans="1:10" s="1" customFormat="1" ht="18.75" customHeight="1">
      <c r="A8" s="7"/>
      <c r="B8" s="23">
        <v>3</v>
      </c>
      <c r="C8" s="20" t="s">
        <v>39</v>
      </c>
      <c r="D8" s="21">
        <v>1.327839</v>
      </c>
      <c r="E8" s="22"/>
      <c r="F8" s="10"/>
      <c r="G8" s="23">
        <v>3</v>
      </c>
      <c r="H8" s="20" t="s">
        <v>41</v>
      </c>
      <c r="I8" s="21">
        <v>14.320305</v>
      </c>
      <c r="J8" s="24"/>
    </row>
    <row r="9" spans="1:10" s="1" customFormat="1" ht="18.75" customHeight="1">
      <c r="A9" s="7"/>
      <c r="B9" s="16">
        <v>4</v>
      </c>
      <c r="C9" s="20" t="s">
        <v>46</v>
      </c>
      <c r="D9" s="21">
        <v>2.604113</v>
      </c>
      <c r="E9" s="24"/>
      <c r="F9" s="10"/>
      <c r="G9" s="92"/>
      <c r="H9" s="26"/>
      <c r="I9" s="27"/>
      <c r="J9" s="28"/>
    </row>
    <row r="10" spans="1:10" s="2" customFormat="1" ht="18.75" customHeight="1" thickBot="1">
      <c r="A10" s="11"/>
      <c r="B10" s="23">
        <v>5</v>
      </c>
      <c r="C10" s="29" t="s">
        <v>47</v>
      </c>
      <c r="D10" s="21">
        <v>23.978061</v>
      </c>
      <c r="E10" s="30"/>
      <c r="F10" s="12"/>
      <c r="G10" s="93" t="s">
        <v>10</v>
      </c>
      <c r="H10" s="94"/>
      <c r="I10" s="95">
        <f>SUM(I5:I8)</f>
        <v>39.5267295</v>
      </c>
      <c r="J10" s="96"/>
    </row>
    <row r="11" spans="1:10" s="2" customFormat="1" ht="18.75" customHeight="1" thickBot="1" thickTop="1">
      <c r="A11" s="11"/>
      <c r="B11" s="23"/>
      <c r="C11" s="20"/>
      <c r="D11" s="21"/>
      <c r="E11" s="24"/>
      <c r="F11" s="12"/>
      <c r="G11" s="97" t="s">
        <v>3</v>
      </c>
      <c r="H11" s="98"/>
      <c r="I11" s="99">
        <f>ROUNDDOWN(I10,2)</f>
        <v>39.52</v>
      </c>
      <c r="J11" s="100" t="s">
        <v>4</v>
      </c>
    </row>
    <row r="12" spans="1:10" s="2" customFormat="1" ht="18.75" customHeight="1" thickBot="1">
      <c r="A12" s="11"/>
      <c r="B12" s="93" t="s">
        <v>10</v>
      </c>
      <c r="C12" s="94"/>
      <c r="D12" s="95">
        <f>SUM(D6:D11)</f>
        <v>576.461573</v>
      </c>
      <c r="E12" s="96"/>
      <c r="F12" s="12"/>
      <c r="G12" s="101" t="s">
        <v>15</v>
      </c>
      <c r="H12" s="102"/>
      <c r="I12" s="103">
        <v>39.52</v>
      </c>
      <c r="J12" s="104"/>
    </row>
    <row r="13" spans="1:6" s="2" customFormat="1" ht="18.75" customHeight="1" thickBot="1" thickTop="1">
      <c r="A13" s="11"/>
      <c r="B13" s="105" t="s">
        <v>3</v>
      </c>
      <c r="C13" s="106"/>
      <c r="D13" s="107">
        <f>ROUNDDOWN(D12,2)</f>
        <v>576.46</v>
      </c>
      <c r="E13" s="108" t="s">
        <v>4</v>
      </c>
      <c r="F13" s="12"/>
    </row>
    <row r="14" spans="1:10" s="2" customFormat="1" ht="18.75" customHeight="1" thickBot="1">
      <c r="A14" s="11"/>
      <c r="B14" s="101" t="s">
        <v>15</v>
      </c>
      <c r="C14" s="102"/>
      <c r="D14" s="103">
        <v>576.46</v>
      </c>
      <c r="E14" s="104"/>
      <c r="F14" s="12"/>
      <c r="G14" s="117" t="s">
        <v>9</v>
      </c>
      <c r="H14" s="118"/>
      <c r="I14" s="118"/>
      <c r="J14" s="119"/>
    </row>
    <row r="15" spans="1:10" s="1" customFormat="1" ht="18.75" customHeight="1" thickBot="1">
      <c r="A15" s="7"/>
      <c r="B15" s="123"/>
      <c r="C15" s="123"/>
      <c r="D15" s="124"/>
      <c r="E15" s="124"/>
      <c r="F15" s="10"/>
      <c r="G15" s="31"/>
      <c r="H15" s="32" t="s">
        <v>2</v>
      </c>
      <c r="I15" s="33" t="s">
        <v>1</v>
      </c>
      <c r="J15" s="34" t="s">
        <v>5</v>
      </c>
    </row>
    <row r="16" spans="1:10" s="1" customFormat="1" ht="18.75" customHeight="1" thickBot="1">
      <c r="A16" s="7"/>
      <c r="B16" s="114" t="s">
        <v>6</v>
      </c>
      <c r="C16" s="115"/>
      <c r="D16" s="115"/>
      <c r="E16" s="116"/>
      <c r="F16" s="10"/>
      <c r="G16" s="35">
        <v>1</v>
      </c>
      <c r="H16" s="36" t="s">
        <v>29</v>
      </c>
      <c r="I16" s="37">
        <v>182.803119</v>
      </c>
      <c r="J16" s="38"/>
    </row>
    <row r="17" spans="1:10" ht="18.75" customHeight="1" thickBot="1">
      <c r="A17" s="5"/>
      <c r="B17" s="88"/>
      <c r="C17" s="89" t="s">
        <v>2</v>
      </c>
      <c r="D17" s="90" t="s">
        <v>1</v>
      </c>
      <c r="E17" s="91" t="s">
        <v>5</v>
      </c>
      <c r="F17" s="14"/>
      <c r="G17" s="39">
        <v>2</v>
      </c>
      <c r="H17" s="40" t="s">
        <v>35</v>
      </c>
      <c r="I17" s="41">
        <v>0.3941925</v>
      </c>
      <c r="J17" s="42"/>
    </row>
    <row r="18" spans="1:10" s="1" customFormat="1" ht="18.75" customHeight="1" thickTop="1">
      <c r="A18" s="7"/>
      <c r="B18" s="16">
        <v>1</v>
      </c>
      <c r="C18" s="17" t="s">
        <v>13</v>
      </c>
      <c r="D18" s="18">
        <v>440.048643</v>
      </c>
      <c r="E18" s="19"/>
      <c r="F18" s="8"/>
      <c r="G18" s="39">
        <v>3</v>
      </c>
      <c r="H18" s="40" t="s">
        <v>42</v>
      </c>
      <c r="I18" s="41">
        <v>14.750456</v>
      </c>
      <c r="J18" s="42"/>
    </row>
    <row r="19" spans="1:10" s="1" customFormat="1" ht="18.75" customHeight="1">
      <c r="A19" s="7"/>
      <c r="B19" s="16">
        <v>2</v>
      </c>
      <c r="C19" s="17" t="s">
        <v>17</v>
      </c>
      <c r="D19" s="18">
        <v>5.204352</v>
      </c>
      <c r="E19" s="19"/>
      <c r="F19" s="8"/>
      <c r="G19" s="43"/>
      <c r="H19" s="44"/>
      <c r="I19" s="45"/>
      <c r="J19" s="46"/>
    </row>
    <row r="20" spans="1:10" s="1" customFormat="1" ht="18.75" customHeight="1" thickBot="1">
      <c r="A20" s="7"/>
      <c r="B20" s="23">
        <v>3</v>
      </c>
      <c r="C20" s="20" t="s">
        <v>18</v>
      </c>
      <c r="D20" s="21">
        <v>14.602461</v>
      </c>
      <c r="E20" s="24"/>
      <c r="F20" s="9"/>
      <c r="G20" s="47" t="s">
        <v>10</v>
      </c>
      <c r="H20" s="48"/>
      <c r="I20" s="49">
        <f>SUM(I14:I18)</f>
        <v>197.9477675</v>
      </c>
      <c r="J20" s="50"/>
    </row>
    <row r="21" spans="1:10" s="1" customFormat="1" ht="18.75" customHeight="1" thickBot="1" thickTop="1">
      <c r="A21" s="7"/>
      <c r="B21" s="23">
        <v>4</v>
      </c>
      <c r="C21" s="20" t="s">
        <v>20</v>
      </c>
      <c r="D21" s="21">
        <v>4.838462</v>
      </c>
      <c r="E21" s="24"/>
      <c r="F21" s="9"/>
      <c r="G21" s="51" t="s">
        <v>3</v>
      </c>
      <c r="H21" s="52"/>
      <c r="I21" s="53">
        <f>ROUNDDOWN(I20,2)</f>
        <v>197.94</v>
      </c>
      <c r="J21" s="54" t="s">
        <v>4</v>
      </c>
    </row>
    <row r="22" spans="1:10" s="1" customFormat="1" ht="18.75" customHeight="1" thickBot="1">
      <c r="A22" s="7"/>
      <c r="B22" s="16">
        <v>5</v>
      </c>
      <c r="C22" s="20" t="s">
        <v>24</v>
      </c>
      <c r="D22" s="21">
        <v>40.946446</v>
      </c>
      <c r="E22" s="24"/>
      <c r="F22" s="10"/>
      <c r="G22" s="55" t="s">
        <v>15</v>
      </c>
      <c r="H22" s="56"/>
      <c r="I22" s="57">
        <v>197.94</v>
      </c>
      <c r="J22" s="58"/>
    </row>
    <row r="23" spans="1:10" s="1" customFormat="1" ht="18.75" customHeight="1" thickBot="1">
      <c r="A23" s="7"/>
      <c r="B23" s="23">
        <v>6</v>
      </c>
      <c r="C23" s="29" t="s">
        <v>36</v>
      </c>
      <c r="D23" s="21">
        <v>44.3913705</v>
      </c>
      <c r="E23" s="30"/>
      <c r="F23" s="10"/>
      <c r="G23" s="4"/>
      <c r="H23" s="4"/>
      <c r="I23" s="3"/>
      <c r="J23" s="3"/>
    </row>
    <row r="24" spans="1:10" s="1" customFormat="1" ht="18.75" customHeight="1" thickBot="1">
      <c r="A24" s="7"/>
      <c r="B24" s="23">
        <v>7</v>
      </c>
      <c r="C24" s="20" t="s">
        <v>38</v>
      </c>
      <c r="D24" s="21">
        <v>55.125671</v>
      </c>
      <c r="E24" s="24"/>
      <c r="F24" s="10"/>
      <c r="G24" s="113" t="s">
        <v>30</v>
      </c>
      <c r="H24" s="111"/>
      <c r="I24" s="111"/>
      <c r="J24" s="112"/>
    </row>
    <row r="25" spans="1:10" s="2" customFormat="1" ht="18.75" customHeight="1" thickBot="1">
      <c r="A25" s="11"/>
      <c r="B25" s="25">
        <v>8</v>
      </c>
      <c r="C25" s="26" t="s">
        <v>45</v>
      </c>
      <c r="D25" s="27">
        <v>8.919088</v>
      </c>
      <c r="E25" s="28"/>
      <c r="F25" s="12"/>
      <c r="G25" s="59"/>
      <c r="H25" s="60" t="s">
        <v>2</v>
      </c>
      <c r="I25" s="61" t="s">
        <v>1</v>
      </c>
      <c r="J25" s="62" t="s">
        <v>5</v>
      </c>
    </row>
    <row r="26" spans="1:10" s="2" customFormat="1" ht="18.75" customHeight="1" thickTop="1">
      <c r="A26" s="11"/>
      <c r="B26" s="92"/>
      <c r="C26" s="26"/>
      <c r="D26" s="27"/>
      <c r="E26" s="28"/>
      <c r="F26" s="12"/>
      <c r="G26" s="63">
        <v>1</v>
      </c>
      <c r="H26" s="64" t="s">
        <v>31</v>
      </c>
      <c r="I26" s="65">
        <v>1.439564</v>
      </c>
      <c r="J26" s="66"/>
    </row>
    <row r="27" spans="1:10" s="2" customFormat="1" ht="18.75" customHeight="1" thickBot="1">
      <c r="A27" s="11"/>
      <c r="B27" s="93" t="s">
        <v>10</v>
      </c>
      <c r="C27" s="94"/>
      <c r="D27" s="95">
        <f>SUM(D18:D25)</f>
        <v>614.0764935000001</v>
      </c>
      <c r="E27" s="96"/>
      <c r="F27" s="12"/>
      <c r="G27" s="67">
        <v>2</v>
      </c>
      <c r="H27" s="68" t="s">
        <v>34</v>
      </c>
      <c r="I27" s="69">
        <v>1.01817</v>
      </c>
      <c r="J27" s="70"/>
    </row>
    <row r="28" spans="1:10" s="2" customFormat="1" ht="18.75" customHeight="1" thickBot="1" thickTop="1">
      <c r="A28" s="11"/>
      <c r="B28" s="97" t="s">
        <v>3</v>
      </c>
      <c r="C28" s="98"/>
      <c r="D28" s="99">
        <f>ROUNDDOWN(D27,2)</f>
        <v>614.07</v>
      </c>
      <c r="E28" s="100" t="s">
        <v>4</v>
      </c>
      <c r="F28" s="12"/>
      <c r="G28" s="71">
        <v>3</v>
      </c>
      <c r="H28" s="72" t="s">
        <v>43</v>
      </c>
      <c r="I28" s="73">
        <v>3.3551515</v>
      </c>
      <c r="J28" s="74"/>
    </row>
    <row r="29" spans="1:10" s="2" customFormat="1" ht="18.75" customHeight="1" thickBot="1">
      <c r="A29" s="11"/>
      <c r="B29" s="101" t="s">
        <v>15</v>
      </c>
      <c r="C29" s="102"/>
      <c r="D29" s="103">
        <v>614.06</v>
      </c>
      <c r="E29" s="104"/>
      <c r="F29" s="12"/>
      <c r="G29" s="75"/>
      <c r="H29" s="72"/>
      <c r="I29" s="73"/>
      <c r="J29" s="74"/>
    </row>
    <row r="30" spans="1:10" s="1" customFormat="1" ht="18.75" customHeight="1" thickBot="1">
      <c r="A30" s="7"/>
      <c r="B30" s="13"/>
      <c r="C30" s="10"/>
      <c r="D30" s="10"/>
      <c r="E30" s="10"/>
      <c r="F30" s="10"/>
      <c r="G30" s="76" t="s">
        <v>10</v>
      </c>
      <c r="H30" s="77"/>
      <c r="I30" s="78">
        <f>SUM(I26:I28)</f>
        <v>5.8128855</v>
      </c>
      <c r="J30" s="79"/>
    </row>
    <row r="31" spans="1:10" s="1" customFormat="1" ht="18.75" customHeight="1" thickBot="1" thickTop="1">
      <c r="A31" s="7"/>
      <c r="B31" s="114" t="s">
        <v>8</v>
      </c>
      <c r="C31" s="115"/>
      <c r="D31" s="115"/>
      <c r="E31" s="116"/>
      <c r="F31" s="10"/>
      <c r="G31" s="80" t="s">
        <v>3</v>
      </c>
      <c r="H31" s="81"/>
      <c r="I31" s="82">
        <f>ROUNDDOWN(I30,2)</f>
        <v>5.81</v>
      </c>
      <c r="J31" s="83" t="s">
        <v>4</v>
      </c>
    </row>
    <row r="32" spans="1:10" ht="18.75" customHeight="1" thickBot="1">
      <c r="A32" s="5"/>
      <c r="B32" s="88"/>
      <c r="C32" s="89" t="s">
        <v>2</v>
      </c>
      <c r="D32" s="90" t="s">
        <v>1</v>
      </c>
      <c r="E32" s="91" t="s">
        <v>5</v>
      </c>
      <c r="F32" s="10"/>
      <c r="G32" s="84" t="s">
        <v>15</v>
      </c>
      <c r="H32" s="85"/>
      <c r="I32" s="86">
        <v>5.8</v>
      </c>
      <c r="J32" s="87"/>
    </row>
    <row r="33" spans="1:6" ht="18.75" customHeight="1" thickTop="1">
      <c r="A33" s="5"/>
      <c r="B33" s="16">
        <v>1</v>
      </c>
      <c r="C33" s="17" t="s">
        <v>14</v>
      </c>
      <c r="D33" s="18">
        <v>89.2980585</v>
      </c>
      <c r="E33" s="19"/>
      <c r="F33" s="10"/>
    </row>
    <row r="34" spans="2:5" ht="18.75" customHeight="1">
      <c r="B34" s="23">
        <v>2</v>
      </c>
      <c r="C34" s="20" t="s">
        <v>16</v>
      </c>
      <c r="D34" s="21">
        <v>232.411211</v>
      </c>
      <c r="E34" s="24"/>
    </row>
    <row r="35" spans="2:5" ht="18.75" customHeight="1">
      <c r="B35" s="23">
        <v>3</v>
      </c>
      <c r="C35" s="20" t="s">
        <v>19</v>
      </c>
      <c r="D35" s="21">
        <v>25.03282</v>
      </c>
      <c r="E35" s="24"/>
    </row>
    <row r="36" spans="2:5" ht="18.75" customHeight="1">
      <c r="B36" s="23">
        <v>4</v>
      </c>
      <c r="C36" s="20" t="s">
        <v>22</v>
      </c>
      <c r="D36" s="21">
        <v>9.1998695</v>
      </c>
      <c r="E36" s="24"/>
    </row>
    <row r="37" spans="2:5" ht="18.75" customHeight="1">
      <c r="B37" s="25">
        <v>5</v>
      </c>
      <c r="C37" s="26" t="s">
        <v>23</v>
      </c>
      <c r="D37" s="27">
        <v>343.3331475</v>
      </c>
      <c r="E37" s="28"/>
    </row>
    <row r="38" spans="2:5" ht="18.75" customHeight="1">
      <c r="B38" s="25">
        <v>6</v>
      </c>
      <c r="C38" s="26" t="s">
        <v>25</v>
      </c>
      <c r="D38" s="27">
        <v>27.8274825</v>
      </c>
      <c r="E38" s="28"/>
    </row>
    <row r="39" spans="2:5" ht="18.75" customHeight="1">
      <c r="B39" s="25">
        <v>7</v>
      </c>
      <c r="C39" s="26" t="s">
        <v>26</v>
      </c>
      <c r="D39" s="27">
        <v>44.140962</v>
      </c>
      <c r="E39" s="28"/>
    </row>
    <row r="40" spans="2:5" ht="18.75" customHeight="1">
      <c r="B40" s="25">
        <v>8</v>
      </c>
      <c r="C40" s="26" t="s">
        <v>32</v>
      </c>
      <c r="D40" s="27">
        <v>19.0673435</v>
      </c>
      <c r="E40" s="28"/>
    </row>
    <row r="41" spans="2:5" ht="18.75" customHeight="1">
      <c r="B41" s="25">
        <v>9</v>
      </c>
      <c r="C41" s="26" t="s">
        <v>37</v>
      </c>
      <c r="D41" s="27">
        <v>71.1984105</v>
      </c>
      <c r="E41" s="28"/>
    </row>
    <row r="42" spans="2:5" ht="18.75" customHeight="1">
      <c r="B42" s="25">
        <v>10</v>
      </c>
      <c r="C42" s="26" t="s">
        <v>40</v>
      </c>
      <c r="D42" s="27">
        <v>3.4074395</v>
      </c>
      <c r="E42" s="28"/>
    </row>
    <row r="43" spans="2:5" ht="18.75" customHeight="1">
      <c r="B43" s="25">
        <v>11</v>
      </c>
      <c r="C43" s="26" t="s">
        <v>44</v>
      </c>
      <c r="D43" s="27">
        <v>65.2396155</v>
      </c>
      <c r="E43" s="28"/>
    </row>
    <row r="44" spans="2:5" ht="18.75" customHeight="1">
      <c r="B44" s="92"/>
      <c r="C44" s="26"/>
      <c r="D44" s="27"/>
      <c r="E44" s="28"/>
    </row>
    <row r="45" spans="2:5" ht="18.75" customHeight="1" thickBot="1">
      <c r="B45" s="93" t="s">
        <v>10</v>
      </c>
      <c r="C45" s="94"/>
      <c r="D45" s="95">
        <f>SUM(D33:D43)</f>
        <v>930.1563600000001</v>
      </c>
      <c r="E45" s="96"/>
    </row>
    <row r="46" spans="2:5" ht="18.75" customHeight="1" thickBot="1" thickTop="1">
      <c r="B46" s="97" t="s">
        <v>3</v>
      </c>
      <c r="C46" s="98"/>
      <c r="D46" s="99">
        <f>ROUNDDOWN(D45,2)</f>
        <v>930.15</v>
      </c>
      <c r="E46" s="100" t="s">
        <v>4</v>
      </c>
    </row>
    <row r="47" spans="2:5" ht="18.75" customHeight="1" thickBot="1">
      <c r="B47" s="101" t="s">
        <v>15</v>
      </c>
      <c r="C47" s="102"/>
      <c r="D47" s="103">
        <v>930.25</v>
      </c>
      <c r="E47" s="104"/>
    </row>
    <row r="48" ht="18.75" customHeight="1"/>
    <row r="49" ht="18.75" customHeight="1"/>
  </sheetData>
  <sheetProtection/>
  <mergeCells count="7">
    <mergeCell ref="B2:J2"/>
    <mergeCell ref="G24:J24"/>
    <mergeCell ref="B16:E16"/>
    <mergeCell ref="B31:E31"/>
    <mergeCell ref="G14:J14"/>
    <mergeCell ref="B4:E4"/>
    <mergeCell ref="G4:J4"/>
  </mergeCells>
  <printOptions/>
  <pageMargins left="0.5905511811023623" right="0.3937007874015748" top="0.1968503937007874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開発審査課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明石市役所</dc:creator>
  <cp:keywords/>
  <dc:description/>
  <cp:lastModifiedBy>zzz</cp:lastModifiedBy>
  <cp:lastPrinted>2015-03-18T08:22:08Z</cp:lastPrinted>
  <dcterms:created xsi:type="dcterms:W3CDTF">2002-12-17T04:04:24Z</dcterms:created>
  <dcterms:modified xsi:type="dcterms:W3CDTF">2015-03-20T06:27:07Z</dcterms:modified>
  <cp:category/>
  <cp:version/>
  <cp:contentType/>
  <cp:contentStatus/>
</cp:coreProperties>
</file>