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 自立支援係\01　サービス関係\04　事業所指定関係\02　様式\03　児童通所支援\加算届\R6以降\"/>
    </mc:Choice>
  </mc:AlternateContent>
  <xr:revisionPtr revIDLastSave="0" documentId="13_ncr:1_{EC3543F4-6B17-436F-A6F9-D87A16FA95D9}" xr6:coauthVersionLast="47" xr6:coauthVersionMax="47" xr10:uidLastSave="{00000000-0000-0000-0000-000000000000}"/>
  <bookViews>
    <workbookView xWindow="-110" yWindow="-110" windowWidth="19420" windowHeight="10300" tabRatio="910" xr2:uid="{00000000-000D-0000-FFFF-FFFF00000000}"/>
  </bookViews>
  <sheets>
    <sheet name="経歴書" sheetId="36" r:id="rId1"/>
    <sheet name="記載例" sheetId="34" r:id="rId2"/>
    <sheet name="支援区分" sheetId="35" r:id="rId3"/>
  </sheets>
  <definedNames>
    <definedName name="_xlnm.Print_Area" localSheetId="1">記載例!$A$1:$AE$50</definedName>
    <definedName name="_xlnm.Print_Area" localSheetId="0">経歴書!$A$1:$AE$50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9" i="36" l="1"/>
  <c r="O47" i="36"/>
  <c r="O45" i="36"/>
  <c r="O43" i="36"/>
  <c r="M36" i="36"/>
  <c r="F35" i="36"/>
  <c r="AF35" i="36" s="1"/>
  <c r="J34" i="36" s="1"/>
  <c r="A35" i="36"/>
  <c r="F33" i="36"/>
  <c r="AF33" i="36" s="1"/>
  <c r="A33" i="36"/>
  <c r="J32" i="36" s="1"/>
  <c r="F31" i="36"/>
  <c r="AF31" i="36" s="1"/>
  <c r="J30" i="36" s="1"/>
  <c r="A31" i="36"/>
  <c r="F29" i="36"/>
  <c r="AF29" i="36" s="1"/>
  <c r="A29" i="36"/>
  <c r="J28" i="36" s="1"/>
  <c r="F27" i="36"/>
  <c r="AF27" i="36" s="1"/>
  <c r="A27" i="36"/>
  <c r="F25" i="36"/>
  <c r="AF25" i="36" s="1"/>
  <c r="A25" i="36"/>
  <c r="J24" i="36" s="1"/>
  <c r="F23" i="36"/>
  <c r="AF23" i="36" s="1"/>
  <c r="A23" i="36"/>
  <c r="H6" i="36"/>
  <c r="S44" i="36" s="1"/>
  <c r="J26" i="36" l="1"/>
  <c r="J22" i="36"/>
  <c r="S42" i="36"/>
  <c r="S46" i="36"/>
  <c r="S48" i="36"/>
  <c r="A23" i="34"/>
  <c r="O49" i="34" l="1"/>
  <c r="O47" i="34"/>
  <c r="O45" i="34"/>
  <c r="O43" i="34"/>
  <c r="M36" i="34"/>
  <c r="F35" i="34"/>
  <c r="AF35" i="34" s="1"/>
  <c r="A35" i="34"/>
  <c r="F33" i="34"/>
  <c r="AF33" i="34" s="1"/>
  <c r="A33" i="34"/>
  <c r="F31" i="34"/>
  <c r="AF31" i="34" s="1"/>
  <c r="A31" i="34"/>
  <c r="F29" i="34"/>
  <c r="AF29" i="34" s="1"/>
  <c r="A29" i="34"/>
  <c r="F27" i="34"/>
  <c r="AF27" i="34" s="1"/>
  <c r="A27" i="34"/>
  <c r="F25" i="34"/>
  <c r="AF25" i="34" s="1"/>
  <c r="A25" i="34"/>
  <c r="F23" i="34"/>
  <c r="AF23" i="34" s="1"/>
  <c r="H6" i="34"/>
  <c r="S46" i="34" s="1"/>
  <c r="J28" i="34" l="1"/>
  <c r="J34" i="34"/>
  <c r="J26" i="34"/>
  <c r="S42" i="34"/>
  <c r="S44" i="34"/>
  <c r="S48" i="34"/>
  <c r="J22" i="34"/>
  <c r="J30" i="34"/>
  <c r="J24" i="34"/>
  <c r="J32" i="34"/>
</calcChain>
</file>

<file path=xl/sharedStrings.xml><?xml version="1.0" encoding="utf-8"?>
<sst xmlns="http://schemas.openxmlformats.org/spreadsheetml/2006/main" count="195" uniqueCount="75">
  <si>
    <t>事業所の名称</t>
    <rPh sb="0" eb="3">
      <t>ジギョウショ</t>
    </rPh>
    <rPh sb="4" eb="6">
      <t>メイショウ</t>
    </rPh>
    <phoneticPr fontId="2"/>
  </si>
  <si>
    <t>電話番号</t>
    <rPh sb="0" eb="2">
      <t>デンワ</t>
    </rPh>
    <rPh sb="2" eb="4">
      <t>バンゴウ</t>
    </rPh>
    <phoneticPr fontId="2"/>
  </si>
  <si>
    <t>フリガナ</t>
    <phoneticPr fontId="2"/>
  </si>
  <si>
    <t>住所</t>
    <rPh sb="0" eb="2">
      <t>ジュウショ</t>
    </rPh>
    <phoneticPr fontId="2"/>
  </si>
  <si>
    <t>氏名</t>
    <rPh sb="0" eb="2">
      <t>シメイ</t>
    </rPh>
    <phoneticPr fontId="2"/>
  </si>
  <si>
    <t>生年月日</t>
    <rPh sb="0" eb="2">
      <t>セイネン</t>
    </rPh>
    <rPh sb="2" eb="4">
      <t>ガッピ</t>
    </rPh>
    <phoneticPr fontId="2"/>
  </si>
  <si>
    <t>主な職歴等</t>
    <rPh sb="0" eb="1">
      <t>オモ</t>
    </rPh>
    <rPh sb="2" eb="4">
      <t>ショクレキ</t>
    </rPh>
    <rPh sb="4" eb="5">
      <t>トウ</t>
    </rPh>
    <phoneticPr fontId="2"/>
  </si>
  <si>
    <t>職務内容</t>
    <rPh sb="0" eb="2">
      <t>ショクム</t>
    </rPh>
    <rPh sb="2" eb="4">
      <t>ナイヨウ</t>
    </rPh>
    <phoneticPr fontId="2"/>
  </si>
  <si>
    <t>職務に関連する資格</t>
    <rPh sb="0" eb="2">
      <t>ショクム</t>
    </rPh>
    <rPh sb="3" eb="5">
      <t>カンレン</t>
    </rPh>
    <rPh sb="7" eb="9">
      <t>シカク</t>
    </rPh>
    <phoneticPr fontId="2"/>
  </si>
  <si>
    <t>資格の種類</t>
    <rPh sb="0" eb="2">
      <t>シカク</t>
    </rPh>
    <rPh sb="3" eb="5">
      <t>シュルイ</t>
    </rPh>
    <phoneticPr fontId="2"/>
  </si>
  <si>
    <t>資格取得年月日</t>
    <rPh sb="0" eb="2">
      <t>シカク</t>
    </rPh>
    <rPh sb="2" eb="4">
      <t>シュトク</t>
    </rPh>
    <rPh sb="4" eb="7">
      <t>ネンガッピ</t>
    </rPh>
    <phoneticPr fontId="2"/>
  </si>
  <si>
    <t>月</t>
    <rPh sb="0" eb="1">
      <t>ツキ</t>
    </rPh>
    <phoneticPr fontId="2"/>
  </si>
  <si>
    <t>～</t>
    <phoneticPr fontId="2"/>
  </si>
  <si>
    <t>年</t>
    <rPh sb="0" eb="1">
      <t>ネン</t>
    </rPh>
    <phoneticPr fontId="2"/>
  </si>
  <si>
    <t>開始</t>
    <rPh sb="0" eb="2">
      <t>カイシ</t>
    </rPh>
    <phoneticPr fontId="2"/>
  </si>
  <si>
    <t>日</t>
    <rPh sb="0" eb="1">
      <t>ヒ</t>
    </rPh>
    <phoneticPr fontId="2"/>
  </si>
  <si>
    <t>保育士</t>
    <rPh sb="0" eb="3">
      <t>ホイクシ</t>
    </rPh>
    <phoneticPr fontId="2"/>
  </si>
  <si>
    <t>勤務先</t>
    <rPh sb="0" eb="3">
      <t>キンムサキ</t>
    </rPh>
    <phoneticPr fontId="2"/>
  </si>
  <si>
    <t>通算</t>
    <rPh sb="0" eb="2">
      <t>ツウサン</t>
    </rPh>
    <phoneticPr fontId="2"/>
  </si>
  <si>
    <t>終了</t>
    <rPh sb="0" eb="2">
      <t>シュウリョウ</t>
    </rPh>
    <phoneticPr fontId="2"/>
  </si>
  <si>
    <t>〇</t>
  </si>
  <si>
    <t>〇</t>
    <phoneticPr fontId="2"/>
  </si>
  <si>
    <t>日</t>
    <rPh sb="0" eb="1">
      <t>ニチ</t>
    </rPh>
    <phoneticPr fontId="2"/>
  </si>
  <si>
    <t>取得後の経過期間</t>
    <rPh sb="0" eb="3">
      <t>シュトクゴ</t>
    </rPh>
    <rPh sb="4" eb="6">
      <t>ケイカ</t>
    </rPh>
    <rPh sb="6" eb="8">
      <t>キカン</t>
    </rPh>
    <phoneticPr fontId="2"/>
  </si>
  <si>
    <t>※市担当者ﾁｪｯｸ用</t>
    <rPh sb="1" eb="2">
      <t>シ</t>
    </rPh>
    <rPh sb="2" eb="5">
      <t>タントウシャ</t>
    </rPh>
    <rPh sb="9" eb="10">
      <t>ヨウ</t>
    </rPh>
    <phoneticPr fontId="2"/>
  </si>
  <si>
    <t>〒</t>
    <phoneticPr fontId="2"/>
  </si>
  <si>
    <t>ー</t>
    <phoneticPr fontId="2"/>
  </si>
  <si>
    <t>まる</t>
    <phoneticPr fontId="2"/>
  </si>
  <si>
    <t>空欄</t>
    <rPh sb="0" eb="2">
      <t>クウラン</t>
    </rPh>
    <phoneticPr fontId="2"/>
  </si>
  <si>
    <t>※年号は西暦で入力してください。</t>
    <phoneticPr fontId="2"/>
  </si>
  <si>
    <t>↓</t>
    <phoneticPr fontId="2"/>
  </si>
  <si>
    <t>実務経験証明書（参考様式６）の従事日数を記入ください↓</t>
    <rPh sb="0" eb="2">
      <t>ジツム</t>
    </rPh>
    <rPh sb="4" eb="6">
      <t>ショウメイ</t>
    </rPh>
    <rPh sb="8" eb="10">
      <t>サンコウ</t>
    </rPh>
    <rPh sb="10" eb="12">
      <t>ヨウシキ</t>
    </rPh>
    <rPh sb="15" eb="17">
      <t>ジュウジ</t>
    </rPh>
    <phoneticPr fontId="2"/>
  </si>
  <si>
    <t>日間</t>
    <rPh sb="0" eb="1">
      <t>ニチ</t>
    </rPh>
    <rPh sb="1" eb="2">
      <t>カン</t>
    </rPh>
    <phoneticPr fontId="2"/>
  </si>
  <si>
    <t>期間
※入力不要</t>
    <rPh sb="0" eb="2">
      <t>キカン</t>
    </rPh>
    <rPh sb="5" eb="7">
      <t>ニュウリョク</t>
    </rPh>
    <rPh sb="7" eb="9">
      <t>フヨウ</t>
    </rPh>
    <phoneticPr fontId="2"/>
  </si>
  <si>
    <t>役職として配置する日付（配置した日付）</t>
    <rPh sb="0" eb="2">
      <t>ヤクショク</t>
    </rPh>
    <rPh sb="5" eb="7">
      <t>ハイチ</t>
    </rPh>
    <rPh sb="9" eb="11">
      <t>ヒヅケ</t>
    </rPh>
    <rPh sb="12" eb="14">
      <t>ハイチ</t>
    </rPh>
    <rPh sb="16" eb="18">
      <t>ヒヅケ</t>
    </rPh>
    <phoneticPr fontId="2"/>
  </si>
  <si>
    <t>←</t>
    <phoneticPr fontId="2"/>
  </si>
  <si>
    <t>色で塗られている部分はすべて記載ください。</t>
    <rPh sb="0" eb="1">
      <t>イロ</t>
    </rPh>
    <rPh sb="2" eb="3">
      <t>ヌ</t>
    </rPh>
    <rPh sb="8" eb="10">
      <t>ブブン</t>
    </rPh>
    <rPh sb="14" eb="16">
      <t>キサイ</t>
    </rPh>
    <phoneticPr fontId="2"/>
  </si>
  <si>
    <t>支援区分
第１～４</t>
    <rPh sb="0" eb="2">
      <t>シエン</t>
    </rPh>
    <rPh sb="2" eb="4">
      <t>クブン</t>
    </rPh>
    <rPh sb="5" eb="6">
      <t>ダイ</t>
    </rPh>
    <phoneticPr fontId="2"/>
  </si>
  <si>
    <t>↑</t>
    <phoneticPr fontId="2"/>
  </si>
  <si>
    <t>別シート「支援区分」を</t>
    <rPh sb="0" eb="1">
      <t>ベツ</t>
    </rPh>
    <rPh sb="5" eb="7">
      <t>シエン</t>
    </rPh>
    <rPh sb="7" eb="9">
      <t>クブン</t>
    </rPh>
    <phoneticPr fontId="2"/>
  </si>
  <si>
    <t>明石　太郎</t>
    <rPh sb="0" eb="2">
      <t>アカシ</t>
    </rPh>
    <rPh sb="3" eb="5">
      <t>タロウ</t>
    </rPh>
    <phoneticPr fontId="2"/>
  </si>
  <si>
    <t>アカシ　タロウ</t>
    <phoneticPr fontId="2"/>
  </si>
  <si>
    <t>078-999-999</t>
    <phoneticPr fontId="2"/>
  </si>
  <si>
    <t>管理者</t>
    <rPh sb="0" eb="3">
      <t>カンリシャ</t>
    </rPh>
    <phoneticPr fontId="2"/>
  </si>
  <si>
    <t>あかし保育園</t>
    <rPh sb="3" eb="6">
      <t>ホイクエン</t>
    </rPh>
    <phoneticPr fontId="2"/>
  </si>
  <si>
    <t>しごせん保育園</t>
    <rPh sb="4" eb="7">
      <t>ホイクエン</t>
    </rPh>
    <phoneticPr fontId="2"/>
  </si>
  <si>
    <t>指導員</t>
    <rPh sb="0" eb="3">
      <t>シドウイン</t>
    </rPh>
    <phoneticPr fontId="2"/>
  </si>
  <si>
    <t>当てはまる数字の下に</t>
    <rPh sb="8" eb="9">
      <t>シタ</t>
    </rPh>
    <phoneticPr fontId="2"/>
  </si>
  <si>
    <t>〇を選択してください。</t>
    <rPh sb="2" eb="4">
      <t>センタク</t>
    </rPh>
    <phoneticPr fontId="2"/>
  </si>
  <si>
    <t>参考に、第１～４区分で</t>
    <rPh sb="0" eb="2">
      <t>サンコウ</t>
    </rPh>
    <rPh sb="4" eb="5">
      <t>ダイ</t>
    </rPh>
    <rPh sb="8" eb="10">
      <t>クブン</t>
    </rPh>
    <phoneticPr fontId="2"/>
  </si>
  <si>
    <t>社会福祉主事任用資格</t>
    <rPh sb="0" eb="2">
      <t>シャカイ</t>
    </rPh>
    <rPh sb="2" eb="4">
      <t>フクシ</t>
    </rPh>
    <rPh sb="4" eb="6">
      <t>シュジ</t>
    </rPh>
    <rPh sb="6" eb="8">
      <t>ニンヨウ</t>
    </rPh>
    <rPh sb="8" eb="10">
      <t>シカク</t>
    </rPh>
    <phoneticPr fontId="2"/>
  </si>
  <si>
    <t>保育士</t>
    <rPh sb="0" eb="2">
      <t>ホイク</t>
    </rPh>
    <rPh sb="2" eb="3">
      <t>シ</t>
    </rPh>
    <phoneticPr fontId="2"/>
  </si>
  <si>
    <t>資格の種類↓</t>
    <rPh sb="0" eb="2">
      <t>シカク</t>
    </rPh>
    <rPh sb="3" eb="5">
      <t>シュルイ</t>
    </rPh>
    <phoneticPr fontId="2"/>
  </si>
  <si>
    <t>看護師</t>
    <rPh sb="0" eb="3">
      <t>カンゴシ</t>
    </rPh>
    <phoneticPr fontId="2"/>
  </si>
  <si>
    <t>准看護士</t>
    <rPh sb="0" eb="1">
      <t>ジュン</t>
    </rPh>
    <rPh sb="1" eb="4">
      <t>カンゴシ</t>
    </rPh>
    <phoneticPr fontId="2"/>
  </si>
  <si>
    <t>理学療法士</t>
    <rPh sb="0" eb="5">
      <t>リガクリョウホウシ</t>
    </rPh>
    <phoneticPr fontId="2"/>
  </si>
  <si>
    <t>作業療法士</t>
    <rPh sb="0" eb="2">
      <t>サギョウ</t>
    </rPh>
    <rPh sb="2" eb="5">
      <t>リョウホウシ</t>
    </rPh>
    <phoneticPr fontId="2"/>
  </si>
  <si>
    <t>社会福祉士</t>
    <rPh sb="0" eb="2">
      <t>シャカイ</t>
    </rPh>
    <rPh sb="2" eb="4">
      <t>フクシ</t>
    </rPh>
    <rPh sb="4" eb="5">
      <t>シ</t>
    </rPh>
    <phoneticPr fontId="2"/>
  </si>
  <si>
    <t>介護福祉士</t>
    <rPh sb="0" eb="2">
      <t>カイゴ</t>
    </rPh>
    <rPh sb="2" eb="5">
      <t>フクシシ</t>
    </rPh>
    <phoneticPr fontId="2"/>
  </si>
  <si>
    <t>言語聴覚士</t>
    <rPh sb="0" eb="5">
      <t>ゲンゴチョウカクシ</t>
    </rPh>
    <phoneticPr fontId="2"/>
  </si>
  <si>
    <t>精神保健福祉士</t>
    <rPh sb="0" eb="2">
      <t>セイシン</t>
    </rPh>
    <rPh sb="2" eb="4">
      <t>ホケン</t>
    </rPh>
    <rPh sb="4" eb="7">
      <t>フクシシ</t>
    </rPh>
    <phoneticPr fontId="2"/>
  </si>
  <si>
    <t>訪問介護員２級以上に相当する研修（現　介護職員初任者研修）</t>
    <rPh sb="0" eb="2">
      <t>ホウモン</t>
    </rPh>
    <rPh sb="2" eb="4">
      <t>カイゴ</t>
    </rPh>
    <rPh sb="4" eb="5">
      <t>イン</t>
    </rPh>
    <rPh sb="6" eb="7">
      <t>キュウ</t>
    </rPh>
    <rPh sb="7" eb="9">
      <t>イジョウ</t>
    </rPh>
    <rPh sb="10" eb="12">
      <t>ソウトウ</t>
    </rPh>
    <rPh sb="14" eb="16">
      <t>ケンシュウ</t>
    </rPh>
    <rPh sb="17" eb="18">
      <t>ゲン</t>
    </rPh>
    <rPh sb="19" eb="21">
      <t>カイゴ</t>
    </rPh>
    <rPh sb="21" eb="23">
      <t>ショクイン</t>
    </rPh>
    <rPh sb="23" eb="26">
      <t>ショニンシャ</t>
    </rPh>
    <rPh sb="26" eb="28">
      <t>ケンシュウ</t>
    </rPh>
    <phoneticPr fontId="2"/>
  </si>
  <si>
    <t>児童指導員任用資格者</t>
    <rPh sb="0" eb="2">
      <t>ジドウ</t>
    </rPh>
    <rPh sb="2" eb="5">
      <t>シドウイン</t>
    </rPh>
    <rPh sb="5" eb="7">
      <t>ニンヨウ</t>
    </rPh>
    <rPh sb="7" eb="9">
      <t>シカク</t>
    </rPh>
    <rPh sb="9" eb="10">
      <t>シャ</t>
    </rPh>
    <phoneticPr fontId="2"/>
  </si>
  <si>
    <t>①あかし児童発達支援　さかなのまち　②あかし放課後等デイサービス　ときのまち</t>
    <phoneticPr fontId="2"/>
  </si>
  <si>
    <t>0012</t>
    <phoneticPr fontId="2"/>
  </si>
  <si>
    <t>明石市海峡町1-1-1</t>
    <phoneticPr fontId="2"/>
  </si>
  <si>
    <t>あかし児童発達支援　さかなのまち</t>
  </si>
  <si>
    <t>あかし放課後等デイサービス　ときのまち</t>
  </si>
  <si>
    <t>選択リスト</t>
    <rPh sb="0" eb="2">
      <t>センタク</t>
    </rPh>
    <phoneticPr fontId="2"/>
  </si>
  <si>
    <t>期間計算用↓（数式入っているので消さない）</t>
    <rPh sb="0" eb="2">
      <t>キカン</t>
    </rPh>
    <rPh sb="2" eb="5">
      <t>ケイサンヨウ</t>
    </rPh>
    <rPh sb="7" eb="9">
      <t>スウシキ</t>
    </rPh>
    <rPh sb="9" eb="10">
      <t>ハイ</t>
    </rPh>
    <rPh sb="16" eb="17">
      <t>ケ</t>
    </rPh>
    <phoneticPr fontId="2"/>
  </si>
  <si>
    <t>あかしじょうグループホーム</t>
    <phoneticPr fontId="2"/>
  </si>
  <si>
    <t>生活支援員</t>
    <rPh sb="0" eb="2">
      <t>セイカツ</t>
    </rPh>
    <rPh sb="2" eb="4">
      <t>シエン</t>
    </rPh>
    <rPh sb="4" eb="5">
      <t>イン</t>
    </rPh>
    <phoneticPr fontId="2"/>
  </si>
  <si>
    <t>経歴書</t>
    <rPh sb="0" eb="3">
      <t>ケイレキショ</t>
    </rPh>
    <phoneticPr fontId="2"/>
  </si>
  <si>
    <t>（令和6年4月届出分のみ使用可）</t>
    <rPh sb="1" eb="3">
      <t>レイワ</t>
    </rPh>
    <rPh sb="4" eb="5">
      <t>ネン</t>
    </rPh>
    <rPh sb="6" eb="7">
      <t>ツキ</t>
    </rPh>
    <rPh sb="7" eb="8">
      <t>トドケ</t>
    </rPh>
    <rPh sb="8" eb="9">
      <t>デ</t>
    </rPh>
    <rPh sb="9" eb="10">
      <t>ブン</t>
    </rPh>
    <rPh sb="12" eb="14">
      <t>シヨウ</t>
    </rPh>
    <rPh sb="14" eb="15">
      <t>カ</t>
    </rPh>
    <phoneticPr fontId="2"/>
  </si>
  <si>
    <t>従事日数を分かる範囲内で記入してください↓↓</t>
    <rPh sb="0" eb="2">
      <t>ジュウジ</t>
    </rPh>
    <rPh sb="5" eb="6">
      <t>ワ</t>
    </rPh>
    <rPh sb="8" eb="10">
      <t>ハンイ</t>
    </rPh>
    <rPh sb="10" eb="11">
      <t>ナイ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</si>
</sst>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$]ggge&quot;年&quot;m&quot;月&quot;d&quot;日&quot;;@" x16r2:formatCode16="[$-ja-JP-x-gannen]ggge&quot;年&quot;m&quot;月&quot;d&quot;日&quot;;@"/>
    <numFmt numFmtId="177" formatCode="#,##0&quot;日&quot;&quot;間&quot;"/>
    <numFmt numFmtId="179" formatCode="#,##0&quot;年&quot;&quot;間&quot;"/>
    <numFmt numFmtId="180" formatCode="yyyy/m/d\ \ \※&quot;市&quot;&quot;担&quot;&quot;当&quot;&quot;者&quot;\ﾁ\ｪ\ｯ\ｸ&quot;用&quot;"/>
  </numFmts>
  <fonts count="3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HGｺﾞｼｯｸM"/>
      <family val="3"/>
      <charset val="128"/>
    </font>
    <font>
      <sz val="11"/>
      <name val="HGｺﾞｼｯｸM"/>
      <family val="3"/>
      <charset val="128"/>
    </font>
    <font>
      <sz val="8"/>
      <name val="HGｺﾞｼｯｸM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0" tint="-0.14999847407452621"/>
      <name val="HGｺﾞｼｯｸM"/>
      <family val="3"/>
      <charset val="128"/>
    </font>
    <font>
      <sz val="9"/>
      <name val="HGｺﾞｼｯｸM"/>
      <family val="3"/>
      <charset val="128"/>
    </font>
    <font>
      <sz val="10"/>
      <name val="HGｺﾞｼｯｸM"/>
      <family val="3"/>
      <charset val="128"/>
    </font>
    <font>
      <sz val="12"/>
      <name val="HGｺﾞｼｯｸM"/>
      <family val="3"/>
      <charset val="128"/>
    </font>
    <font>
      <sz val="12"/>
      <color theme="0"/>
      <name val="HGｺﾞｼｯｸM"/>
      <family val="3"/>
      <charset val="128"/>
    </font>
    <font>
      <sz val="12"/>
      <color theme="0" tint="-0.14999847407452621"/>
      <name val="HGｺﾞｼｯｸM"/>
      <family val="3"/>
      <charset val="128"/>
    </font>
    <font>
      <sz val="11"/>
      <color theme="1"/>
      <name val="HGｺﾞｼｯｸM"/>
      <family val="3"/>
      <charset val="128"/>
    </font>
    <font>
      <b/>
      <sz val="12"/>
      <color rgb="FFFF0000"/>
      <name val="HGｺﾞｼｯｸM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7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</borders>
  <cellStyleXfs count="43">
    <xf numFmtId="0" fontId="0" fillId="0" borderId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1" fillId="0" borderId="0"/>
    <xf numFmtId="0" fontId="22" fillId="4" borderId="0" applyNumberFormat="0" applyBorder="0" applyAlignment="0" applyProtection="0">
      <alignment vertical="center"/>
    </xf>
  </cellStyleXfs>
  <cellXfs count="266"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11" xfId="0" applyFont="1" applyBorder="1" applyAlignment="1">
      <alignment horizontal="distributed" vertical="center"/>
    </xf>
    <xf numFmtId="0" fontId="6" fillId="0" borderId="11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20" xfId="0" applyFont="1" applyBorder="1" applyAlignment="1">
      <alignment horizontal="right" vertical="center"/>
    </xf>
    <xf numFmtId="0" fontId="23" fillId="0" borderId="1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6" fillId="0" borderId="1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4" xfId="0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23" fillId="0" borderId="20" xfId="0" applyFont="1" applyBorder="1" applyAlignment="1">
      <alignment vertical="center"/>
    </xf>
    <xf numFmtId="179" fontId="6" fillId="0" borderId="20" xfId="0" applyNumberFormat="1" applyFont="1" applyBorder="1" applyAlignment="1">
      <alignment vertical="center"/>
    </xf>
    <xf numFmtId="0" fontId="25" fillId="0" borderId="0" xfId="0" applyFont="1" applyAlignment="1">
      <alignment horizontal="right" vertical="center"/>
    </xf>
    <xf numFmtId="0" fontId="6" fillId="0" borderId="19" xfId="0" applyFont="1" applyBorder="1" applyAlignment="1">
      <alignment vertical="center"/>
    </xf>
    <xf numFmtId="0" fontId="7" fillId="0" borderId="11" xfId="0" applyFont="1" applyBorder="1" applyAlignment="1">
      <alignment horizontal="distributed" vertical="center"/>
    </xf>
    <xf numFmtId="0" fontId="6" fillId="0" borderId="49" xfId="0" applyFont="1" applyFill="1" applyBorder="1" applyAlignment="1">
      <alignment horizontal="distributed" vertical="center"/>
    </xf>
    <xf numFmtId="0" fontId="6" fillId="0" borderId="50" xfId="0" applyFont="1" applyFill="1" applyBorder="1" applyAlignment="1">
      <alignment horizontal="distributed" vertical="center"/>
    </xf>
    <xf numFmtId="0" fontId="26" fillId="0" borderId="13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26" fillId="0" borderId="35" xfId="0" applyFont="1" applyBorder="1" applyAlignment="1">
      <alignment horizontal="right" vertical="center"/>
    </xf>
    <xf numFmtId="0" fontId="26" fillId="0" borderId="36" xfId="0" applyFont="1" applyBorder="1" applyAlignment="1">
      <alignment horizontal="right" vertical="center"/>
    </xf>
    <xf numFmtId="0" fontId="26" fillId="0" borderId="37" xfId="0" applyFont="1" applyBorder="1" applyAlignment="1">
      <alignment horizontal="right" vertical="center"/>
    </xf>
    <xf numFmtId="0" fontId="26" fillId="0" borderId="35" xfId="0" applyFont="1" applyBorder="1" applyAlignment="1">
      <alignment vertical="center"/>
    </xf>
    <xf numFmtId="0" fontId="26" fillId="0" borderId="36" xfId="0" applyFont="1" applyBorder="1" applyAlignment="1">
      <alignment vertical="center"/>
    </xf>
    <xf numFmtId="0" fontId="26" fillId="0" borderId="37" xfId="0" applyFont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26" fillId="24" borderId="44" xfId="0" applyFont="1" applyFill="1" applyBorder="1" applyAlignment="1">
      <alignment vertical="center"/>
    </xf>
    <xf numFmtId="0" fontId="26" fillId="0" borderId="44" xfId="0" applyFont="1" applyBorder="1" applyAlignment="1">
      <alignment horizontal="center" vertical="center"/>
    </xf>
    <xf numFmtId="0" fontId="26" fillId="24" borderId="25" xfId="0" applyFont="1" applyFill="1" applyBorder="1" applyAlignment="1">
      <alignment vertical="center"/>
    </xf>
    <xf numFmtId="176" fontId="26" fillId="0" borderId="15" xfId="0" applyNumberFormat="1" applyFont="1" applyBorder="1" applyAlignment="1">
      <alignment horizontal="centerContinuous" vertical="center"/>
    </xf>
    <xf numFmtId="176" fontId="26" fillId="0" borderId="16" xfId="0" applyNumberFormat="1" applyFont="1" applyBorder="1" applyAlignment="1">
      <alignment horizontal="centerContinuous" vertical="center"/>
    </xf>
    <xf numFmtId="0" fontId="26" fillId="0" borderId="16" xfId="0" applyFont="1" applyBorder="1" applyAlignment="1">
      <alignment horizontal="centerContinuous" vertical="center"/>
    </xf>
    <xf numFmtId="0" fontId="26" fillId="0" borderId="33" xfId="0" applyFont="1" applyBorder="1" applyAlignment="1">
      <alignment horizontal="center" vertical="center"/>
    </xf>
    <xf numFmtId="0" fontId="26" fillId="24" borderId="30" xfId="0" applyFont="1" applyFill="1" applyBorder="1" applyAlignment="1">
      <alignment vertical="center"/>
    </xf>
    <xf numFmtId="0" fontId="26" fillId="0" borderId="30" xfId="0" applyFont="1" applyBorder="1" applyAlignment="1">
      <alignment horizontal="center" vertical="center"/>
    </xf>
    <xf numFmtId="0" fontId="26" fillId="24" borderId="31" xfId="0" applyFont="1" applyFill="1" applyBorder="1" applyAlignment="1">
      <alignment vertical="center"/>
    </xf>
    <xf numFmtId="176" fontId="26" fillId="0" borderId="0" xfId="0" applyNumberFormat="1" applyFont="1" applyBorder="1" applyAlignment="1">
      <alignment horizontal="centerContinuous" vertical="center"/>
    </xf>
    <xf numFmtId="0" fontId="26" fillId="0" borderId="0" xfId="0" applyFont="1" applyAlignment="1">
      <alignment horizontal="centerContinuous" vertical="center"/>
    </xf>
    <xf numFmtId="0" fontId="26" fillId="0" borderId="0" xfId="0" applyFont="1" applyBorder="1" applyAlignment="1">
      <alignment horizontal="centerContinuous" vertical="center"/>
    </xf>
    <xf numFmtId="0" fontId="26" fillId="0" borderId="36" xfId="0" applyFont="1" applyBorder="1" applyAlignment="1">
      <alignment horizontal="centerContinuous" vertical="center"/>
    </xf>
    <xf numFmtId="176" fontId="28" fillId="0" borderId="39" xfId="0" applyNumberFormat="1" applyFont="1" applyBorder="1" applyAlignment="1">
      <alignment horizontal="centerContinuous" vertical="center"/>
    </xf>
    <xf numFmtId="0" fontId="28" fillId="0" borderId="39" xfId="0" applyFont="1" applyBorder="1" applyAlignment="1">
      <alignment horizontal="centerContinuous" vertical="center"/>
    </xf>
    <xf numFmtId="14" fontId="26" fillId="0" borderId="39" xfId="0" applyNumberFormat="1" applyFont="1" applyBorder="1" applyAlignment="1">
      <alignment vertical="center"/>
    </xf>
    <xf numFmtId="0" fontId="28" fillId="0" borderId="40" xfId="0" applyFont="1" applyBorder="1" applyAlignment="1">
      <alignment vertical="center"/>
    </xf>
    <xf numFmtId="0" fontId="26" fillId="0" borderId="39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14" xfId="0" applyFont="1" applyBorder="1" applyAlignment="1">
      <alignment vertical="center"/>
    </xf>
    <xf numFmtId="0" fontId="26" fillId="0" borderId="0" xfId="0" applyFont="1" applyAlignment="1">
      <alignment vertical="center"/>
    </xf>
    <xf numFmtId="176" fontId="26" fillId="0" borderId="32" xfId="0" applyNumberFormat="1" applyFont="1" applyBorder="1" applyAlignment="1">
      <alignment horizontal="centerContinuous" vertical="center"/>
    </xf>
    <xf numFmtId="0" fontId="28" fillId="0" borderId="17" xfId="0" applyFont="1" applyBorder="1" applyAlignment="1">
      <alignment horizontal="centerContinuous" vertical="center"/>
    </xf>
    <xf numFmtId="176" fontId="26" fillId="0" borderId="32" xfId="0" applyNumberFormat="1" applyFont="1" applyBorder="1" applyAlignment="1">
      <alignment vertical="center"/>
    </xf>
    <xf numFmtId="176" fontId="26" fillId="0" borderId="34" xfId="0" applyNumberFormat="1" applyFont="1" applyBorder="1" applyAlignment="1">
      <alignment vertical="center"/>
    </xf>
    <xf numFmtId="0" fontId="26" fillId="0" borderId="16" xfId="0" applyFont="1" applyBorder="1" applyAlignment="1">
      <alignment vertical="center"/>
    </xf>
    <xf numFmtId="0" fontId="26" fillId="0" borderId="17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26" fillId="0" borderId="0" xfId="0" applyFont="1" applyBorder="1" applyAlignment="1">
      <alignment horizontal="distributed" vertical="center" textRotation="255"/>
    </xf>
    <xf numFmtId="0" fontId="26" fillId="0" borderId="13" xfId="0" applyFont="1" applyBorder="1" applyAlignment="1">
      <alignment horizontal="distributed" vertical="center" textRotation="255"/>
    </xf>
    <xf numFmtId="0" fontId="26" fillId="0" borderId="15" xfId="0" applyFont="1" applyBorder="1" applyAlignment="1">
      <alignment horizontal="distributed" vertical="center" textRotation="255"/>
    </xf>
    <xf numFmtId="0" fontId="6" fillId="0" borderId="16" xfId="0" applyFont="1" applyFill="1" applyBorder="1" applyAlignment="1">
      <alignment vertical="center"/>
    </xf>
    <xf numFmtId="180" fontId="27" fillId="0" borderId="17" xfId="0" applyNumberFormat="1" applyFont="1" applyBorder="1" applyAlignment="1">
      <alignment vertical="center"/>
    </xf>
    <xf numFmtId="0" fontId="26" fillId="0" borderId="16" xfId="0" applyFont="1" applyFill="1" applyBorder="1" applyAlignment="1">
      <alignment horizontal="right" vertical="center"/>
    </xf>
    <xf numFmtId="0" fontId="26" fillId="24" borderId="16" xfId="0" applyFont="1" applyFill="1" applyBorder="1" applyAlignment="1">
      <alignment horizontal="right" vertical="center"/>
    </xf>
    <xf numFmtId="0" fontId="26" fillId="0" borderId="20" xfId="0" applyFont="1" applyBorder="1" applyAlignment="1">
      <alignment horizontal="centerContinuous" vertical="center"/>
    </xf>
    <xf numFmtId="0" fontId="26" fillId="0" borderId="21" xfId="0" applyFont="1" applyBorder="1" applyAlignment="1">
      <alignment horizontal="centerContinuous" vertical="center"/>
    </xf>
    <xf numFmtId="180" fontId="27" fillId="0" borderId="20" xfId="0" applyNumberFormat="1" applyFont="1" applyBorder="1" applyAlignment="1">
      <alignment vertical="center"/>
    </xf>
    <xf numFmtId="180" fontId="26" fillId="24" borderId="16" xfId="0" applyNumberFormat="1" applyFont="1" applyFill="1" applyBorder="1" applyAlignment="1">
      <alignment vertical="center"/>
    </xf>
    <xf numFmtId="180" fontId="26" fillId="0" borderId="16" xfId="0" applyNumberFormat="1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180" fontId="25" fillId="0" borderId="16" xfId="0" applyNumberFormat="1" applyFont="1" applyBorder="1" applyAlignment="1">
      <alignment vertical="center"/>
    </xf>
    <xf numFmtId="180" fontId="26" fillId="0" borderId="0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55" xfId="0" applyFont="1" applyFill="1" applyBorder="1" applyAlignment="1">
      <alignment horizontal="center" vertical="center"/>
    </xf>
    <xf numFmtId="0" fontId="6" fillId="0" borderId="56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24" borderId="61" xfId="0" applyFont="1" applyFill="1" applyBorder="1" applyAlignment="1">
      <alignment horizontal="center" vertical="center"/>
    </xf>
    <xf numFmtId="0" fontId="6" fillId="24" borderId="62" xfId="0" applyFont="1" applyFill="1" applyBorder="1" applyAlignment="1">
      <alignment horizontal="center" vertical="center"/>
    </xf>
    <xf numFmtId="0" fontId="6" fillId="24" borderId="63" xfId="0" applyFont="1" applyFill="1" applyBorder="1" applyAlignment="1">
      <alignment horizontal="center" vertical="center"/>
    </xf>
    <xf numFmtId="0" fontId="6" fillId="24" borderId="64" xfId="0" applyFont="1" applyFill="1" applyBorder="1" applyAlignment="1">
      <alignment horizontal="center" vertical="center"/>
    </xf>
    <xf numFmtId="0" fontId="6" fillId="24" borderId="65" xfId="0" applyFont="1" applyFill="1" applyBorder="1" applyAlignment="1">
      <alignment horizontal="center" vertical="center"/>
    </xf>
    <xf numFmtId="0" fontId="6" fillId="24" borderId="66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6" fillId="0" borderId="59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center" vertical="center"/>
    </xf>
    <xf numFmtId="176" fontId="26" fillId="0" borderId="53" xfId="0" applyNumberFormat="1" applyFont="1" applyBorder="1" applyAlignment="1">
      <alignment vertical="center"/>
    </xf>
    <xf numFmtId="176" fontId="26" fillId="0" borderId="69" xfId="0" applyNumberFormat="1" applyFont="1" applyBorder="1" applyAlignment="1">
      <alignment horizontal="centerContinuous" vertical="center"/>
    </xf>
    <xf numFmtId="176" fontId="26" fillId="0" borderId="69" xfId="0" applyNumberFormat="1" applyFont="1" applyBorder="1" applyAlignment="1">
      <alignment vertical="center"/>
    </xf>
    <xf numFmtId="0" fontId="26" fillId="24" borderId="52" xfId="0" applyFont="1" applyFill="1" applyBorder="1" applyAlignment="1">
      <alignment vertical="center"/>
    </xf>
    <xf numFmtId="0" fontId="28" fillId="0" borderId="54" xfId="0" applyFont="1" applyBorder="1" applyAlignment="1">
      <alignment horizontal="centerContinuous" vertical="center"/>
    </xf>
    <xf numFmtId="0" fontId="26" fillId="24" borderId="67" xfId="0" applyFont="1" applyFill="1" applyBorder="1" applyAlignment="1">
      <alignment vertical="center"/>
    </xf>
    <xf numFmtId="0" fontId="6" fillId="0" borderId="22" xfId="0" applyFont="1" applyBorder="1" applyAlignment="1">
      <alignment horizontal="centerContinuous" vertical="center"/>
    </xf>
    <xf numFmtId="0" fontId="26" fillId="0" borderId="1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176" fontId="28" fillId="0" borderId="0" xfId="0" applyNumberFormat="1" applyFont="1" applyBorder="1" applyAlignment="1">
      <alignment horizontal="centerContinuous" vertical="center"/>
    </xf>
    <xf numFmtId="0" fontId="28" fillId="0" borderId="0" xfId="0" applyFont="1" applyBorder="1" applyAlignment="1">
      <alignment horizontal="centerContinuous" vertical="center"/>
    </xf>
    <xf numFmtId="0" fontId="6" fillId="0" borderId="12" xfId="0" applyFont="1" applyBorder="1" applyAlignment="1">
      <alignment vertical="center"/>
    </xf>
    <xf numFmtId="0" fontId="29" fillId="0" borderId="0" xfId="0" applyFont="1" applyAlignment="1">
      <alignment vertical="center"/>
    </xf>
    <xf numFmtId="176" fontId="29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24" borderId="10" xfId="0" applyFont="1" applyFill="1" applyBorder="1" applyAlignment="1">
      <alignment horizontal="center" vertical="center"/>
    </xf>
    <xf numFmtId="0" fontId="26" fillId="24" borderId="11" xfId="0" applyFont="1" applyFill="1" applyBorder="1" applyAlignment="1">
      <alignment horizontal="center" vertical="center"/>
    </xf>
    <xf numFmtId="0" fontId="26" fillId="24" borderId="15" xfId="0" applyFont="1" applyFill="1" applyBorder="1" applyAlignment="1">
      <alignment horizontal="center" vertical="center"/>
    </xf>
    <xf numFmtId="0" fontId="26" fillId="24" borderId="16" xfId="0" applyFont="1" applyFill="1" applyBorder="1" applyAlignment="1">
      <alignment horizontal="center" vertical="center"/>
    </xf>
    <xf numFmtId="0" fontId="26" fillId="24" borderId="10" xfId="0" applyFont="1" applyFill="1" applyBorder="1" applyAlignment="1">
      <alignment vertical="center" wrapText="1"/>
    </xf>
    <xf numFmtId="0" fontId="26" fillId="24" borderId="11" xfId="0" applyFont="1" applyFill="1" applyBorder="1" applyAlignment="1">
      <alignment vertical="center" wrapText="1"/>
    </xf>
    <xf numFmtId="0" fontId="26" fillId="24" borderId="12" xfId="0" applyFont="1" applyFill="1" applyBorder="1" applyAlignment="1">
      <alignment vertical="center" wrapText="1"/>
    </xf>
    <xf numFmtId="0" fontId="26" fillId="24" borderId="15" xfId="0" applyFont="1" applyFill="1" applyBorder="1" applyAlignment="1">
      <alignment vertical="center" wrapText="1"/>
    </xf>
    <xf numFmtId="0" fontId="26" fillId="24" borderId="16" xfId="0" applyFont="1" applyFill="1" applyBorder="1" applyAlignment="1">
      <alignment vertical="center" wrapText="1"/>
    </xf>
    <xf numFmtId="0" fontId="26" fillId="24" borderId="17" xfId="0" applyFont="1" applyFill="1" applyBorder="1" applyAlignment="1">
      <alignment vertical="center" wrapText="1"/>
    </xf>
    <xf numFmtId="177" fontId="26" fillId="0" borderId="21" xfId="0" applyNumberFormat="1" applyFont="1" applyBorder="1" applyAlignment="1">
      <alignment horizontal="center" vertical="center"/>
    </xf>
    <xf numFmtId="177" fontId="26" fillId="0" borderId="48" xfId="0" applyNumberFormat="1" applyFont="1" applyBorder="1" applyAlignment="1">
      <alignment horizontal="center" vertical="center"/>
    </xf>
    <xf numFmtId="177" fontId="26" fillId="0" borderId="20" xfId="0" applyNumberFormat="1" applyFont="1" applyBorder="1" applyAlignment="1">
      <alignment horizontal="center" vertical="center"/>
    </xf>
    <xf numFmtId="0" fontId="26" fillId="24" borderId="43" xfId="0" applyFont="1" applyFill="1" applyBorder="1" applyAlignment="1">
      <alignment horizontal="center" vertical="center"/>
    </xf>
    <xf numFmtId="0" fontId="26" fillId="24" borderId="68" xfId="0" applyFont="1" applyFill="1" applyBorder="1" applyAlignment="1">
      <alignment horizontal="center" vertical="center"/>
    </xf>
    <xf numFmtId="0" fontId="26" fillId="24" borderId="24" xfId="0" applyFont="1" applyFill="1" applyBorder="1" applyAlignment="1">
      <alignment horizontal="center" vertical="center"/>
    </xf>
    <xf numFmtId="0" fontId="26" fillId="24" borderId="70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24" borderId="12" xfId="0" applyFont="1" applyFill="1" applyBorder="1" applyAlignment="1">
      <alignment horizontal="center" vertical="center"/>
    </xf>
    <xf numFmtId="0" fontId="26" fillId="24" borderId="35" xfId="0" applyFont="1" applyFill="1" applyBorder="1" applyAlignment="1">
      <alignment horizontal="center" vertical="center"/>
    </xf>
    <xf numFmtId="0" fontId="26" fillId="24" borderId="36" xfId="0" applyFont="1" applyFill="1" applyBorder="1" applyAlignment="1">
      <alignment horizontal="center" vertical="center"/>
    </xf>
    <xf numFmtId="0" fontId="26" fillId="24" borderId="37" xfId="0" applyFont="1" applyFill="1" applyBorder="1" applyAlignment="1">
      <alignment horizontal="center" vertical="center"/>
    </xf>
    <xf numFmtId="0" fontId="26" fillId="0" borderId="22" xfId="0" applyFont="1" applyBorder="1" applyAlignment="1">
      <alignment horizontal="left" vertical="center" wrapText="1"/>
    </xf>
    <xf numFmtId="0" fontId="26" fillId="0" borderId="20" xfId="0" applyFont="1" applyBorder="1" applyAlignment="1">
      <alignment horizontal="left" vertical="center" wrapText="1"/>
    </xf>
    <xf numFmtId="0" fontId="26" fillId="0" borderId="21" xfId="0" applyFont="1" applyBorder="1" applyAlignment="1">
      <alignment horizontal="left" vertical="center" wrapText="1"/>
    </xf>
    <xf numFmtId="0" fontId="26" fillId="24" borderId="29" xfId="0" applyFont="1" applyFill="1" applyBorder="1" applyAlignment="1">
      <alignment horizontal="center" vertical="center"/>
    </xf>
    <xf numFmtId="0" fontId="26" fillId="24" borderId="30" xfId="0" applyFont="1" applyFill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15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/>
    </xf>
    <xf numFmtId="177" fontId="26" fillId="0" borderId="40" xfId="0" applyNumberFormat="1" applyFont="1" applyBorder="1" applyAlignment="1">
      <alignment horizontal="center" vertical="center"/>
    </xf>
    <xf numFmtId="177" fontId="26" fillId="0" borderId="17" xfId="0" applyNumberFormat="1" applyFont="1" applyBorder="1" applyAlignment="1">
      <alignment horizontal="center" vertical="center"/>
    </xf>
    <xf numFmtId="177" fontId="26" fillId="0" borderId="46" xfId="0" applyNumberFormat="1" applyFont="1" applyBorder="1" applyAlignment="1">
      <alignment horizontal="center" vertical="center"/>
    </xf>
    <xf numFmtId="0" fontId="26" fillId="24" borderId="38" xfId="0" applyFont="1" applyFill="1" applyBorder="1" applyAlignment="1">
      <alignment horizontal="center" vertical="center"/>
    </xf>
    <xf numFmtId="0" fontId="26" fillId="24" borderId="39" xfId="0" applyFont="1" applyFill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177" fontId="26" fillId="0" borderId="45" xfId="0" applyNumberFormat="1" applyFont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/>
    </xf>
    <xf numFmtId="0" fontId="26" fillId="24" borderId="44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/>
    </xf>
    <xf numFmtId="0" fontId="27" fillId="25" borderId="14" xfId="0" applyFont="1" applyFill="1" applyBorder="1" applyAlignment="1">
      <alignment horizontal="center" vertical="center"/>
    </xf>
    <xf numFmtId="0" fontId="26" fillId="24" borderId="17" xfId="0" applyFont="1" applyFill="1" applyBorder="1" applyAlignment="1">
      <alignment horizontal="center" vertical="center"/>
    </xf>
    <xf numFmtId="0" fontId="6" fillId="24" borderId="10" xfId="0" applyFont="1" applyFill="1" applyBorder="1" applyAlignment="1">
      <alignment vertical="center" wrapText="1"/>
    </xf>
    <xf numFmtId="0" fontId="6" fillId="24" borderId="11" xfId="0" applyFont="1" applyFill="1" applyBorder="1" applyAlignment="1">
      <alignment vertical="center" wrapText="1"/>
    </xf>
    <xf numFmtId="0" fontId="6" fillId="24" borderId="12" xfId="0" applyFont="1" applyFill="1" applyBorder="1" applyAlignment="1">
      <alignment vertical="center" wrapText="1"/>
    </xf>
    <xf numFmtId="0" fontId="6" fillId="24" borderId="15" xfId="0" applyFont="1" applyFill="1" applyBorder="1" applyAlignment="1">
      <alignment vertical="center" wrapText="1"/>
    </xf>
    <xf numFmtId="0" fontId="6" fillId="24" borderId="16" xfId="0" applyFont="1" applyFill="1" applyBorder="1" applyAlignment="1">
      <alignment vertical="center" wrapText="1"/>
    </xf>
    <xf numFmtId="0" fontId="6" fillId="24" borderId="17" xfId="0" applyFont="1" applyFill="1" applyBorder="1" applyAlignment="1">
      <alignment vertical="center" wrapText="1"/>
    </xf>
    <xf numFmtId="0" fontId="6" fillId="24" borderId="22" xfId="0" applyFont="1" applyFill="1" applyBorder="1" applyAlignment="1">
      <alignment horizontal="left" vertical="center"/>
    </xf>
    <xf numFmtId="0" fontId="6" fillId="24" borderId="20" xfId="0" applyFont="1" applyFill="1" applyBorder="1" applyAlignment="1">
      <alignment horizontal="left" vertical="center"/>
    </xf>
    <xf numFmtId="0" fontId="6" fillId="24" borderId="21" xfId="0" applyFont="1" applyFill="1" applyBorder="1" applyAlignment="1">
      <alignment horizontal="left" vertical="center"/>
    </xf>
    <xf numFmtId="0" fontId="6" fillId="24" borderId="13" xfId="0" applyFont="1" applyFill="1" applyBorder="1" applyAlignment="1">
      <alignment horizontal="left" vertical="center"/>
    </xf>
    <xf numFmtId="0" fontId="6" fillId="24" borderId="0" xfId="0" applyFont="1" applyFill="1" applyBorder="1" applyAlignment="1">
      <alignment horizontal="left" vertical="center"/>
    </xf>
    <xf numFmtId="0" fontId="6" fillId="24" borderId="14" xfId="0" applyFont="1" applyFill="1" applyBorder="1" applyAlignment="1">
      <alignment horizontal="left" vertical="center"/>
    </xf>
    <xf numFmtId="0" fontId="6" fillId="24" borderId="15" xfId="0" applyFont="1" applyFill="1" applyBorder="1" applyAlignment="1">
      <alignment horizontal="left" vertical="center"/>
    </xf>
    <xf numFmtId="0" fontId="6" fillId="24" borderId="16" xfId="0" applyFont="1" applyFill="1" applyBorder="1" applyAlignment="1">
      <alignment horizontal="left" vertical="center"/>
    </xf>
    <xf numFmtId="0" fontId="6" fillId="24" borderId="17" xfId="0" applyFont="1" applyFill="1" applyBorder="1" applyAlignment="1">
      <alignment horizontal="left" vertical="center"/>
    </xf>
    <xf numFmtId="0" fontId="6" fillId="24" borderId="50" xfId="0" applyFont="1" applyFill="1" applyBorder="1" applyAlignment="1">
      <alignment horizontal="center" vertical="center"/>
    </xf>
    <xf numFmtId="49" fontId="6" fillId="24" borderId="50" xfId="0" applyNumberFormat="1" applyFont="1" applyFill="1" applyBorder="1" applyAlignment="1">
      <alignment horizontal="center" vertical="center"/>
    </xf>
    <xf numFmtId="49" fontId="6" fillId="24" borderId="51" xfId="0" applyNumberFormat="1" applyFont="1" applyFill="1" applyBorder="1" applyAlignment="1">
      <alignment horizontal="center" vertical="center"/>
    </xf>
    <xf numFmtId="0" fontId="6" fillId="24" borderId="11" xfId="0" applyFont="1" applyFill="1" applyBorder="1" applyAlignment="1">
      <alignment horizontal="center" vertical="center"/>
    </xf>
    <xf numFmtId="0" fontId="6" fillId="24" borderId="12" xfId="0" applyFont="1" applyFill="1" applyBorder="1" applyAlignment="1">
      <alignment horizontal="center" vertical="center"/>
    </xf>
    <xf numFmtId="0" fontId="6" fillId="24" borderId="29" xfId="0" applyFont="1" applyFill="1" applyBorder="1" applyAlignment="1">
      <alignment horizontal="left" vertical="center"/>
    </xf>
    <xf numFmtId="0" fontId="6" fillId="24" borderId="30" xfId="0" applyFont="1" applyFill="1" applyBorder="1" applyAlignment="1">
      <alignment horizontal="left" vertical="center"/>
    </xf>
    <xf numFmtId="0" fontId="6" fillId="24" borderId="31" xfId="0" applyFont="1" applyFill="1" applyBorder="1" applyAlignment="1">
      <alignment horizontal="left" vertical="center"/>
    </xf>
    <xf numFmtId="0" fontId="6" fillId="24" borderId="26" xfId="0" applyFont="1" applyFill="1" applyBorder="1" applyAlignment="1">
      <alignment horizontal="left" vertical="center"/>
    </xf>
    <xf numFmtId="0" fontId="6" fillId="24" borderId="27" xfId="0" applyFont="1" applyFill="1" applyBorder="1" applyAlignment="1">
      <alignment horizontal="left" vertical="center"/>
    </xf>
    <xf numFmtId="0" fontId="6" fillId="24" borderId="28" xfId="0" applyFont="1" applyFill="1" applyBorder="1" applyAlignment="1">
      <alignment horizontal="left" vertical="center"/>
    </xf>
    <xf numFmtId="0" fontId="26" fillId="24" borderId="38" xfId="0" applyFont="1" applyFill="1" applyBorder="1" applyAlignment="1">
      <alignment vertical="center" wrapText="1"/>
    </xf>
    <xf numFmtId="0" fontId="26" fillId="24" borderId="39" xfId="0" applyFont="1" applyFill="1" applyBorder="1" applyAlignment="1">
      <alignment vertical="center" wrapText="1"/>
    </xf>
    <xf numFmtId="0" fontId="26" fillId="24" borderId="40" xfId="0" applyFont="1" applyFill="1" applyBorder="1" applyAlignment="1">
      <alignment vertical="center" wrapText="1"/>
    </xf>
    <xf numFmtId="177" fontId="26" fillId="0" borderId="47" xfId="0" applyNumberFormat="1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24" fillId="0" borderId="18" xfId="0" applyFont="1" applyBorder="1" applyAlignment="1">
      <alignment horizontal="distributed" vertical="center" textRotation="255"/>
    </xf>
    <xf numFmtId="0" fontId="26" fillId="0" borderId="13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35" xfId="0" applyFont="1" applyBorder="1" applyAlignment="1">
      <alignment horizontal="left" vertical="center" wrapText="1"/>
    </xf>
    <xf numFmtId="0" fontId="26" fillId="0" borderId="36" xfId="0" applyFont="1" applyBorder="1" applyAlignment="1">
      <alignment horizontal="left" vertical="center" wrapText="1"/>
    </xf>
    <xf numFmtId="0" fontId="26" fillId="0" borderId="37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textRotation="255" wrapText="1"/>
    </xf>
    <xf numFmtId="0" fontId="25" fillId="0" borderId="11" xfId="0" applyFont="1" applyBorder="1" applyAlignment="1">
      <alignment horizontal="center" vertical="center" textRotation="255" wrapText="1"/>
    </xf>
    <xf numFmtId="0" fontId="25" fillId="0" borderId="12" xfId="0" applyFont="1" applyBorder="1" applyAlignment="1">
      <alignment horizontal="center" vertical="center" textRotation="255" wrapText="1"/>
    </xf>
    <xf numFmtId="0" fontId="25" fillId="0" borderId="13" xfId="0" applyFont="1" applyBorder="1" applyAlignment="1">
      <alignment horizontal="center" vertical="center" textRotation="255" wrapText="1"/>
    </xf>
    <xf numFmtId="0" fontId="25" fillId="0" borderId="0" xfId="0" applyFont="1" applyBorder="1" applyAlignment="1">
      <alignment horizontal="center" vertical="center" textRotation="255" wrapText="1"/>
    </xf>
    <xf numFmtId="0" fontId="25" fillId="0" borderId="14" xfId="0" applyFont="1" applyBorder="1" applyAlignment="1">
      <alignment horizontal="center" vertical="center" textRotation="255" wrapText="1"/>
    </xf>
    <xf numFmtId="0" fontId="25" fillId="0" borderId="35" xfId="0" applyFont="1" applyBorder="1" applyAlignment="1">
      <alignment horizontal="center" vertical="center" textRotation="255" wrapText="1"/>
    </xf>
    <xf numFmtId="0" fontId="25" fillId="0" borderId="36" xfId="0" applyFont="1" applyBorder="1" applyAlignment="1">
      <alignment horizontal="center" vertical="center" textRotation="255" wrapText="1"/>
    </xf>
    <xf numFmtId="0" fontId="25" fillId="0" borderId="37" xfId="0" applyFont="1" applyBorder="1" applyAlignment="1">
      <alignment horizontal="center" vertical="center" textRotation="255" wrapText="1"/>
    </xf>
    <xf numFmtId="0" fontId="26" fillId="24" borderId="40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26" fillId="24" borderId="12" xfId="0" applyFont="1" applyFill="1" applyBorder="1" applyAlignment="1">
      <alignment horizontal="left" vertical="center" wrapText="1"/>
    </xf>
    <xf numFmtId="0" fontId="26" fillId="24" borderId="35" xfId="0" applyFont="1" applyFill="1" applyBorder="1" applyAlignment="1">
      <alignment horizontal="left" vertical="center" wrapText="1"/>
    </xf>
    <xf numFmtId="0" fontId="26" fillId="24" borderId="36" xfId="0" applyFont="1" applyFill="1" applyBorder="1" applyAlignment="1">
      <alignment horizontal="left" vertical="center" wrapText="1"/>
    </xf>
    <xf numFmtId="0" fontId="26" fillId="24" borderId="37" xfId="0" applyFont="1" applyFill="1" applyBorder="1" applyAlignment="1">
      <alignment horizontal="left" vertical="center" wrapText="1"/>
    </xf>
    <xf numFmtId="0" fontId="26" fillId="24" borderId="15" xfId="0" applyFont="1" applyFill="1" applyBorder="1" applyAlignment="1">
      <alignment horizontal="left" vertical="center" wrapText="1"/>
    </xf>
    <xf numFmtId="0" fontId="26" fillId="24" borderId="16" xfId="0" applyFont="1" applyFill="1" applyBorder="1" applyAlignment="1">
      <alignment horizontal="left" vertical="center" wrapText="1"/>
    </xf>
    <xf numFmtId="0" fontId="26" fillId="24" borderId="17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良い" xfId="42" builtinId="26" customBuiltin="1"/>
  </cellStyles>
  <dxfs count="1">
    <dxf>
      <font>
        <strike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microsoft.com/office/2017/10/relationships/person" Target="persons/person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19</xdr:col>
      <xdr:colOff>523875</xdr:colOff>
      <xdr:row>110</xdr:row>
      <xdr:rowOff>153411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5A0DD2C-A309-47DE-B440-6631C4B31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2058650" cy="1831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644B-15A6-4349-BE66-5E8F06C223EC}">
  <sheetPr>
    <pageSetUpPr fitToPage="1"/>
  </sheetPr>
  <dimension ref="A1:AH51"/>
  <sheetViews>
    <sheetView tabSelected="1" view="pageBreakPreview" zoomScaleNormal="100" zoomScaleSheetLayoutView="100" workbookViewId="0">
      <selection activeCell="A22" sqref="A22:B22"/>
    </sheetView>
  </sheetViews>
  <sheetFormatPr defaultColWidth="9" defaultRowHeight="13"/>
  <cols>
    <col min="1" max="10" width="4.6328125" style="5" customWidth="1"/>
    <col min="11" max="14" width="4.6328125" style="1" customWidth="1"/>
    <col min="15" max="31" width="4.6328125" style="5" customWidth="1"/>
    <col min="32" max="32" width="16.08984375" style="5" bestFit="1" customWidth="1"/>
    <col min="33" max="35" width="9" style="5"/>
    <col min="36" max="36" width="8.90625" style="5" customWidth="1"/>
    <col min="37" max="16384" width="9" style="5"/>
  </cols>
  <sheetData>
    <row r="1" spans="1:31" ht="20.149999999999999" customHeight="1">
      <c r="C1" s="4"/>
      <c r="D1" s="4"/>
      <c r="E1" s="4"/>
      <c r="F1" s="4"/>
      <c r="G1" s="4"/>
      <c r="H1" s="4"/>
      <c r="I1" s="4"/>
      <c r="J1" s="4"/>
      <c r="K1" s="16"/>
      <c r="L1" s="16"/>
      <c r="M1" s="16"/>
      <c r="N1" s="16"/>
    </row>
    <row r="2" spans="1:31" ht="20.149999999999999" customHeight="1">
      <c r="A2" s="262" t="s">
        <v>72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</row>
    <row r="3" spans="1:31" ht="20.149999999999999" customHeight="1">
      <c r="C3" s="4"/>
      <c r="D3" s="4"/>
      <c r="E3" s="4"/>
      <c r="F3" s="4"/>
      <c r="G3" s="4"/>
      <c r="H3" s="4"/>
      <c r="I3" s="4"/>
      <c r="J3" s="4"/>
      <c r="L3" s="16"/>
      <c r="N3" s="16" t="s">
        <v>73</v>
      </c>
    </row>
    <row r="4" spans="1:31" ht="20.149999999999999" customHeight="1">
      <c r="C4" s="14"/>
      <c r="D4" s="14"/>
      <c r="E4" s="14"/>
      <c r="F4" s="14"/>
      <c r="G4" s="14"/>
      <c r="H4" s="14"/>
      <c r="I4" s="14"/>
      <c r="K4" s="5"/>
      <c r="L4" s="5"/>
      <c r="M4" s="5"/>
      <c r="N4" s="5"/>
      <c r="AC4" s="22"/>
      <c r="AD4" s="22"/>
    </row>
    <row r="5" spans="1:31" ht="20.149999999999999" customHeight="1">
      <c r="A5" s="107" t="s">
        <v>34</v>
      </c>
      <c r="B5" s="74"/>
      <c r="C5" s="74"/>
      <c r="D5" s="74"/>
      <c r="E5" s="74"/>
      <c r="F5" s="74"/>
      <c r="G5" s="74"/>
      <c r="H5" s="74"/>
      <c r="I5" s="75"/>
      <c r="J5" s="58"/>
      <c r="K5" s="58"/>
      <c r="L5" s="58"/>
      <c r="M5" s="58"/>
      <c r="N5" s="58"/>
      <c r="O5" s="58"/>
      <c r="P5" s="58"/>
      <c r="Q5" s="58"/>
    </row>
    <row r="6" spans="1:31" ht="20.149999999999999" customHeight="1">
      <c r="A6" s="136"/>
      <c r="B6" s="137"/>
      <c r="C6" s="72" t="s">
        <v>13</v>
      </c>
      <c r="D6" s="73"/>
      <c r="E6" s="72" t="s">
        <v>11</v>
      </c>
      <c r="F6" s="73"/>
      <c r="G6" s="72" t="s">
        <v>22</v>
      </c>
      <c r="H6" s="76" t="e">
        <f>DATE(A6,D6,F6)</f>
        <v>#NUM!</v>
      </c>
      <c r="I6" s="71"/>
      <c r="J6" s="1"/>
      <c r="K6" s="81" t="s">
        <v>35</v>
      </c>
      <c r="L6" s="77"/>
      <c r="M6" s="80" t="s">
        <v>36</v>
      </c>
      <c r="N6" s="78"/>
      <c r="O6" s="78"/>
      <c r="P6" s="78"/>
      <c r="Q6" s="78"/>
      <c r="R6" s="79"/>
      <c r="S6" s="79"/>
      <c r="T6" s="79"/>
      <c r="U6" s="14" t="s">
        <v>30</v>
      </c>
    </row>
    <row r="7" spans="1:31" ht="20.149999999999999" customHeight="1">
      <c r="A7" s="70"/>
      <c r="B7" s="19"/>
      <c r="C7" s="19"/>
      <c r="D7" s="19"/>
      <c r="E7" s="19"/>
      <c r="K7" s="5"/>
      <c r="L7" s="5"/>
      <c r="M7" s="5"/>
      <c r="N7" s="5"/>
    </row>
    <row r="8" spans="1:31" ht="20.149999999999999" customHeight="1">
      <c r="A8" s="250" t="s">
        <v>0</v>
      </c>
      <c r="B8" s="251"/>
      <c r="C8" s="251"/>
      <c r="D8" s="251"/>
      <c r="E8" s="251"/>
      <c r="F8" s="252"/>
      <c r="G8" s="200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2"/>
    </row>
    <row r="9" spans="1:31" ht="20.149999999999999" customHeight="1">
      <c r="A9" s="244" t="s">
        <v>2</v>
      </c>
      <c r="B9" s="245"/>
      <c r="C9" s="214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6"/>
      <c r="Q9" s="227" t="s">
        <v>5</v>
      </c>
      <c r="R9" s="67"/>
      <c r="S9" s="65"/>
      <c r="T9" s="65"/>
      <c r="U9" s="65"/>
      <c r="V9" s="65"/>
      <c r="W9" s="65"/>
      <c r="X9" s="65"/>
      <c r="Y9" s="65"/>
      <c r="Z9" s="65"/>
      <c r="AA9" s="66"/>
    </row>
    <row r="10" spans="1:31" ht="20.149999999999999" customHeight="1">
      <c r="A10" s="246" t="s">
        <v>4</v>
      </c>
      <c r="B10" s="247"/>
      <c r="C10" s="217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9"/>
      <c r="Q10" s="227"/>
      <c r="R10" s="68"/>
      <c r="S10" s="187"/>
      <c r="T10" s="187"/>
      <c r="U10" s="18" t="s">
        <v>13</v>
      </c>
      <c r="V10" s="187"/>
      <c r="W10" s="187"/>
      <c r="X10" s="18" t="s">
        <v>11</v>
      </c>
      <c r="Y10" s="187"/>
      <c r="Z10" s="187"/>
      <c r="AA10" s="15" t="s">
        <v>15</v>
      </c>
    </row>
    <row r="11" spans="1:31" ht="20.149999999999999" customHeight="1">
      <c r="A11" s="154"/>
      <c r="B11" s="156"/>
      <c r="C11" s="206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8"/>
      <c r="Q11" s="227"/>
      <c r="R11" s="69"/>
      <c r="S11" s="63"/>
      <c r="T11" s="63"/>
      <c r="U11" s="63"/>
      <c r="V11" s="63"/>
      <c r="W11" s="63"/>
      <c r="X11" s="63"/>
      <c r="Y11" s="63"/>
      <c r="Z11" s="63"/>
      <c r="AA11" s="64"/>
    </row>
    <row r="12" spans="1:31" ht="20.149999999999999" customHeight="1">
      <c r="A12" s="183" t="s">
        <v>3</v>
      </c>
      <c r="B12" s="185"/>
      <c r="C12" s="25" t="s">
        <v>25</v>
      </c>
      <c r="D12" s="209"/>
      <c r="E12" s="209"/>
      <c r="F12" s="26" t="s">
        <v>26</v>
      </c>
      <c r="G12" s="210"/>
      <c r="H12" s="210"/>
      <c r="I12" s="211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3"/>
    </row>
    <row r="13" spans="1:31" ht="20.149999999999999" customHeight="1">
      <c r="A13" s="183"/>
      <c r="B13" s="185"/>
      <c r="C13" s="203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5"/>
    </row>
    <row r="14" spans="1:31" ht="20.149999999999999" customHeight="1">
      <c r="A14" s="154"/>
      <c r="B14" s="156"/>
      <c r="C14" s="206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8"/>
    </row>
    <row r="15" spans="1:31" ht="20.149999999999999" customHeight="1">
      <c r="A15" s="248" t="s">
        <v>1</v>
      </c>
      <c r="B15" s="249"/>
      <c r="C15" s="200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2"/>
    </row>
    <row r="16" spans="1:31" ht="20.149999999999999" customHeight="1">
      <c r="A16" s="24"/>
      <c r="B16" s="24"/>
      <c r="C16" s="2"/>
      <c r="D16" s="2"/>
      <c r="E16" s="2"/>
      <c r="F16" s="2"/>
      <c r="G16" s="2"/>
      <c r="H16" s="2"/>
      <c r="I16" s="2"/>
      <c r="J16" s="2"/>
      <c r="K16" s="3"/>
      <c r="L16" s="3"/>
      <c r="M16" s="3"/>
      <c r="N16" s="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7"/>
    </row>
    <row r="17" spans="1:33" ht="20.149999999999999" customHeight="1">
      <c r="A17" s="131" t="s">
        <v>6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3"/>
    </row>
    <row r="18" spans="1:33" ht="20.149999999999999" customHeight="1">
      <c r="A18" s="263" t="s">
        <v>29</v>
      </c>
      <c r="B18" s="264"/>
      <c r="C18" s="264"/>
      <c r="D18" s="264"/>
      <c r="E18" s="264"/>
      <c r="F18" s="264"/>
      <c r="G18" s="264"/>
      <c r="H18" s="264"/>
      <c r="I18" s="265"/>
      <c r="J18" s="189" t="s">
        <v>33</v>
      </c>
      <c r="K18" s="184"/>
      <c r="L18" s="185"/>
      <c r="M18" s="228" t="s">
        <v>74</v>
      </c>
      <c r="N18" s="229"/>
      <c r="O18" s="229"/>
      <c r="P18" s="230"/>
      <c r="Q18" s="27"/>
      <c r="R18" s="28"/>
      <c r="S18" s="28"/>
      <c r="T18" s="28"/>
      <c r="U18" s="28"/>
      <c r="V18" s="29"/>
      <c r="W18" s="58"/>
      <c r="X18" s="58"/>
      <c r="Y18" s="58"/>
      <c r="Z18" s="58"/>
      <c r="AA18" s="29"/>
      <c r="AB18" s="234" t="s">
        <v>37</v>
      </c>
      <c r="AC18" s="235"/>
      <c r="AD18" s="235"/>
      <c r="AE18" s="236"/>
      <c r="AF18" s="83" t="s">
        <v>68</v>
      </c>
      <c r="AG18" s="119"/>
    </row>
    <row r="19" spans="1:33" ht="20.149999999999999" customHeight="1">
      <c r="A19" s="122"/>
      <c r="B19" s="125"/>
      <c r="C19" s="125"/>
      <c r="D19" s="125"/>
      <c r="E19" s="125"/>
      <c r="F19" s="125"/>
      <c r="G19" s="125"/>
      <c r="H19" s="125"/>
      <c r="I19" s="123"/>
      <c r="J19" s="189"/>
      <c r="K19" s="184"/>
      <c r="L19" s="185"/>
      <c r="M19" s="228"/>
      <c r="N19" s="229"/>
      <c r="O19" s="229"/>
      <c r="P19" s="230"/>
      <c r="Q19" s="27"/>
      <c r="R19" s="28"/>
      <c r="S19" s="28"/>
      <c r="T19" s="28"/>
      <c r="U19" s="28"/>
      <c r="V19" s="29"/>
      <c r="W19" s="58"/>
      <c r="X19" s="58"/>
      <c r="Y19" s="58"/>
      <c r="Z19" s="58"/>
      <c r="AA19" s="29"/>
      <c r="AB19" s="237"/>
      <c r="AC19" s="238"/>
      <c r="AD19" s="238"/>
      <c r="AE19" s="239"/>
      <c r="AF19" s="23" t="s">
        <v>21</v>
      </c>
      <c r="AG19" s="23" t="s">
        <v>27</v>
      </c>
    </row>
    <row r="20" spans="1:33" ht="20.149999999999999" customHeight="1">
      <c r="A20" s="190" t="s">
        <v>14</v>
      </c>
      <c r="B20" s="191"/>
      <c r="C20" s="191"/>
      <c r="D20" s="191"/>
      <c r="E20" s="125"/>
      <c r="F20" s="191" t="s">
        <v>19</v>
      </c>
      <c r="G20" s="191"/>
      <c r="H20" s="191"/>
      <c r="I20" s="192"/>
      <c r="J20" s="183"/>
      <c r="K20" s="184"/>
      <c r="L20" s="185"/>
      <c r="M20" s="228"/>
      <c r="N20" s="229"/>
      <c r="O20" s="229"/>
      <c r="P20" s="230"/>
      <c r="Q20" s="27"/>
      <c r="R20" s="28"/>
      <c r="S20" s="28" t="s">
        <v>17</v>
      </c>
      <c r="T20" s="28"/>
      <c r="U20" s="28"/>
      <c r="V20" s="29"/>
      <c r="W20" s="58"/>
      <c r="X20" s="58" t="s">
        <v>7</v>
      </c>
      <c r="Y20" s="58"/>
      <c r="Z20" s="58"/>
      <c r="AA20" s="29"/>
      <c r="AB20" s="237"/>
      <c r="AC20" s="238"/>
      <c r="AD20" s="238"/>
      <c r="AE20" s="239"/>
      <c r="AF20" s="23"/>
      <c r="AG20" s="23" t="s">
        <v>28</v>
      </c>
    </row>
    <row r="21" spans="1:33" ht="20.149999999999999" customHeight="1" thickBot="1">
      <c r="A21" s="30"/>
      <c r="B21" s="31" t="s">
        <v>13</v>
      </c>
      <c r="C21" s="31" t="s">
        <v>11</v>
      </c>
      <c r="D21" s="31" t="s">
        <v>15</v>
      </c>
      <c r="E21" s="126" t="s">
        <v>12</v>
      </c>
      <c r="F21" s="126"/>
      <c r="G21" s="31" t="s">
        <v>13</v>
      </c>
      <c r="H21" s="31" t="s">
        <v>11</v>
      </c>
      <c r="I21" s="32" t="s">
        <v>15</v>
      </c>
      <c r="J21" s="171"/>
      <c r="K21" s="172"/>
      <c r="L21" s="173"/>
      <c r="M21" s="231"/>
      <c r="N21" s="232"/>
      <c r="O21" s="232"/>
      <c r="P21" s="233"/>
      <c r="Q21" s="33"/>
      <c r="R21" s="34"/>
      <c r="S21" s="34"/>
      <c r="T21" s="34"/>
      <c r="U21" s="34"/>
      <c r="V21" s="35"/>
      <c r="W21" s="34"/>
      <c r="X21" s="34"/>
      <c r="Y21" s="34"/>
      <c r="Z21" s="34"/>
      <c r="AA21" s="35"/>
      <c r="AB21" s="240"/>
      <c r="AC21" s="241"/>
      <c r="AD21" s="241"/>
      <c r="AE21" s="242"/>
      <c r="AF21" s="5" t="s">
        <v>69</v>
      </c>
    </row>
    <row r="22" spans="1:33" ht="20.149999999999999" customHeight="1" thickTop="1">
      <c r="A22" s="147"/>
      <c r="B22" s="188"/>
      <c r="C22" s="36"/>
      <c r="D22" s="37"/>
      <c r="E22" s="38" t="s">
        <v>12</v>
      </c>
      <c r="F22" s="188"/>
      <c r="G22" s="188"/>
      <c r="H22" s="36"/>
      <c r="I22" s="39"/>
      <c r="J22" s="224" t="str">
        <f>IFERROR(DATEDIF(A23,AF23,"Y")&amp;"年"&amp;DATEDIF(A23,AF23,"YM")&amp;"ヶ月","")</f>
        <v/>
      </c>
      <c r="K22" s="225"/>
      <c r="L22" s="226"/>
      <c r="M22" s="180"/>
      <c r="N22" s="181"/>
      <c r="O22" s="179" t="s">
        <v>32</v>
      </c>
      <c r="P22" s="223"/>
      <c r="Q22" s="220"/>
      <c r="R22" s="221"/>
      <c r="S22" s="221"/>
      <c r="T22" s="221"/>
      <c r="U22" s="221"/>
      <c r="V22" s="222"/>
      <c r="W22" s="180"/>
      <c r="X22" s="181"/>
      <c r="Y22" s="181"/>
      <c r="Z22" s="181"/>
      <c r="AA22" s="243"/>
      <c r="AB22" s="89">
        <v>1</v>
      </c>
      <c r="AC22" s="90">
        <v>2</v>
      </c>
      <c r="AD22" s="90">
        <v>3</v>
      </c>
      <c r="AE22" s="91">
        <v>4</v>
      </c>
      <c r="AF22" s="120"/>
    </row>
    <row r="23" spans="1:33" ht="20.149999999999999" customHeight="1">
      <c r="A23" s="40" t="str">
        <f>IFERROR(DATE(A22,C22,D22),"")</f>
        <v/>
      </c>
      <c r="B23" s="41"/>
      <c r="C23" s="42"/>
      <c r="D23" s="42"/>
      <c r="E23" s="43"/>
      <c r="F23" s="41" t="str">
        <f>IFERROR(DATE(F22,H22,I22),"")</f>
        <v/>
      </c>
      <c r="G23" s="41"/>
      <c r="H23" s="42"/>
      <c r="I23" s="42"/>
      <c r="J23" s="131"/>
      <c r="K23" s="132"/>
      <c r="L23" s="133"/>
      <c r="M23" s="136"/>
      <c r="N23" s="137"/>
      <c r="O23" s="146"/>
      <c r="P23" s="144"/>
      <c r="Q23" s="141"/>
      <c r="R23" s="142"/>
      <c r="S23" s="142"/>
      <c r="T23" s="142"/>
      <c r="U23" s="142"/>
      <c r="V23" s="143"/>
      <c r="W23" s="136"/>
      <c r="X23" s="137"/>
      <c r="Y23" s="137"/>
      <c r="Z23" s="137"/>
      <c r="AA23" s="193"/>
      <c r="AB23" s="95"/>
      <c r="AC23" s="96"/>
      <c r="AD23" s="96"/>
      <c r="AE23" s="97"/>
      <c r="AF23" s="121" t="str">
        <f>IFERROR(F23+1,"")</f>
        <v/>
      </c>
    </row>
    <row r="24" spans="1:33" ht="20.149999999999999" customHeight="1">
      <c r="A24" s="164"/>
      <c r="B24" s="165"/>
      <c r="C24" s="44"/>
      <c r="D24" s="44"/>
      <c r="E24" s="45" t="s">
        <v>12</v>
      </c>
      <c r="F24" s="165"/>
      <c r="G24" s="165"/>
      <c r="H24" s="44"/>
      <c r="I24" s="46"/>
      <c r="J24" s="131" t="str">
        <f>IFERROR(DATEDIF(A25,AF25,"Y")&amp;"年"&amp;DATEDIF(A25,AF25,"YM")&amp;"ヶ月","")</f>
        <v/>
      </c>
      <c r="K24" s="132"/>
      <c r="L24" s="133"/>
      <c r="M24" s="134"/>
      <c r="N24" s="135"/>
      <c r="O24" s="146" t="s">
        <v>32</v>
      </c>
      <c r="P24" s="144"/>
      <c r="Q24" s="138"/>
      <c r="R24" s="139"/>
      <c r="S24" s="139"/>
      <c r="T24" s="139"/>
      <c r="U24" s="139"/>
      <c r="V24" s="140"/>
      <c r="W24" s="134"/>
      <c r="X24" s="135"/>
      <c r="Y24" s="135"/>
      <c r="Z24" s="135"/>
      <c r="AA24" s="157"/>
      <c r="AB24" s="98">
        <v>1</v>
      </c>
      <c r="AC24" s="99">
        <v>2</v>
      </c>
      <c r="AD24" s="99">
        <v>3</v>
      </c>
      <c r="AE24" s="100">
        <v>4</v>
      </c>
      <c r="AF24" s="120"/>
    </row>
    <row r="25" spans="1:33" ht="20.149999999999999" customHeight="1">
      <c r="A25" s="40" t="str">
        <f>IFERROR(DATE(A24,C24,D24),"")</f>
        <v/>
      </c>
      <c r="B25" s="41"/>
      <c r="C25" s="42"/>
      <c r="D25" s="42"/>
      <c r="E25" s="128"/>
      <c r="F25" s="41" t="str">
        <f>IFERROR(DATE(F24,H24,I24),"")</f>
        <v/>
      </c>
      <c r="G25" s="41"/>
      <c r="H25" s="42"/>
      <c r="I25" s="42"/>
      <c r="J25" s="131"/>
      <c r="K25" s="132"/>
      <c r="L25" s="133"/>
      <c r="M25" s="136"/>
      <c r="N25" s="137"/>
      <c r="O25" s="146"/>
      <c r="P25" s="144"/>
      <c r="Q25" s="141"/>
      <c r="R25" s="142"/>
      <c r="S25" s="142"/>
      <c r="T25" s="142"/>
      <c r="U25" s="142"/>
      <c r="V25" s="143"/>
      <c r="W25" s="136"/>
      <c r="X25" s="137"/>
      <c r="Y25" s="137"/>
      <c r="Z25" s="137"/>
      <c r="AA25" s="193"/>
      <c r="AB25" s="95"/>
      <c r="AC25" s="96"/>
      <c r="AD25" s="96"/>
      <c r="AE25" s="97"/>
      <c r="AF25" s="121" t="str">
        <f>IFERROR(F25+1,"")</f>
        <v/>
      </c>
    </row>
    <row r="26" spans="1:33" ht="20.149999999999999" customHeight="1">
      <c r="A26" s="164"/>
      <c r="B26" s="165"/>
      <c r="C26" s="44"/>
      <c r="D26" s="44"/>
      <c r="E26" s="45" t="s">
        <v>12</v>
      </c>
      <c r="F26" s="165"/>
      <c r="G26" s="165"/>
      <c r="H26" s="44"/>
      <c r="I26" s="46"/>
      <c r="J26" s="131" t="str">
        <f>IFERROR(DATEDIF(A27,AF27,"Y")&amp;"年"&amp;DATEDIF(A27,AF27,"YM")&amp;"ヶ月","")</f>
        <v/>
      </c>
      <c r="K26" s="132"/>
      <c r="L26" s="133"/>
      <c r="M26" s="134"/>
      <c r="N26" s="135"/>
      <c r="O26" s="146" t="s">
        <v>32</v>
      </c>
      <c r="P26" s="144"/>
      <c r="Q26" s="253"/>
      <c r="R26" s="254"/>
      <c r="S26" s="254"/>
      <c r="T26" s="254"/>
      <c r="U26" s="254"/>
      <c r="V26" s="255"/>
      <c r="W26" s="134"/>
      <c r="X26" s="135"/>
      <c r="Y26" s="135"/>
      <c r="Z26" s="135"/>
      <c r="AA26" s="157"/>
      <c r="AB26" s="98">
        <v>1</v>
      </c>
      <c r="AC26" s="99">
        <v>2</v>
      </c>
      <c r="AD26" s="99">
        <v>3</v>
      </c>
      <c r="AE26" s="100">
        <v>4</v>
      </c>
      <c r="AF26" s="120"/>
    </row>
    <row r="27" spans="1:33" ht="20.149999999999999" customHeight="1">
      <c r="A27" s="40" t="str">
        <f>IFERROR(DATE(A26,C26,D26),"")</f>
        <v/>
      </c>
      <c r="B27" s="47"/>
      <c r="C27" s="48"/>
      <c r="D27" s="49"/>
      <c r="E27" s="125"/>
      <c r="F27" s="41" t="str">
        <f>IFERROR(DATE(F26,H26,I26),"")</f>
        <v/>
      </c>
      <c r="G27" s="41"/>
      <c r="H27" s="42"/>
      <c r="I27" s="42"/>
      <c r="J27" s="131"/>
      <c r="K27" s="132"/>
      <c r="L27" s="133"/>
      <c r="M27" s="136"/>
      <c r="N27" s="137"/>
      <c r="O27" s="146"/>
      <c r="P27" s="144"/>
      <c r="Q27" s="259"/>
      <c r="R27" s="260"/>
      <c r="S27" s="260"/>
      <c r="T27" s="260"/>
      <c r="U27" s="260"/>
      <c r="V27" s="261"/>
      <c r="W27" s="136"/>
      <c r="X27" s="137"/>
      <c r="Y27" s="137"/>
      <c r="Z27" s="137"/>
      <c r="AA27" s="193"/>
      <c r="AB27" s="95"/>
      <c r="AC27" s="96"/>
      <c r="AD27" s="96"/>
      <c r="AE27" s="97"/>
      <c r="AF27" s="121" t="str">
        <f>IFERROR(F27+1,"")</f>
        <v/>
      </c>
    </row>
    <row r="28" spans="1:33" ht="20.149999999999999" customHeight="1">
      <c r="A28" s="164"/>
      <c r="B28" s="165"/>
      <c r="C28" s="44"/>
      <c r="D28" s="44"/>
      <c r="E28" s="45" t="s">
        <v>12</v>
      </c>
      <c r="F28" s="165"/>
      <c r="G28" s="165"/>
      <c r="H28" s="44"/>
      <c r="I28" s="46"/>
      <c r="J28" s="131" t="str">
        <f>IFERROR(DATEDIF(A29,AF29,"Y")&amp;"年"&amp;DATEDIF(A29,AF29,"YM")&amp;"ヶ月","")</f>
        <v/>
      </c>
      <c r="K28" s="132"/>
      <c r="L28" s="133"/>
      <c r="M28" s="134"/>
      <c r="N28" s="135"/>
      <c r="O28" s="146" t="s">
        <v>32</v>
      </c>
      <c r="P28" s="144"/>
      <c r="Q28" s="194"/>
      <c r="R28" s="195"/>
      <c r="S28" s="195"/>
      <c r="T28" s="195"/>
      <c r="U28" s="195"/>
      <c r="V28" s="196"/>
      <c r="W28" s="134"/>
      <c r="X28" s="135"/>
      <c r="Y28" s="135"/>
      <c r="Z28" s="135"/>
      <c r="AA28" s="157"/>
      <c r="AB28" s="98">
        <v>1</v>
      </c>
      <c r="AC28" s="99">
        <v>2</v>
      </c>
      <c r="AD28" s="99">
        <v>3</v>
      </c>
      <c r="AE28" s="100">
        <v>4</v>
      </c>
      <c r="AF28" s="120"/>
    </row>
    <row r="29" spans="1:33" ht="20.149999999999999" customHeight="1">
      <c r="A29" s="40" t="str">
        <f>IFERROR(DATE(A28,C28,D28),"")</f>
        <v/>
      </c>
      <c r="B29" s="41"/>
      <c r="C29" s="42"/>
      <c r="D29" s="42"/>
      <c r="E29" s="128"/>
      <c r="F29" s="41" t="str">
        <f>IFERROR(DATE(F28,H28,I28),"")</f>
        <v/>
      </c>
      <c r="G29" s="41"/>
      <c r="H29" s="42"/>
      <c r="I29" s="42"/>
      <c r="J29" s="131"/>
      <c r="K29" s="132"/>
      <c r="L29" s="133"/>
      <c r="M29" s="136"/>
      <c r="N29" s="137"/>
      <c r="O29" s="146"/>
      <c r="P29" s="144"/>
      <c r="Q29" s="197"/>
      <c r="R29" s="198"/>
      <c r="S29" s="198"/>
      <c r="T29" s="198"/>
      <c r="U29" s="198"/>
      <c r="V29" s="199"/>
      <c r="W29" s="136"/>
      <c r="X29" s="137"/>
      <c r="Y29" s="137"/>
      <c r="Z29" s="137"/>
      <c r="AA29" s="193"/>
      <c r="AB29" s="95"/>
      <c r="AC29" s="96"/>
      <c r="AD29" s="96"/>
      <c r="AE29" s="97"/>
      <c r="AF29" s="121" t="str">
        <f>IFERROR(F29+1,"")</f>
        <v/>
      </c>
    </row>
    <row r="30" spans="1:33" ht="20.149999999999999" customHeight="1">
      <c r="A30" s="164"/>
      <c r="B30" s="165"/>
      <c r="C30" s="44"/>
      <c r="D30" s="44"/>
      <c r="E30" s="45" t="s">
        <v>12</v>
      </c>
      <c r="F30" s="165"/>
      <c r="G30" s="165"/>
      <c r="H30" s="44"/>
      <c r="I30" s="46"/>
      <c r="J30" s="131" t="str">
        <f>IFERROR(DATEDIF(A31,AF31,"Y")&amp;"年"&amp;DATEDIF(A31,AF31,"YM")&amp;"ヶ月","")</f>
        <v/>
      </c>
      <c r="K30" s="132"/>
      <c r="L30" s="133"/>
      <c r="M30" s="134"/>
      <c r="N30" s="135"/>
      <c r="O30" s="146" t="s">
        <v>32</v>
      </c>
      <c r="P30" s="144"/>
      <c r="Q30" s="138"/>
      <c r="R30" s="139"/>
      <c r="S30" s="139"/>
      <c r="T30" s="139"/>
      <c r="U30" s="139"/>
      <c r="V30" s="140"/>
      <c r="W30" s="134"/>
      <c r="X30" s="135"/>
      <c r="Y30" s="135"/>
      <c r="Z30" s="135"/>
      <c r="AA30" s="157"/>
      <c r="AB30" s="98">
        <v>1</v>
      </c>
      <c r="AC30" s="99">
        <v>2</v>
      </c>
      <c r="AD30" s="99">
        <v>3</v>
      </c>
      <c r="AE30" s="100">
        <v>4</v>
      </c>
      <c r="AF30" s="120"/>
    </row>
    <row r="31" spans="1:33" ht="20.149999999999999" customHeight="1">
      <c r="A31" s="40" t="str">
        <f>IFERROR(DATE(A30,C30,D30),"")</f>
        <v/>
      </c>
      <c r="B31" s="41"/>
      <c r="C31" s="42"/>
      <c r="D31" s="42"/>
      <c r="E31" s="128"/>
      <c r="F31" s="41" t="str">
        <f>IFERROR(DATE(F30,H30,I30),"")</f>
        <v/>
      </c>
      <c r="G31" s="41"/>
      <c r="H31" s="42"/>
      <c r="I31" s="42"/>
      <c r="J31" s="131"/>
      <c r="K31" s="132"/>
      <c r="L31" s="133"/>
      <c r="M31" s="136"/>
      <c r="N31" s="137"/>
      <c r="O31" s="146"/>
      <c r="P31" s="144"/>
      <c r="Q31" s="141"/>
      <c r="R31" s="142"/>
      <c r="S31" s="142"/>
      <c r="T31" s="142"/>
      <c r="U31" s="142"/>
      <c r="V31" s="143"/>
      <c r="W31" s="136"/>
      <c r="X31" s="137"/>
      <c r="Y31" s="137"/>
      <c r="Z31" s="137"/>
      <c r="AA31" s="193"/>
      <c r="AB31" s="95"/>
      <c r="AC31" s="96"/>
      <c r="AD31" s="96"/>
      <c r="AE31" s="97"/>
      <c r="AF31" s="121" t="str">
        <f>IFERROR(F31+1,"")</f>
        <v/>
      </c>
    </row>
    <row r="32" spans="1:33" ht="20.149999999999999" customHeight="1">
      <c r="A32" s="164"/>
      <c r="B32" s="165"/>
      <c r="C32" s="44"/>
      <c r="D32" s="44"/>
      <c r="E32" s="45" t="s">
        <v>12</v>
      </c>
      <c r="F32" s="165"/>
      <c r="G32" s="165"/>
      <c r="H32" s="44"/>
      <c r="I32" s="46"/>
      <c r="J32" s="131" t="str">
        <f>IFERROR(DATEDIF(A33,AF33,"Y")&amp;"年"&amp;DATEDIF(A33,AF33,"YM")&amp;"ヶ月","")</f>
        <v/>
      </c>
      <c r="K32" s="132"/>
      <c r="L32" s="133"/>
      <c r="M32" s="134"/>
      <c r="N32" s="135"/>
      <c r="O32" s="146" t="s">
        <v>32</v>
      </c>
      <c r="P32" s="144"/>
      <c r="Q32" s="253"/>
      <c r="R32" s="254"/>
      <c r="S32" s="254"/>
      <c r="T32" s="254"/>
      <c r="U32" s="254"/>
      <c r="V32" s="255"/>
      <c r="W32" s="134"/>
      <c r="X32" s="135"/>
      <c r="Y32" s="135"/>
      <c r="Z32" s="135"/>
      <c r="AA32" s="157"/>
      <c r="AB32" s="98">
        <v>1</v>
      </c>
      <c r="AC32" s="99">
        <v>2</v>
      </c>
      <c r="AD32" s="99">
        <v>3</v>
      </c>
      <c r="AE32" s="100">
        <v>4</v>
      </c>
      <c r="AF32" s="120"/>
    </row>
    <row r="33" spans="1:34" ht="20.149999999999999" customHeight="1">
      <c r="A33" s="40" t="str">
        <f>IFERROR(DATE(A32,C32,D32),"")</f>
        <v/>
      </c>
      <c r="B33" s="41"/>
      <c r="C33" s="42"/>
      <c r="D33" s="42"/>
      <c r="E33" s="128"/>
      <c r="F33" s="41" t="str">
        <f>IFERROR(DATE(F32,H32,I32),"")</f>
        <v/>
      </c>
      <c r="G33" s="41"/>
      <c r="H33" s="42"/>
      <c r="I33" s="42"/>
      <c r="J33" s="131"/>
      <c r="K33" s="132"/>
      <c r="L33" s="133"/>
      <c r="M33" s="136"/>
      <c r="N33" s="137"/>
      <c r="O33" s="146"/>
      <c r="P33" s="144"/>
      <c r="Q33" s="259"/>
      <c r="R33" s="260"/>
      <c r="S33" s="260"/>
      <c r="T33" s="260"/>
      <c r="U33" s="260"/>
      <c r="V33" s="261"/>
      <c r="W33" s="136"/>
      <c r="X33" s="137"/>
      <c r="Y33" s="137"/>
      <c r="Z33" s="137"/>
      <c r="AA33" s="193"/>
      <c r="AB33" s="95"/>
      <c r="AC33" s="96"/>
      <c r="AD33" s="96"/>
      <c r="AE33" s="97"/>
      <c r="AF33" s="121" t="str">
        <f>IFERROR(F33+1,"")</f>
        <v/>
      </c>
    </row>
    <row r="34" spans="1:34" ht="20.149999999999999" customHeight="1">
      <c r="A34" s="164"/>
      <c r="B34" s="165"/>
      <c r="C34" s="44"/>
      <c r="D34" s="44"/>
      <c r="E34" s="45" t="s">
        <v>12</v>
      </c>
      <c r="F34" s="165"/>
      <c r="G34" s="165"/>
      <c r="H34" s="44"/>
      <c r="I34" s="46"/>
      <c r="J34" s="131" t="str">
        <f>IFERROR(DATEDIF(A35,AF35,"Y")&amp;"年"&amp;DATEDIF(A35,AF35,"YM")&amp;"ヶ月","")</f>
        <v/>
      </c>
      <c r="K34" s="132"/>
      <c r="L34" s="133"/>
      <c r="M34" s="134"/>
      <c r="N34" s="135"/>
      <c r="O34" s="146" t="s">
        <v>32</v>
      </c>
      <c r="P34" s="144"/>
      <c r="Q34" s="253"/>
      <c r="R34" s="254"/>
      <c r="S34" s="254"/>
      <c r="T34" s="254"/>
      <c r="U34" s="254"/>
      <c r="V34" s="255"/>
      <c r="W34" s="134"/>
      <c r="X34" s="135"/>
      <c r="Y34" s="135"/>
      <c r="Z34" s="135"/>
      <c r="AA34" s="157"/>
      <c r="AB34" s="98">
        <v>1</v>
      </c>
      <c r="AC34" s="99">
        <v>2</v>
      </c>
      <c r="AD34" s="99">
        <v>3</v>
      </c>
      <c r="AE34" s="100">
        <v>4</v>
      </c>
      <c r="AF34" s="120"/>
    </row>
    <row r="35" spans="1:34" ht="20.149999999999999" customHeight="1" thickBot="1">
      <c r="A35" s="40" t="str">
        <f>IFERROR(DATE(A34,C34,D34),"")</f>
        <v/>
      </c>
      <c r="B35" s="47"/>
      <c r="C35" s="50"/>
      <c r="D35" s="50"/>
      <c r="E35" s="126"/>
      <c r="F35" s="41" t="str">
        <f>IFERROR(DATE(F34,H34,I34),"")</f>
        <v/>
      </c>
      <c r="G35" s="41"/>
      <c r="H35" s="42"/>
      <c r="I35" s="42"/>
      <c r="J35" s="166"/>
      <c r="K35" s="167"/>
      <c r="L35" s="182"/>
      <c r="M35" s="158"/>
      <c r="N35" s="159"/>
      <c r="O35" s="186"/>
      <c r="P35" s="145"/>
      <c r="Q35" s="256"/>
      <c r="R35" s="257"/>
      <c r="S35" s="257"/>
      <c r="T35" s="257"/>
      <c r="U35" s="257"/>
      <c r="V35" s="258"/>
      <c r="W35" s="158"/>
      <c r="X35" s="159"/>
      <c r="Y35" s="159"/>
      <c r="Z35" s="159"/>
      <c r="AA35" s="160"/>
      <c r="AB35" s="92"/>
      <c r="AC35" s="93"/>
      <c r="AD35" s="93"/>
      <c r="AE35" s="94"/>
      <c r="AF35" s="121" t="str">
        <f>IFERROR(F35+1,"")</f>
        <v/>
      </c>
    </row>
    <row r="36" spans="1:34" ht="20.149999999999999" customHeight="1" thickTop="1">
      <c r="A36" s="51"/>
      <c r="B36" s="51"/>
      <c r="C36" s="52"/>
      <c r="D36" s="52"/>
      <c r="E36" s="52"/>
      <c r="F36" s="130"/>
      <c r="G36" s="130"/>
      <c r="H36" s="53"/>
      <c r="I36" s="54"/>
      <c r="J36" s="183" t="s">
        <v>18</v>
      </c>
      <c r="K36" s="184"/>
      <c r="L36" s="185"/>
      <c r="M36" s="180">
        <f>SUM(M22:N35)</f>
        <v>0</v>
      </c>
      <c r="N36" s="181"/>
      <c r="O36" s="179" t="s">
        <v>32</v>
      </c>
      <c r="P36" s="177"/>
      <c r="Q36" s="129"/>
      <c r="R36" s="130"/>
      <c r="S36" s="130"/>
      <c r="T36" s="130"/>
      <c r="U36" s="130"/>
      <c r="V36" s="55"/>
      <c r="W36" s="11"/>
      <c r="X36" s="11"/>
      <c r="Y36" s="125"/>
      <c r="Z36" s="125"/>
      <c r="AA36" s="125"/>
      <c r="AB36" s="82" t="s">
        <v>38</v>
      </c>
      <c r="AC36" s="82" t="s">
        <v>38</v>
      </c>
      <c r="AD36" s="82" t="s">
        <v>38</v>
      </c>
      <c r="AE36" s="82" t="s">
        <v>38</v>
      </c>
    </row>
    <row r="37" spans="1:34" ht="20.149999999999999" customHeight="1">
      <c r="A37" s="56"/>
      <c r="B37" s="56"/>
      <c r="C37" s="56"/>
      <c r="D37" s="56"/>
      <c r="E37" s="56"/>
      <c r="F37" s="125"/>
      <c r="G37" s="125"/>
      <c r="H37" s="56"/>
      <c r="I37" s="57"/>
      <c r="J37" s="154"/>
      <c r="K37" s="155"/>
      <c r="L37" s="156"/>
      <c r="M37" s="136"/>
      <c r="N37" s="137"/>
      <c r="O37" s="146"/>
      <c r="P37" s="178"/>
      <c r="Q37" s="27"/>
      <c r="R37" s="28"/>
      <c r="S37" s="28"/>
      <c r="T37" s="28"/>
      <c r="U37" s="125"/>
      <c r="V37" s="28"/>
      <c r="W37" s="14"/>
      <c r="X37" s="14"/>
      <c r="Y37" s="83"/>
      <c r="Z37" s="84"/>
      <c r="AA37" s="84"/>
      <c r="AB37" s="84"/>
      <c r="AC37" s="65"/>
      <c r="AD37" s="65"/>
      <c r="AE37" s="66"/>
      <c r="AH37" s="5" t="s">
        <v>52</v>
      </c>
    </row>
    <row r="38" spans="1:34" ht="20.149999999999999" customHeight="1">
      <c r="A38" s="7"/>
      <c r="B38" s="7"/>
      <c r="C38" s="7"/>
      <c r="D38" s="7"/>
      <c r="E38" s="7"/>
      <c r="F38" s="10"/>
      <c r="G38" s="10"/>
      <c r="H38" s="7"/>
      <c r="I38" s="7"/>
      <c r="J38" s="20"/>
      <c r="K38" s="6"/>
      <c r="L38" s="6"/>
      <c r="M38" s="6"/>
      <c r="N38" s="6"/>
      <c r="O38" s="124"/>
      <c r="P38" s="21"/>
      <c r="Q38" s="10"/>
      <c r="R38" s="10"/>
      <c r="S38" s="10"/>
      <c r="T38" s="10"/>
      <c r="U38" s="10"/>
      <c r="V38" s="10"/>
      <c r="W38" s="10"/>
      <c r="X38" s="14"/>
      <c r="Y38" s="85"/>
      <c r="Z38" s="14" t="s">
        <v>39</v>
      </c>
      <c r="AA38" s="14"/>
      <c r="AB38" s="28"/>
      <c r="AC38" s="17"/>
      <c r="AD38" s="14"/>
      <c r="AE38" s="86"/>
    </row>
    <row r="39" spans="1:34" ht="20.149999999999999" customHeight="1">
      <c r="A39" s="131" t="s">
        <v>8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58"/>
      <c r="Y39" s="85"/>
      <c r="Z39" s="14" t="s">
        <v>49</v>
      </c>
      <c r="AA39" s="14"/>
      <c r="AB39" s="17"/>
      <c r="AC39" s="14"/>
      <c r="AD39" s="14"/>
      <c r="AE39" s="86"/>
      <c r="AH39" s="5" t="s">
        <v>50</v>
      </c>
    </row>
    <row r="40" spans="1:34" ht="20.149999999999999" customHeight="1">
      <c r="A40" s="168" t="s">
        <v>9</v>
      </c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70"/>
      <c r="O40" s="131" t="s">
        <v>10</v>
      </c>
      <c r="P40" s="132"/>
      <c r="Q40" s="132"/>
      <c r="R40" s="133"/>
      <c r="S40" s="131" t="s">
        <v>23</v>
      </c>
      <c r="T40" s="132"/>
      <c r="U40" s="132"/>
      <c r="V40" s="132"/>
      <c r="W40" s="133"/>
      <c r="X40" s="58"/>
      <c r="Y40" s="85"/>
      <c r="Z40" s="14" t="s">
        <v>47</v>
      </c>
      <c r="AA40" s="14"/>
      <c r="AB40" s="14"/>
      <c r="AC40" s="14"/>
      <c r="AD40" s="14"/>
      <c r="AE40" s="86"/>
      <c r="AH40" s="5" t="s">
        <v>61</v>
      </c>
    </row>
    <row r="41" spans="1:34" ht="20.149999999999999" customHeight="1" thickBot="1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3"/>
      <c r="O41" s="166" t="s">
        <v>13</v>
      </c>
      <c r="P41" s="167"/>
      <c r="Q41" s="126" t="s">
        <v>11</v>
      </c>
      <c r="R41" s="127" t="s">
        <v>15</v>
      </c>
      <c r="S41" s="166" t="s">
        <v>24</v>
      </c>
      <c r="T41" s="167"/>
      <c r="U41" s="167"/>
      <c r="V41" s="167"/>
      <c r="W41" s="182"/>
      <c r="X41" s="58"/>
      <c r="Y41" s="85"/>
      <c r="Z41" s="14" t="s">
        <v>48</v>
      </c>
      <c r="AA41" s="14"/>
      <c r="AB41" s="14"/>
      <c r="AC41" s="14"/>
      <c r="AD41" s="14"/>
      <c r="AE41" s="86"/>
      <c r="AH41" s="5" t="s">
        <v>62</v>
      </c>
    </row>
    <row r="42" spans="1:34" ht="20.149999999999999" customHeight="1" thickTop="1">
      <c r="A42" s="174" t="s">
        <v>51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6"/>
      <c r="O42" s="147">
        <v>2011</v>
      </c>
      <c r="P42" s="148"/>
      <c r="Q42" s="104">
        <v>6</v>
      </c>
      <c r="R42" s="39">
        <v>30</v>
      </c>
      <c r="S42" s="151" t="str">
        <f>IFERROR(DATEDIF(O43,$H$6,"Y")&amp;"年"&amp;DATEDIF(O43,$H$6,"YM")&amp;"ヶ月","")</f>
        <v/>
      </c>
      <c r="T42" s="152"/>
      <c r="U42" s="152"/>
      <c r="V42" s="152"/>
      <c r="W42" s="153"/>
      <c r="X42" s="58"/>
      <c r="Y42" s="87"/>
      <c r="Z42" s="79"/>
      <c r="AA42" s="79"/>
      <c r="AB42" s="79"/>
      <c r="AC42" s="79"/>
      <c r="AD42" s="79"/>
      <c r="AE42" s="88"/>
      <c r="AH42" s="5" t="s">
        <v>51</v>
      </c>
    </row>
    <row r="43" spans="1:34" ht="20.149999999999999" customHeight="1">
      <c r="A43" s="161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3"/>
      <c r="O43" s="59">
        <f>IFERROR(DATE(O42,Q42,R42),"")</f>
        <v>40724</v>
      </c>
      <c r="P43" s="102"/>
      <c r="Q43" s="105"/>
      <c r="R43" s="60"/>
      <c r="S43" s="154"/>
      <c r="T43" s="155"/>
      <c r="U43" s="155"/>
      <c r="V43" s="155"/>
      <c r="W43" s="156"/>
      <c r="X43" s="58"/>
      <c r="AH43" s="5" t="s">
        <v>53</v>
      </c>
    </row>
    <row r="44" spans="1:34" ht="20.149999999999999" customHeight="1">
      <c r="A44" s="161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3"/>
      <c r="O44" s="149"/>
      <c r="P44" s="150"/>
      <c r="Q44" s="106"/>
      <c r="R44" s="39"/>
      <c r="S44" s="168" t="str">
        <f>IFERROR(DATEDIF(O45,$H$6,"Y")&amp;"年"&amp;DATEDIF(O45,$H$6,"YM")&amp;"ヶ月","")</f>
        <v/>
      </c>
      <c r="T44" s="169"/>
      <c r="U44" s="169"/>
      <c r="V44" s="169"/>
      <c r="W44" s="170"/>
      <c r="X44" s="58"/>
      <c r="AH44" s="5" t="s">
        <v>54</v>
      </c>
    </row>
    <row r="45" spans="1:34" ht="20.149999999999999" customHeight="1">
      <c r="A45" s="161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3"/>
      <c r="O45" s="61" t="str">
        <f>IFERROR(DATE(O44,Q44,R44),"")</f>
        <v/>
      </c>
      <c r="P45" s="103"/>
      <c r="Q45" s="101"/>
      <c r="R45" s="62"/>
      <c r="S45" s="154"/>
      <c r="T45" s="155"/>
      <c r="U45" s="155"/>
      <c r="V45" s="155"/>
      <c r="W45" s="156"/>
      <c r="X45" s="58"/>
      <c r="AH45" s="5" t="s">
        <v>55</v>
      </c>
    </row>
    <row r="46" spans="1:34" ht="20.149999999999999" customHeight="1">
      <c r="A46" s="161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3"/>
      <c r="O46" s="149"/>
      <c r="P46" s="150"/>
      <c r="Q46" s="106"/>
      <c r="R46" s="39"/>
      <c r="S46" s="168" t="str">
        <f>IFERROR(DATEDIF(O47,$H$6,"Y")&amp;"年"&amp;DATEDIF(O47,$H$6,"YM")&amp;"ヶ月","")</f>
        <v/>
      </c>
      <c r="T46" s="169"/>
      <c r="U46" s="169"/>
      <c r="V46" s="169"/>
      <c r="W46" s="170"/>
      <c r="X46" s="58"/>
      <c r="AH46" s="5" t="s">
        <v>56</v>
      </c>
    </row>
    <row r="47" spans="1:34" ht="20.149999999999999" customHeight="1">
      <c r="A47" s="161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3"/>
      <c r="O47" s="61" t="str">
        <f>IFERROR(DATE(O46,Q46,R46),"")</f>
        <v/>
      </c>
      <c r="P47" s="103"/>
      <c r="Q47" s="101"/>
      <c r="R47" s="62"/>
      <c r="S47" s="154"/>
      <c r="T47" s="155"/>
      <c r="U47" s="155"/>
      <c r="V47" s="155"/>
      <c r="W47" s="156"/>
      <c r="X47" s="58"/>
      <c r="AH47" s="5" t="s">
        <v>57</v>
      </c>
    </row>
    <row r="48" spans="1:34" ht="20.149999999999999" customHeight="1">
      <c r="A48" s="161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3"/>
      <c r="O48" s="149"/>
      <c r="P48" s="150"/>
      <c r="Q48" s="106"/>
      <c r="R48" s="39"/>
      <c r="S48" s="168" t="str">
        <f>IFERROR(DATEDIF(O49,$H$6,"Y")&amp;"年"&amp;DATEDIF(O49,$H$6,"YM")&amp;"ヶ月","")</f>
        <v/>
      </c>
      <c r="T48" s="169"/>
      <c r="U48" s="169"/>
      <c r="V48" s="169"/>
      <c r="W48" s="170"/>
      <c r="X48" s="58"/>
      <c r="AH48" s="5" t="s">
        <v>60</v>
      </c>
    </row>
    <row r="49" spans="1:34" ht="20.149999999999999" customHeight="1">
      <c r="A49" s="161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3"/>
      <c r="O49" s="61" t="str">
        <f>IFERROR(DATE(O48,Q48,R48),"")</f>
        <v/>
      </c>
      <c r="P49" s="103"/>
      <c r="Q49" s="101"/>
      <c r="R49" s="62"/>
      <c r="S49" s="154"/>
      <c r="T49" s="155"/>
      <c r="U49" s="155"/>
      <c r="V49" s="155"/>
      <c r="W49" s="156"/>
      <c r="X49" s="58"/>
      <c r="AH49" s="5" t="s">
        <v>58</v>
      </c>
    </row>
    <row r="50" spans="1:34" ht="20.149999999999999" customHeight="1">
      <c r="A50" s="65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47"/>
      <c r="P50" s="117"/>
      <c r="Q50" s="117"/>
      <c r="R50" s="118"/>
      <c r="S50" s="118"/>
      <c r="T50" s="28"/>
      <c r="U50" s="28"/>
      <c r="V50" s="28"/>
      <c r="W50" s="28"/>
      <c r="X50" s="28"/>
      <c r="AH50" s="5" t="s">
        <v>59</v>
      </c>
    </row>
    <row r="51" spans="1:34">
      <c r="A51" s="12"/>
      <c r="B51" s="12"/>
      <c r="C51" s="8"/>
      <c r="D51" s="8"/>
      <c r="E51" s="8"/>
      <c r="F51" s="8"/>
      <c r="G51" s="8"/>
      <c r="H51" s="8"/>
      <c r="I51" s="8"/>
      <c r="J51" s="8"/>
      <c r="K51" s="9"/>
      <c r="L51" s="9"/>
      <c r="M51" s="9"/>
      <c r="N51" s="9"/>
    </row>
  </sheetData>
  <sheetProtection selectLockedCells="1" selectUnlockedCells="1"/>
  <protectedRanges>
    <protectedRange algorithmName="SHA-512" hashValue="6Ut4ln11sSuamBan86pSrNR9TTdq9SGbbz1xT0AoqcrYReF0AR4n0vyauxy7+x85s1zIoC4g77Qapt9YzRhGzg==" saltValue="DISpE1U7Hytdmu1rI4hFlw==" spinCount="100000" sqref="A23:I23" name="範囲1"/>
  </protectedRanges>
  <mergeCells count="104">
    <mergeCell ref="A46:N47"/>
    <mergeCell ref="O46:P46"/>
    <mergeCell ref="S46:W47"/>
    <mergeCell ref="A48:N49"/>
    <mergeCell ref="O48:P48"/>
    <mergeCell ref="S48:W49"/>
    <mergeCell ref="A42:N43"/>
    <mergeCell ref="O42:P42"/>
    <mergeCell ref="S42:W43"/>
    <mergeCell ref="A44:N45"/>
    <mergeCell ref="O44:P44"/>
    <mergeCell ref="S44:W45"/>
    <mergeCell ref="A39:W39"/>
    <mergeCell ref="A40:N41"/>
    <mergeCell ref="O40:R40"/>
    <mergeCell ref="S40:W40"/>
    <mergeCell ref="O41:P41"/>
    <mergeCell ref="S41:W41"/>
    <mergeCell ref="Q34:V35"/>
    <mergeCell ref="W34:AA35"/>
    <mergeCell ref="J36:L37"/>
    <mergeCell ref="M36:N37"/>
    <mergeCell ref="O36:O37"/>
    <mergeCell ref="P36:P37"/>
    <mergeCell ref="A34:B34"/>
    <mergeCell ref="F34:G34"/>
    <mergeCell ref="J34:L35"/>
    <mergeCell ref="M34:N35"/>
    <mergeCell ref="O34:O35"/>
    <mergeCell ref="P34:P35"/>
    <mergeCell ref="Q30:V31"/>
    <mergeCell ref="W30:AA31"/>
    <mergeCell ref="A32:B32"/>
    <mergeCell ref="F32:G32"/>
    <mergeCell ref="J32:L33"/>
    <mergeCell ref="M32:N33"/>
    <mergeCell ref="O32:O33"/>
    <mergeCell ref="P32:P33"/>
    <mergeCell ref="Q32:V33"/>
    <mergeCell ref="W32:AA33"/>
    <mergeCell ref="A30:B30"/>
    <mergeCell ref="F30:G30"/>
    <mergeCell ref="J30:L31"/>
    <mergeCell ref="M30:N31"/>
    <mergeCell ref="O30:O31"/>
    <mergeCell ref="P30:P31"/>
    <mergeCell ref="Q26:V27"/>
    <mergeCell ref="W26:AA27"/>
    <mergeCell ref="A28:B28"/>
    <mergeCell ref="F28:G28"/>
    <mergeCell ref="J28:L29"/>
    <mergeCell ref="M28:N29"/>
    <mergeCell ref="O28:O29"/>
    <mergeCell ref="P28:P29"/>
    <mergeCell ref="Q28:V29"/>
    <mergeCell ref="W28:AA29"/>
    <mergeCell ref="A26:B26"/>
    <mergeCell ref="F26:G26"/>
    <mergeCell ref="J26:L27"/>
    <mergeCell ref="M26:N27"/>
    <mergeCell ref="O26:O27"/>
    <mergeCell ref="P26:P27"/>
    <mergeCell ref="Q22:V23"/>
    <mergeCell ref="W22:AA23"/>
    <mergeCell ref="A24:B24"/>
    <mergeCell ref="F24:G24"/>
    <mergeCell ref="J24:L25"/>
    <mergeCell ref="M24:N25"/>
    <mergeCell ref="O24:O25"/>
    <mergeCell ref="P24:P25"/>
    <mergeCell ref="Q24:V25"/>
    <mergeCell ref="W24:AA25"/>
    <mergeCell ref="A22:B22"/>
    <mergeCell ref="F22:G22"/>
    <mergeCell ref="J22:L23"/>
    <mergeCell ref="M22:N23"/>
    <mergeCell ref="O22:O23"/>
    <mergeCell ref="P22:P23"/>
    <mergeCell ref="A15:B15"/>
    <mergeCell ref="C15:AA15"/>
    <mergeCell ref="A17:AE17"/>
    <mergeCell ref="A18:I18"/>
    <mergeCell ref="J18:L21"/>
    <mergeCell ref="M18:P21"/>
    <mergeCell ref="AB18:AE21"/>
    <mergeCell ref="A20:D20"/>
    <mergeCell ref="F20:I20"/>
    <mergeCell ref="V10:W10"/>
    <mergeCell ref="Y10:Z10"/>
    <mergeCell ref="A12:B14"/>
    <mergeCell ref="D12:E12"/>
    <mergeCell ref="G12:I12"/>
    <mergeCell ref="J12:AA12"/>
    <mergeCell ref="C13:AA14"/>
    <mergeCell ref="A2:AE2"/>
    <mergeCell ref="A6:B6"/>
    <mergeCell ref="A8:F8"/>
    <mergeCell ref="G8:AA8"/>
    <mergeCell ref="A9:B9"/>
    <mergeCell ref="C9:P9"/>
    <mergeCell ref="Q9:Q11"/>
    <mergeCell ref="A10:B11"/>
    <mergeCell ref="C10:P11"/>
    <mergeCell ref="S10:T10"/>
  </mergeCells>
  <phoneticPr fontId="2"/>
  <dataValidations count="2">
    <dataValidation type="list" allowBlank="1" showInputMessage="1" showErrorMessage="1" sqref="A42:N49" xr:uid="{865CE52B-962F-41E9-A1B4-660EB7B0FC1B}">
      <formula1>$AH$39:$AH$50</formula1>
    </dataValidation>
    <dataValidation type="list" allowBlank="1" showInputMessage="1" showErrorMessage="1" sqref="AB23:AE23 AB35:AE35 AB33:AE33 AB31:AE31 AB29:AE29 AB27:AE27 AB25:AE25" xr:uid="{34273513-EBF7-4CC3-8DFE-F440ADD935DF}">
      <formula1>$AF$19:$AF$20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5056B-1FC5-4315-BB57-9E3CB03B351E}">
  <sheetPr>
    <pageSetUpPr fitToPage="1"/>
  </sheetPr>
  <dimension ref="A1:AH51"/>
  <sheetViews>
    <sheetView view="pageBreakPreview" zoomScaleNormal="100" zoomScaleSheetLayoutView="100" workbookViewId="0">
      <selection activeCell="AB5" sqref="AB5"/>
    </sheetView>
  </sheetViews>
  <sheetFormatPr defaultColWidth="9" defaultRowHeight="13"/>
  <cols>
    <col min="1" max="10" width="4.6328125" style="5" customWidth="1"/>
    <col min="11" max="14" width="4.6328125" style="1" customWidth="1"/>
    <col min="15" max="31" width="4.6328125" style="5" customWidth="1"/>
    <col min="32" max="32" width="16.08984375" style="5" bestFit="1" customWidth="1"/>
    <col min="33" max="35" width="9" style="5"/>
    <col min="36" max="36" width="8.90625" style="5" customWidth="1"/>
    <col min="37" max="16384" width="9" style="5"/>
  </cols>
  <sheetData>
    <row r="1" spans="1:31" ht="20.149999999999999" customHeight="1">
      <c r="C1" s="4"/>
      <c r="D1" s="4"/>
      <c r="E1" s="4"/>
      <c r="F1" s="4"/>
      <c r="G1" s="4"/>
      <c r="H1" s="4"/>
      <c r="I1" s="4"/>
      <c r="J1" s="4"/>
      <c r="K1" s="16"/>
      <c r="L1" s="16"/>
      <c r="M1" s="16"/>
      <c r="N1" s="16"/>
    </row>
    <row r="2" spans="1:31" ht="20.149999999999999" customHeight="1">
      <c r="A2" s="262" t="s">
        <v>72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</row>
    <row r="3" spans="1:31" ht="20.149999999999999" customHeight="1">
      <c r="C3" s="4"/>
      <c r="D3" s="4"/>
      <c r="E3" s="4"/>
      <c r="F3" s="4"/>
      <c r="G3" s="4"/>
      <c r="H3" s="4"/>
      <c r="I3" s="4"/>
      <c r="J3" s="4"/>
      <c r="L3" s="16"/>
      <c r="N3" s="16" t="s">
        <v>73</v>
      </c>
    </row>
    <row r="4" spans="1:31" ht="20.149999999999999" customHeight="1">
      <c r="C4" s="14"/>
      <c r="D4" s="14"/>
      <c r="E4" s="14"/>
      <c r="F4" s="14"/>
      <c r="G4" s="14"/>
      <c r="H4" s="14"/>
      <c r="I4" s="14"/>
      <c r="K4" s="5"/>
      <c r="L4" s="5"/>
      <c r="M4" s="5"/>
      <c r="N4" s="5"/>
      <c r="AC4" s="22"/>
      <c r="AD4" s="22"/>
    </row>
    <row r="5" spans="1:31" ht="20.149999999999999" customHeight="1">
      <c r="A5" s="107" t="s">
        <v>34</v>
      </c>
      <c r="B5" s="74"/>
      <c r="C5" s="74"/>
      <c r="D5" s="74"/>
      <c r="E5" s="74"/>
      <c r="F5" s="74"/>
      <c r="G5" s="74"/>
      <c r="H5" s="74"/>
      <c r="I5" s="75"/>
      <c r="J5" s="58"/>
      <c r="K5" s="58"/>
      <c r="L5" s="58"/>
      <c r="M5" s="58"/>
      <c r="N5" s="58"/>
      <c r="O5" s="58"/>
      <c r="P5" s="58"/>
      <c r="Q5" s="58"/>
    </row>
    <row r="6" spans="1:31" ht="20.149999999999999" customHeight="1">
      <c r="A6" s="136">
        <v>2024</v>
      </c>
      <c r="B6" s="137"/>
      <c r="C6" s="72" t="s">
        <v>13</v>
      </c>
      <c r="D6" s="73">
        <v>4</v>
      </c>
      <c r="E6" s="72" t="s">
        <v>11</v>
      </c>
      <c r="F6" s="73">
        <v>1</v>
      </c>
      <c r="G6" s="72" t="s">
        <v>22</v>
      </c>
      <c r="H6" s="76">
        <f>DATE(A6,D6,F6)</f>
        <v>45383</v>
      </c>
      <c r="I6" s="71"/>
      <c r="J6" s="1"/>
      <c r="K6" s="81" t="s">
        <v>35</v>
      </c>
      <c r="L6" s="77"/>
      <c r="M6" s="80" t="s">
        <v>36</v>
      </c>
      <c r="N6" s="78"/>
      <c r="O6" s="78"/>
      <c r="P6" s="78"/>
      <c r="Q6" s="78"/>
      <c r="R6" s="79"/>
      <c r="S6" s="79"/>
      <c r="T6" s="79"/>
      <c r="U6" s="14" t="s">
        <v>30</v>
      </c>
    </row>
    <row r="7" spans="1:31" ht="20.149999999999999" customHeight="1">
      <c r="A7" s="70"/>
      <c r="B7" s="19"/>
      <c r="C7" s="19"/>
      <c r="D7" s="19"/>
      <c r="E7" s="19"/>
      <c r="K7" s="5"/>
      <c r="L7" s="5"/>
      <c r="M7" s="5"/>
      <c r="N7" s="5"/>
    </row>
    <row r="8" spans="1:31" ht="20.149999999999999" customHeight="1">
      <c r="A8" s="250" t="s">
        <v>0</v>
      </c>
      <c r="B8" s="251"/>
      <c r="C8" s="251"/>
      <c r="D8" s="251"/>
      <c r="E8" s="251"/>
      <c r="F8" s="252"/>
      <c r="G8" s="200" t="s">
        <v>63</v>
      </c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2"/>
    </row>
    <row r="9" spans="1:31" ht="20.149999999999999" customHeight="1">
      <c r="A9" s="244" t="s">
        <v>2</v>
      </c>
      <c r="B9" s="245"/>
      <c r="C9" s="214" t="s">
        <v>41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6"/>
      <c r="Q9" s="227" t="s">
        <v>5</v>
      </c>
      <c r="R9" s="67"/>
      <c r="S9" s="65"/>
      <c r="T9" s="65"/>
      <c r="U9" s="65"/>
      <c r="V9" s="65"/>
      <c r="W9" s="65"/>
      <c r="X9" s="65"/>
      <c r="Y9" s="65"/>
      <c r="Z9" s="65"/>
      <c r="AA9" s="66"/>
    </row>
    <row r="10" spans="1:31" ht="20.149999999999999" customHeight="1">
      <c r="A10" s="246" t="s">
        <v>4</v>
      </c>
      <c r="B10" s="247"/>
      <c r="C10" s="217" t="s">
        <v>40</v>
      </c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9"/>
      <c r="Q10" s="227"/>
      <c r="R10" s="68"/>
      <c r="S10" s="187">
        <v>1987</v>
      </c>
      <c r="T10" s="187"/>
      <c r="U10" s="18" t="s">
        <v>13</v>
      </c>
      <c r="V10" s="187">
        <v>5</v>
      </c>
      <c r="W10" s="187"/>
      <c r="X10" s="18" t="s">
        <v>11</v>
      </c>
      <c r="Y10" s="187">
        <v>30</v>
      </c>
      <c r="Z10" s="187"/>
      <c r="AA10" s="15" t="s">
        <v>15</v>
      </c>
    </row>
    <row r="11" spans="1:31" ht="20.149999999999999" customHeight="1">
      <c r="A11" s="154"/>
      <c r="B11" s="156"/>
      <c r="C11" s="206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8"/>
      <c r="Q11" s="227"/>
      <c r="R11" s="69"/>
      <c r="S11" s="63"/>
      <c r="T11" s="63"/>
      <c r="U11" s="63"/>
      <c r="V11" s="63"/>
      <c r="W11" s="63"/>
      <c r="X11" s="63"/>
      <c r="Y11" s="63"/>
      <c r="Z11" s="63"/>
      <c r="AA11" s="64"/>
    </row>
    <row r="12" spans="1:31" ht="20.149999999999999" customHeight="1">
      <c r="A12" s="183" t="s">
        <v>3</v>
      </c>
      <c r="B12" s="185"/>
      <c r="C12" s="25" t="s">
        <v>25</v>
      </c>
      <c r="D12" s="209">
        <v>673</v>
      </c>
      <c r="E12" s="209"/>
      <c r="F12" s="26" t="s">
        <v>26</v>
      </c>
      <c r="G12" s="210" t="s">
        <v>64</v>
      </c>
      <c r="H12" s="210"/>
      <c r="I12" s="211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3"/>
    </row>
    <row r="13" spans="1:31" ht="20.149999999999999" customHeight="1">
      <c r="A13" s="183"/>
      <c r="B13" s="185"/>
      <c r="C13" s="203" t="s">
        <v>65</v>
      </c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5"/>
    </row>
    <row r="14" spans="1:31" ht="20.149999999999999" customHeight="1">
      <c r="A14" s="154"/>
      <c r="B14" s="156"/>
      <c r="C14" s="206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8"/>
    </row>
    <row r="15" spans="1:31" ht="20.149999999999999" customHeight="1">
      <c r="A15" s="248" t="s">
        <v>1</v>
      </c>
      <c r="B15" s="249"/>
      <c r="C15" s="200" t="s">
        <v>42</v>
      </c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2"/>
    </row>
    <row r="16" spans="1:31" ht="20.149999999999999" customHeight="1">
      <c r="A16" s="24"/>
      <c r="B16" s="24"/>
      <c r="C16" s="2"/>
      <c r="D16" s="2"/>
      <c r="E16" s="2"/>
      <c r="F16" s="2"/>
      <c r="G16" s="2"/>
      <c r="H16" s="2"/>
      <c r="I16" s="2"/>
      <c r="J16" s="2"/>
      <c r="K16" s="3"/>
      <c r="L16" s="3"/>
      <c r="M16" s="3"/>
      <c r="N16" s="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7"/>
    </row>
    <row r="17" spans="1:33" ht="20.149999999999999" customHeight="1">
      <c r="A17" s="131" t="s">
        <v>6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3"/>
    </row>
    <row r="18" spans="1:33" ht="20.149999999999999" customHeight="1">
      <c r="A18" s="183" t="s">
        <v>29</v>
      </c>
      <c r="B18" s="184"/>
      <c r="C18" s="184"/>
      <c r="D18" s="184"/>
      <c r="E18" s="184"/>
      <c r="F18" s="184"/>
      <c r="G18" s="184"/>
      <c r="H18" s="184"/>
      <c r="I18" s="185"/>
      <c r="J18" s="189" t="s">
        <v>33</v>
      </c>
      <c r="K18" s="184"/>
      <c r="L18" s="185"/>
      <c r="M18" s="228" t="s">
        <v>31</v>
      </c>
      <c r="N18" s="229"/>
      <c r="O18" s="229"/>
      <c r="P18" s="230"/>
      <c r="Q18" s="27"/>
      <c r="R18" s="28"/>
      <c r="S18" s="28"/>
      <c r="T18" s="28"/>
      <c r="U18" s="28"/>
      <c r="V18" s="29"/>
      <c r="W18" s="58"/>
      <c r="X18" s="58"/>
      <c r="Y18" s="58"/>
      <c r="Z18" s="58"/>
      <c r="AA18" s="29"/>
      <c r="AB18" s="234" t="s">
        <v>37</v>
      </c>
      <c r="AC18" s="235"/>
      <c r="AD18" s="235"/>
      <c r="AE18" s="236"/>
      <c r="AF18" s="83" t="s">
        <v>68</v>
      </c>
      <c r="AG18" s="119"/>
    </row>
    <row r="19" spans="1:33" ht="20.149999999999999" customHeight="1">
      <c r="A19" s="108"/>
      <c r="B19" s="109"/>
      <c r="C19" s="109"/>
      <c r="D19" s="109"/>
      <c r="E19" s="109"/>
      <c r="F19" s="109"/>
      <c r="G19" s="109"/>
      <c r="H19" s="109"/>
      <c r="I19" s="110"/>
      <c r="J19" s="189"/>
      <c r="K19" s="184"/>
      <c r="L19" s="185"/>
      <c r="M19" s="228"/>
      <c r="N19" s="229"/>
      <c r="O19" s="229"/>
      <c r="P19" s="230"/>
      <c r="Q19" s="27"/>
      <c r="R19" s="28"/>
      <c r="S19" s="28"/>
      <c r="T19" s="28"/>
      <c r="U19" s="28"/>
      <c r="V19" s="29"/>
      <c r="W19" s="58"/>
      <c r="X19" s="58"/>
      <c r="Y19" s="58"/>
      <c r="Z19" s="58"/>
      <c r="AA19" s="29"/>
      <c r="AB19" s="237"/>
      <c r="AC19" s="238"/>
      <c r="AD19" s="238"/>
      <c r="AE19" s="239"/>
      <c r="AF19" s="23" t="s">
        <v>21</v>
      </c>
      <c r="AG19" s="23" t="s">
        <v>27</v>
      </c>
    </row>
    <row r="20" spans="1:33" ht="20.149999999999999" customHeight="1">
      <c r="A20" s="190" t="s">
        <v>14</v>
      </c>
      <c r="B20" s="191"/>
      <c r="C20" s="191"/>
      <c r="D20" s="191"/>
      <c r="E20" s="109"/>
      <c r="F20" s="191" t="s">
        <v>19</v>
      </c>
      <c r="G20" s="191"/>
      <c r="H20" s="191"/>
      <c r="I20" s="192"/>
      <c r="J20" s="183"/>
      <c r="K20" s="184"/>
      <c r="L20" s="185"/>
      <c r="M20" s="228"/>
      <c r="N20" s="229"/>
      <c r="O20" s="229"/>
      <c r="P20" s="230"/>
      <c r="Q20" s="27"/>
      <c r="R20" s="28"/>
      <c r="S20" s="28" t="s">
        <v>17</v>
      </c>
      <c r="T20" s="28"/>
      <c r="U20" s="28"/>
      <c r="V20" s="29"/>
      <c r="W20" s="58"/>
      <c r="X20" s="58" t="s">
        <v>7</v>
      </c>
      <c r="Y20" s="58"/>
      <c r="Z20" s="58"/>
      <c r="AA20" s="29"/>
      <c r="AB20" s="237"/>
      <c r="AC20" s="238"/>
      <c r="AD20" s="238"/>
      <c r="AE20" s="239"/>
      <c r="AF20" s="23"/>
      <c r="AG20" s="23" t="s">
        <v>28</v>
      </c>
    </row>
    <row r="21" spans="1:33" ht="20.149999999999999" customHeight="1" thickBot="1">
      <c r="A21" s="30"/>
      <c r="B21" s="31" t="s">
        <v>13</v>
      </c>
      <c r="C21" s="31" t="s">
        <v>11</v>
      </c>
      <c r="D21" s="31" t="s">
        <v>15</v>
      </c>
      <c r="E21" s="114" t="s">
        <v>12</v>
      </c>
      <c r="F21" s="114"/>
      <c r="G21" s="31" t="s">
        <v>13</v>
      </c>
      <c r="H21" s="31" t="s">
        <v>11</v>
      </c>
      <c r="I21" s="32" t="s">
        <v>15</v>
      </c>
      <c r="J21" s="171"/>
      <c r="K21" s="172"/>
      <c r="L21" s="173"/>
      <c r="M21" s="231"/>
      <c r="N21" s="232"/>
      <c r="O21" s="232"/>
      <c r="P21" s="233"/>
      <c r="Q21" s="33"/>
      <c r="R21" s="34"/>
      <c r="S21" s="34"/>
      <c r="T21" s="34"/>
      <c r="U21" s="34"/>
      <c r="V21" s="35"/>
      <c r="W21" s="34"/>
      <c r="X21" s="34"/>
      <c r="Y21" s="34"/>
      <c r="Z21" s="34"/>
      <c r="AA21" s="35"/>
      <c r="AB21" s="240"/>
      <c r="AC21" s="241"/>
      <c r="AD21" s="241"/>
      <c r="AE21" s="242"/>
      <c r="AF21" s="5" t="s">
        <v>69</v>
      </c>
    </row>
    <row r="22" spans="1:33" ht="20.149999999999999" customHeight="1" thickTop="1">
      <c r="A22" s="147">
        <v>2012</v>
      </c>
      <c r="B22" s="188"/>
      <c r="C22" s="36">
        <v>4</v>
      </c>
      <c r="D22" s="37">
        <v>1</v>
      </c>
      <c r="E22" s="38" t="s">
        <v>12</v>
      </c>
      <c r="F22" s="188">
        <v>2012</v>
      </c>
      <c r="G22" s="188"/>
      <c r="H22" s="36">
        <v>4</v>
      </c>
      <c r="I22" s="39">
        <v>30</v>
      </c>
      <c r="J22" s="224" t="str">
        <f>IFERROR(DATEDIF(A23,AF23,"Y")&amp;"年"&amp;DATEDIF(A23,AF23,"YM")&amp;"ヶ月","")</f>
        <v>0年1ヶ月</v>
      </c>
      <c r="K22" s="225"/>
      <c r="L22" s="226"/>
      <c r="M22" s="180">
        <v>20</v>
      </c>
      <c r="N22" s="181"/>
      <c r="O22" s="179" t="s">
        <v>32</v>
      </c>
      <c r="P22" s="223"/>
      <c r="Q22" s="220" t="s">
        <v>44</v>
      </c>
      <c r="R22" s="221"/>
      <c r="S22" s="221"/>
      <c r="T22" s="221"/>
      <c r="U22" s="221"/>
      <c r="V22" s="222"/>
      <c r="W22" s="180" t="s">
        <v>46</v>
      </c>
      <c r="X22" s="181"/>
      <c r="Y22" s="181"/>
      <c r="Z22" s="181"/>
      <c r="AA22" s="243"/>
      <c r="AB22" s="89">
        <v>1</v>
      </c>
      <c r="AC22" s="90">
        <v>2</v>
      </c>
      <c r="AD22" s="90">
        <v>3</v>
      </c>
      <c r="AE22" s="91">
        <v>4</v>
      </c>
      <c r="AF22" s="120"/>
    </row>
    <row r="23" spans="1:33" ht="20.149999999999999" customHeight="1">
      <c r="A23" s="40">
        <f>IFERROR(DATE(A22,C22,D22),"")</f>
        <v>41000</v>
      </c>
      <c r="B23" s="41"/>
      <c r="C23" s="42"/>
      <c r="D23" s="42"/>
      <c r="E23" s="43"/>
      <c r="F23" s="41">
        <f>IFERROR(DATE(F22,H22,I22),"")</f>
        <v>41029</v>
      </c>
      <c r="G23" s="41"/>
      <c r="H23" s="42"/>
      <c r="I23" s="42"/>
      <c r="J23" s="131"/>
      <c r="K23" s="132"/>
      <c r="L23" s="133"/>
      <c r="M23" s="136"/>
      <c r="N23" s="137"/>
      <c r="O23" s="146"/>
      <c r="P23" s="144"/>
      <c r="Q23" s="141"/>
      <c r="R23" s="142"/>
      <c r="S23" s="142"/>
      <c r="T23" s="142"/>
      <c r="U23" s="142"/>
      <c r="V23" s="143"/>
      <c r="W23" s="136"/>
      <c r="X23" s="137"/>
      <c r="Y23" s="137"/>
      <c r="Z23" s="137"/>
      <c r="AA23" s="193"/>
      <c r="AB23" s="95"/>
      <c r="AC23" s="96" t="s">
        <v>20</v>
      </c>
      <c r="AD23" s="96"/>
      <c r="AE23" s="97"/>
      <c r="AF23" s="121">
        <f>IFERROR(F23+1,"")</f>
        <v>41030</v>
      </c>
    </row>
    <row r="24" spans="1:33" ht="20.149999999999999" customHeight="1">
      <c r="A24" s="164">
        <v>2012</v>
      </c>
      <c r="B24" s="165"/>
      <c r="C24" s="44">
        <v>5</v>
      </c>
      <c r="D24" s="44">
        <v>1</v>
      </c>
      <c r="E24" s="45" t="s">
        <v>12</v>
      </c>
      <c r="F24" s="165">
        <v>2021</v>
      </c>
      <c r="G24" s="165"/>
      <c r="H24" s="44">
        <v>4</v>
      </c>
      <c r="I24" s="46">
        <v>30</v>
      </c>
      <c r="J24" s="131" t="str">
        <f>IFERROR(DATEDIF(A25,AF25,"Y")&amp;"年"&amp;DATEDIF(A25,AF25,"YM")&amp;"ヶ月","")</f>
        <v>9年0ヶ月</v>
      </c>
      <c r="K24" s="132"/>
      <c r="L24" s="133"/>
      <c r="M24" s="134">
        <v>2099</v>
      </c>
      <c r="N24" s="135"/>
      <c r="O24" s="146" t="s">
        <v>32</v>
      </c>
      <c r="P24" s="144"/>
      <c r="Q24" s="138" t="s">
        <v>45</v>
      </c>
      <c r="R24" s="139"/>
      <c r="S24" s="139"/>
      <c r="T24" s="139"/>
      <c r="U24" s="139"/>
      <c r="V24" s="140"/>
      <c r="W24" s="134" t="s">
        <v>16</v>
      </c>
      <c r="X24" s="135"/>
      <c r="Y24" s="135"/>
      <c r="Z24" s="135"/>
      <c r="AA24" s="157"/>
      <c r="AB24" s="98">
        <v>1</v>
      </c>
      <c r="AC24" s="99">
        <v>2</v>
      </c>
      <c r="AD24" s="99">
        <v>3</v>
      </c>
      <c r="AE24" s="100">
        <v>4</v>
      </c>
      <c r="AF24" s="120"/>
    </row>
    <row r="25" spans="1:33" ht="20.149999999999999" customHeight="1">
      <c r="A25" s="40">
        <f>IFERROR(DATE(A24,C24,D24),"")</f>
        <v>41030</v>
      </c>
      <c r="B25" s="41"/>
      <c r="C25" s="42"/>
      <c r="D25" s="42"/>
      <c r="E25" s="111"/>
      <c r="F25" s="41">
        <f>IFERROR(DATE(F24,H24,I24),"")</f>
        <v>44316</v>
      </c>
      <c r="G25" s="41"/>
      <c r="H25" s="42"/>
      <c r="I25" s="42"/>
      <c r="J25" s="131"/>
      <c r="K25" s="132"/>
      <c r="L25" s="133"/>
      <c r="M25" s="136"/>
      <c r="N25" s="137"/>
      <c r="O25" s="146"/>
      <c r="P25" s="144"/>
      <c r="Q25" s="141"/>
      <c r="R25" s="142"/>
      <c r="S25" s="142"/>
      <c r="T25" s="142"/>
      <c r="U25" s="142"/>
      <c r="V25" s="143"/>
      <c r="W25" s="136"/>
      <c r="X25" s="137"/>
      <c r="Y25" s="137"/>
      <c r="Z25" s="137"/>
      <c r="AA25" s="193"/>
      <c r="AB25" s="95"/>
      <c r="AC25" s="96" t="s">
        <v>20</v>
      </c>
      <c r="AD25" s="96"/>
      <c r="AE25" s="97"/>
      <c r="AF25" s="121">
        <f>IFERROR(F25+1,"")</f>
        <v>44317</v>
      </c>
    </row>
    <row r="26" spans="1:33" ht="20.149999999999999" customHeight="1">
      <c r="A26" s="164">
        <v>2021</v>
      </c>
      <c r="B26" s="165"/>
      <c r="C26" s="44">
        <v>5</v>
      </c>
      <c r="D26" s="44">
        <v>1</v>
      </c>
      <c r="E26" s="45" t="s">
        <v>12</v>
      </c>
      <c r="F26" s="165">
        <v>2021</v>
      </c>
      <c r="G26" s="165"/>
      <c r="H26" s="44">
        <v>6</v>
      </c>
      <c r="I26" s="46">
        <v>15</v>
      </c>
      <c r="J26" s="131" t="str">
        <f>IFERROR(DATEDIF(A27,AF27,"Y")&amp;"年"&amp;DATEDIF(A27,AF27,"YM")&amp;"ヶ月","")</f>
        <v>0年1ヶ月</v>
      </c>
      <c r="K26" s="132"/>
      <c r="L26" s="133"/>
      <c r="M26" s="134">
        <v>30</v>
      </c>
      <c r="N26" s="135"/>
      <c r="O26" s="146" t="s">
        <v>32</v>
      </c>
      <c r="P26" s="144"/>
      <c r="Q26" s="253" t="s">
        <v>70</v>
      </c>
      <c r="R26" s="254"/>
      <c r="S26" s="254"/>
      <c r="T26" s="254"/>
      <c r="U26" s="254"/>
      <c r="V26" s="255"/>
      <c r="W26" s="134" t="s">
        <v>71</v>
      </c>
      <c r="X26" s="135"/>
      <c r="Y26" s="135"/>
      <c r="Z26" s="135"/>
      <c r="AA26" s="157"/>
      <c r="AB26" s="98">
        <v>1</v>
      </c>
      <c r="AC26" s="99">
        <v>2</v>
      </c>
      <c r="AD26" s="99">
        <v>3</v>
      </c>
      <c r="AE26" s="100">
        <v>4</v>
      </c>
      <c r="AF26" s="120"/>
    </row>
    <row r="27" spans="1:33" ht="20.149999999999999" customHeight="1">
      <c r="A27" s="40">
        <f>IFERROR(DATE(A26,C26,D26),"")</f>
        <v>44317</v>
      </c>
      <c r="B27" s="47"/>
      <c r="C27" s="48"/>
      <c r="D27" s="49"/>
      <c r="E27" s="109"/>
      <c r="F27" s="41">
        <f>IFERROR(DATE(F26,H26,I26),"")</f>
        <v>44362</v>
      </c>
      <c r="G27" s="41"/>
      <c r="H27" s="42"/>
      <c r="I27" s="42"/>
      <c r="J27" s="131"/>
      <c r="K27" s="132"/>
      <c r="L27" s="133"/>
      <c r="M27" s="136"/>
      <c r="N27" s="137"/>
      <c r="O27" s="146"/>
      <c r="P27" s="144"/>
      <c r="Q27" s="259"/>
      <c r="R27" s="260"/>
      <c r="S27" s="260"/>
      <c r="T27" s="260"/>
      <c r="U27" s="260"/>
      <c r="V27" s="261"/>
      <c r="W27" s="136"/>
      <c r="X27" s="137"/>
      <c r="Y27" s="137"/>
      <c r="Z27" s="137"/>
      <c r="AA27" s="193"/>
      <c r="AB27" s="95"/>
      <c r="AC27" s="96" t="s">
        <v>20</v>
      </c>
      <c r="AD27" s="96"/>
      <c r="AE27" s="97"/>
      <c r="AF27" s="121">
        <f>IFERROR(F27+1,"")</f>
        <v>44363</v>
      </c>
    </row>
    <row r="28" spans="1:33" ht="20.149999999999999" customHeight="1">
      <c r="A28" s="164">
        <v>2021</v>
      </c>
      <c r="B28" s="165"/>
      <c r="C28" s="44">
        <v>6</v>
      </c>
      <c r="D28" s="44">
        <v>16</v>
      </c>
      <c r="E28" s="45" t="s">
        <v>12</v>
      </c>
      <c r="F28" s="165"/>
      <c r="G28" s="165"/>
      <c r="H28" s="44"/>
      <c r="I28" s="46"/>
      <c r="J28" s="131" t="str">
        <f>IFERROR(DATEDIF(A29,AF29,"Y")&amp;"年"&amp;DATEDIF(A29,AF29,"YM")&amp;"ヶ月","")</f>
        <v/>
      </c>
      <c r="K28" s="132"/>
      <c r="L28" s="133"/>
      <c r="M28" s="134"/>
      <c r="N28" s="135"/>
      <c r="O28" s="146" t="s">
        <v>32</v>
      </c>
      <c r="P28" s="144"/>
      <c r="Q28" s="194" t="s">
        <v>66</v>
      </c>
      <c r="R28" s="195"/>
      <c r="S28" s="195"/>
      <c r="T28" s="195"/>
      <c r="U28" s="195"/>
      <c r="V28" s="196"/>
      <c r="W28" s="134" t="s">
        <v>43</v>
      </c>
      <c r="X28" s="135"/>
      <c r="Y28" s="135"/>
      <c r="Z28" s="135"/>
      <c r="AA28" s="157"/>
      <c r="AB28" s="98">
        <v>1</v>
      </c>
      <c r="AC28" s="99">
        <v>2</v>
      </c>
      <c r="AD28" s="99">
        <v>3</v>
      </c>
      <c r="AE28" s="100">
        <v>4</v>
      </c>
      <c r="AF28" s="120"/>
    </row>
    <row r="29" spans="1:33" ht="20.149999999999999" customHeight="1">
      <c r="A29" s="40">
        <f>IFERROR(DATE(A28,C28,D28),"")</f>
        <v>44363</v>
      </c>
      <c r="B29" s="41"/>
      <c r="C29" s="42"/>
      <c r="D29" s="42"/>
      <c r="E29" s="111"/>
      <c r="F29" s="41" t="str">
        <f>IFERROR(DATE(F28,H28,I28),"")</f>
        <v/>
      </c>
      <c r="G29" s="41"/>
      <c r="H29" s="42"/>
      <c r="I29" s="42"/>
      <c r="J29" s="131"/>
      <c r="K29" s="132"/>
      <c r="L29" s="133"/>
      <c r="M29" s="136"/>
      <c r="N29" s="137"/>
      <c r="O29" s="146"/>
      <c r="P29" s="144"/>
      <c r="Q29" s="197"/>
      <c r="R29" s="198"/>
      <c r="S29" s="198"/>
      <c r="T29" s="198"/>
      <c r="U29" s="198"/>
      <c r="V29" s="199"/>
      <c r="W29" s="136"/>
      <c r="X29" s="137"/>
      <c r="Y29" s="137"/>
      <c r="Z29" s="137"/>
      <c r="AA29" s="193"/>
      <c r="AB29" s="95"/>
      <c r="AC29" s="96" t="s">
        <v>20</v>
      </c>
      <c r="AD29" s="96"/>
      <c r="AE29" s="97"/>
      <c r="AF29" s="121" t="str">
        <f>IFERROR(F29+1,"")</f>
        <v/>
      </c>
    </row>
    <row r="30" spans="1:33" ht="20.149999999999999" customHeight="1">
      <c r="A30" s="164">
        <v>2023</v>
      </c>
      <c r="B30" s="165"/>
      <c r="C30" s="44">
        <v>4</v>
      </c>
      <c r="D30" s="44">
        <v>1</v>
      </c>
      <c r="E30" s="45" t="s">
        <v>12</v>
      </c>
      <c r="F30" s="165"/>
      <c r="G30" s="165"/>
      <c r="H30" s="44"/>
      <c r="I30" s="46"/>
      <c r="J30" s="131" t="str">
        <f>IFERROR(DATEDIF(A31,AF31,"Y")&amp;"年"&amp;DATEDIF(A31,AF31,"YM")&amp;"ヶ月","")</f>
        <v/>
      </c>
      <c r="K30" s="132"/>
      <c r="L30" s="133"/>
      <c r="M30" s="134"/>
      <c r="N30" s="135"/>
      <c r="O30" s="146" t="s">
        <v>32</v>
      </c>
      <c r="P30" s="144"/>
      <c r="Q30" s="138" t="s">
        <v>67</v>
      </c>
      <c r="R30" s="139"/>
      <c r="S30" s="139"/>
      <c r="T30" s="139"/>
      <c r="U30" s="139"/>
      <c r="V30" s="140"/>
      <c r="W30" s="134" t="s">
        <v>16</v>
      </c>
      <c r="X30" s="135"/>
      <c r="Y30" s="135"/>
      <c r="Z30" s="135"/>
      <c r="AA30" s="157"/>
      <c r="AB30" s="98">
        <v>1</v>
      </c>
      <c r="AC30" s="99">
        <v>2</v>
      </c>
      <c r="AD30" s="99">
        <v>3</v>
      </c>
      <c r="AE30" s="100">
        <v>4</v>
      </c>
      <c r="AF30" s="120"/>
    </row>
    <row r="31" spans="1:33" ht="20.149999999999999" customHeight="1">
      <c r="A31" s="40">
        <f>IFERROR(DATE(A30,C30,D30),"")</f>
        <v>45017</v>
      </c>
      <c r="B31" s="41"/>
      <c r="C31" s="42"/>
      <c r="D31" s="42"/>
      <c r="E31" s="111"/>
      <c r="F31" s="41" t="str">
        <f>IFERROR(DATE(F30,H30,I30),"")</f>
        <v/>
      </c>
      <c r="G31" s="41"/>
      <c r="H31" s="42"/>
      <c r="I31" s="42"/>
      <c r="J31" s="131"/>
      <c r="K31" s="132"/>
      <c r="L31" s="133"/>
      <c r="M31" s="136"/>
      <c r="N31" s="137"/>
      <c r="O31" s="146"/>
      <c r="P31" s="144"/>
      <c r="Q31" s="141"/>
      <c r="R31" s="142"/>
      <c r="S31" s="142"/>
      <c r="T31" s="142"/>
      <c r="U31" s="142"/>
      <c r="V31" s="143"/>
      <c r="W31" s="136"/>
      <c r="X31" s="137"/>
      <c r="Y31" s="137"/>
      <c r="Z31" s="137"/>
      <c r="AA31" s="193"/>
      <c r="AB31" s="95"/>
      <c r="AC31" s="96" t="s">
        <v>20</v>
      </c>
      <c r="AD31" s="96"/>
      <c r="AE31" s="97"/>
      <c r="AF31" s="121" t="str">
        <f>IFERROR(F31+1,"")</f>
        <v/>
      </c>
    </row>
    <row r="32" spans="1:33" ht="20.149999999999999" customHeight="1">
      <c r="A32" s="164"/>
      <c r="B32" s="165"/>
      <c r="C32" s="44"/>
      <c r="D32" s="44"/>
      <c r="E32" s="45" t="s">
        <v>12</v>
      </c>
      <c r="F32" s="165"/>
      <c r="G32" s="165"/>
      <c r="H32" s="44"/>
      <c r="I32" s="46"/>
      <c r="J32" s="131" t="str">
        <f>IFERROR(DATEDIF(A33,AF33,"Y")&amp;"年"&amp;DATEDIF(A33,AF33,"YM")&amp;"ヶ月","")</f>
        <v/>
      </c>
      <c r="K32" s="132"/>
      <c r="L32" s="133"/>
      <c r="M32" s="134"/>
      <c r="N32" s="135"/>
      <c r="O32" s="146" t="s">
        <v>32</v>
      </c>
      <c r="P32" s="144"/>
      <c r="Q32" s="253"/>
      <c r="R32" s="254"/>
      <c r="S32" s="254"/>
      <c r="T32" s="254"/>
      <c r="U32" s="254"/>
      <c r="V32" s="255"/>
      <c r="W32" s="134"/>
      <c r="X32" s="135"/>
      <c r="Y32" s="135"/>
      <c r="Z32" s="135"/>
      <c r="AA32" s="157"/>
      <c r="AB32" s="98">
        <v>1</v>
      </c>
      <c r="AC32" s="99">
        <v>2</v>
      </c>
      <c r="AD32" s="99">
        <v>3</v>
      </c>
      <c r="AE32" s="100">
        <v>4</v>
      </c>
      <c r="AF32" s="120"/>
    </row>
    <row r="33" spans="1:34" ht="20.149999999999999" customHeight="1">
      <c r="A33" s="40" t="str">
        <f>IFERROR(DATE(A32,C32,D32),"")</f>
        <v/>
      </c>
      <c r="B33" s="41"/>
      <c r="C33" s="42"/>
      <c r="D33" s="42"/>
      <c r="E33" s="111"/>
      <c r="F33" s="41" t="str">
        <f>IFERROR(DATE(F32,H32,I32),"")</f>
        <v/>
      </c>
      <c r="G33" s="41"/>
      <c r="H33" s="42"/>
      <c r="I33" s="42"/>
      <c r="J33" s="131"/>
      <c r="K33" s="132"/>
      <c r="L33" s="133"/>
      <c r="M33" s="136"/>
      <c r="N33" s="137"/>
      <c r="O33" s="146"/>
      <c r="P33" s="144"/>
      <c r="Q33" s="259"/>
      <c r="R33" s="260"/>
      <c r="S33" s="260"/>
      <c r="T33" s="260"/>
      <c r="U33" s="260"/>
      <c r="V33" s="261"/>
      <c r="W33" s="136"/>
      <c r="X33" s="137"/>
      <c r="Y33" s="137"/>
      <c r="Z33" s="137"/>
      <c r="AA33" s="193"/>
      <c r="AB33" s="95"/>
      <c r="AC33" s="96"/>
      <c r="AD33" s="96"/>
      <c r="AE33" s="97"/>
      <c r="AF33" s="121" t="str">
        <f>IFERROR(F33+1,"")</f>
        <v/>
      </c>
    </row>
    <row r="34" spans="1:34" ht="20.149999999999999" customHeight="1">
      <c r="A34" s="164"/>
      <c r="B34" s="165"/>
      <c r="C34" s="44"/>
      <c r="D34" s="44"/>
      <c r="E34" s="45" t="s">
        <v>12</v>
      </c>
      <c r="F34" s="165"/>
      <c r="G34" s="165"/>
      <c r="H34" s="44"/>
      <c r="I34" s="46"/>
      <c r="J34" s="131" t="str">
        <f>IFERROR(DATEDIF(A35,AF35,"Y")&amp;"年"&amp;DATEDIF(A35,AF35,"YM")&amp;"ヶ月","")</f>
        <v/>
      </c>
      <c r="K34" s="132"/>
      <c r="L34" s="133"/>
      <c r="M34" s="134"/>
      <c r="N34" s="135"/>
      <c r="O34" s="146" t="s">
        <v>32</v>
      </c>
      <c r="P34" s="144"/>
      <c r="Q34" s="253"/>
      <c r="R34" s="254"/>
      <c r="S34" s="254"/>
      <c r="T34" s="254"/>
      <c r="U34" s="254"/>
      <c r="V34" s="255"/>
      <c r="W34" s="134"/>
      <c r="X34" s="135"/>
      <c r="Y34" s="135"/>
      <c r="Z34" s="135"/>
      <c r="AA34" s="157"/>
      <c r="AB34" s="98">
        <v>1</v>
      </c>
      <c r="AC34" s="99">
        <v>2</v>
      </c>
      <c r="AD34" s="99">
        <v>3</v>
      </c>
      <c r="AE34" s="100">
        <v>4</v>
      </c>
      <c r="AF34" s="120"/>
    </row>
    <row r="35" spans="1:34" ht="20.149999999999999" customHeight="1" thickBot="1">
      <c r="A35" s="40" t="str">
        <f>IFERROR(DATE(A34,C34,D34),"")</f>
        <v/>
      </c>
      <c r="B35" s="47"/>
      <c r="C35" s="50"/>
      <c r="D35" s="50"/>
      <c r="E35" s="114"/>
      <c r="F35" s="41" t="str">
        <f>IFERROR(DATE(F34,H34,I34),"")</f>
        <v/>
      </c>
      <c r="G35" s="41"/>
      <c r="H35" s="42"/>
      <c r="I35" s="42"/>
      <c r="J35" s="166"/>
      <c r="K35" s="167"/>
      <c r="L35" s="182"/>
      <c r="M35" s="158"/>
      <c r="N35" s="159"/>
      <c r="O35" s="186"/>
      <c r="P35" s="145"/>
      <c r="Q35" s="256"/>
      <c r="R35" s="257"/>
      <c r="S35" s="257"/>
      <c r="T35" s="257"/>
      <c r="U35" s="257"/>
      <c r="V35" s="258"/>
      <c r="W35" s="158"/>
      <c r="X35" s="159"/>
      <c r="Y35" s="159"/>
      <c r="Z35" s="159"/>
      <c r="AA35" s="160"/>
      <c r="AB35" s="92"/>
      <c r="AC35" s="93"/>
      <c r="AD35" s="93"/>
      <c r="AE35" s="94"/>
      <c r="AF35" s="121" t="str">
        <f>IFERROR(F35+1,"")</f>
        <v/>
      </c>
    </row>
    <row r="36" spans="1:34" ht="20.149999999999999" customHeight="1" thickTop="1">
      <c r="A36" s="51"/>
      <c r="B36" s="51"/>
      <c r="C36" s="52"/>
      <c r="D36" s="52"/>
      <c r="E36" s="52"/>
      <c r="F36" s="113"/>
      <c r="G36" s="113"/>
      <c r="H36" s="53"/>
      <c r="I36" s="54"/>
      <c r="J36" s="183" t="s">
        <v>18</v>
      </c>
      <c r="K36" s="184"/>
      <c r="L36" s="185"/>
      <c r="M36" s="180">
        <f>SUM(M22:N35)</f>
        <v>2149</v>
      </c>
      <c r="N36" s="181"/>
      <c r="O36" s="179" t="s">
        <v>32</v>
      </c>
      <c r="P36" s="177"/>
      <c r="Q36" s="112"/>
      <c r="R36" s="113"/>
      <c r="S36" s="113"/>
      <c r="T36" s="113"/>
      <c r="U36" s="113"/>
      <c r="V36" s="55"/>
      <c r="W36" s="11"/>
      <c r="X36" s="11"/>
      <c r="Y36" s="109"/>
      <c r="Z36" s="109"/>
      <c r="AA36" s="109"/>
      <c r="AB36" s="82" t="s">
        <v>38</v>
      </c>
      <c r="AC36" s="82" t="s">
        <v>38</v>
      </c>
      <c r="AD36" s="82" t="s">
        <v>38</v>
      </c>
      <c r="AE36" s="82" t="s">
        <v>38</v>
      </c>
    </row>
    <row r="37" spans="1:34" ht="20.149999999999999" customHeight="1">
      <c r="A37" s="56"/>
      <c r="B37" s="56"/>
      <c r="C37" s="56"/>
      <c r="D37" s="56"/>
      <c r="E37" s="56"/>
      <c r="F37" s="109"/>
      <c r="G37" s="109"/>
      <c r="H37" s="56"/>
      <c r="I37" s="57"/>
      <c r="J37" s="154"/>
      <c r="K37" s="155"/>
      <c r="L37" s="156"/>
      <c r="M37" s="136"/>
      <c r="N37" s="137"/>
      <c r="O37" s="146"/>
      <c r="P37" s="178"/>
      <c r="Q37" s="27"/>
      <c r="R37" s="28"/>
      <c r="S37" s="28"/>
      <c r="T37" s="28"/>
      <c r="U37" s="109"/>
      <c r="V37" s="28"/>
      <c r="W37" s="14"/>
      <c r="X37" s="14"/>
      <c r="Y37" s="83"/>
      <c r="Z37" s="84"/>
      <c r="AA37" s="84"/>
      <c r="AB37" s="84"/>
      <c r="AC37" s="65"/>
      <c r="AD37" s="65"/>
      <c r="AE37" s="66"/>
      <c r="AH37" s="5" t="s">
        <v>52</v>
      </c>
    </row>
    <row r="38" spans="1:34" ht="20.149999999999999" customHeight="1">
      <c r="A38" s="7"/>
      <c r="B38" s="7"/>
      <c r="C38" s="7"/>
      <c r="D38" s="7"/>
      <c r="E38" s="7"/>
      <c r="F38" s="10"/>
      <c r="G38" s="10"/>
      <c r="H38" s="7"/>
      <c r="I38" s="7"/>
      <c r="J38" s="20"/>
      <c r="K38" s="6"/>
      <c r="L38" s="6"/>
      <c r="M38" s="6"/>
      <c r="N38" s="6"/>
      <c r="O38" s="116"/>
      <c r="P38" s="21"/>
      <c r="Q38" s="10"/>
      <c r="R38" s="10"/>
      <c r="S38" s="10"/>
      <c r="T38" s="10"/>
      <c r="U38" s="10"/>
      <c r="V38" s="10"/>
      <c r="W38" s="10"/>
      <c r="X38" s="14"/>
      <c r="Y38" s="85"/>
      <c r="Z38" s="14" t="s">
        <v>39</v>
      </c>
      <c r="AA38" s="14"/>
      <c r="AB38" s="28"/>
      <c r="AC38" s="17"/>
      <c r="AD38" s="14"/>
      <c r="AE38" s="86"/>
    </row>
    <row r="39" spans="1:34" ht="20.149999999999999" customHeight="1">
      <c r="A39" s="131" t="s">
        <v>8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3"/>
      <c r="X39" s="58"/>
      <c r="Y39" s="85"/>
      <c r="Z39" s="14" t="s">
        <v>49</v>
      </c>
      <c r="AA39" s="14"/>
      <c r="AB39" s="17"/>
      <c r="AC39" s="14"/>
      <c r="AD39" s="14"/>
      <c r="AE39" s="86"/>
      <c r="AH39" s="5" t="s">
        <v>50</v>
      </c>
    </row>
    <row r="40" spans="1:34" ht="20.149999999999999" customHeight="1">
      <c r="A40" s="168" t="s">
        <v>9</v>
      </c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70"/>
      <c r="O40" s="131" t="s">
        <v>10</v>
      </c>
      <c r="P40" s="132"/>
      <c r="Q40" s="132"/>
      <c r="R40" s="133"/>
      <c r="S40" s="131" t="s">
        <v>23</v>
      </c>
      <c r="T40" s="132"/>
      <c r="U40" s="132"/>
      <c r="V40" s="132"/>
      <c r="W40" s="133"/>
      <c r="X40" s="58"/>
      <c r="Y40" s="85"/>
      <c r="Z40" s="14" t="s">
        <v>47</v>
      </c>
      <c r="AA40" s="14"/>
      <c r="AB40" s="14"/>
      <c r="AC40" s="14"/>
      <c r="AD40" s="14"/>
      <c r="AE40" s="86"/>
      <c r="AH40" s="5" t="s">
        <v>61</v>
      </c>
    </row>
    <row r="41" spans="1:34" ht="20.149999999999999" customHeight="1" thickBot="1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3"/>
      <c r="O41" s="166" t="s">
        <v>13</v>
      </c>
      <c r="P41" s="167"/>
      <c r="Q41" s="114" t="s">
        <v>11</v>
      </c>
      <c r="R41" s="115" t="s">
        <v>15</v>
      </c>
      <c r="S41" s="166" t="s">
        <v>24</v>
      </c>
      <c r="T41" s="167"/>
      <c r="U41" s="167"/>
      <c r="V41" s="167"/>
      <c r="W41" s="182"/>
      <c r="X41" s="58"/>
      <c r="Y41" s="85"/>
      <c r="Z41" s="14" t="s">
        <v>48</v>
      </c>
      <c r="AA41" s="14"/>
      <c r="AB41" s="14"/>
      <c r="AC41" s="14"/>
      <c r="AD41" s="14"/>
      <c r="AE41" s="86"/>
      <c r="AH41" s="5" t="s">
        <v>62</v>
      </c>
    </row>
    <row r="42" spans="1:34" ht="20.149999999999999" customHeight="1" thickTop="1">
      <c r="A42" s="174" t="s">
        <v>51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6"/>
      <c r="O42" s="147">
        <v>2011</v>
      </c>
      <c r="P42" s="148"/>
      <c r="Q42" s="104">
        <v>6</v>
      </c>
      <c r="R42" s="39">
        <v>30</v>
      </c>
      <c r="S42" s="151" t="str">
        <f>IFERROR(DATEDIF(O43,$H$6,"Y")&amp;"年"&amp;DATEDIF(O43,$H$6,"YM")&amp;"ヶ月","")</f>
        <v>12年9ヶ月</v>
      </c>
      <c r="T42" s="152"/>
      <c r="U42" s="152"/>
      <c r="V42" s="152"/>
      <c r="W42" s="153"/>
      <c r="X42" s="58"/>
      <c r="Y42" s="87"/>
      <c r="Z42" s="79"/>
      <c r="AA42" s="79"/>
      <c r="AB42" s="79"/>
      <c r="AC42" s="79"/>
      <c r="AD42" s="79"/>
      <c r="AE42" s="88"/>
      <c r="AH42" s="5" t="s">
        <v>51</v>
      </c>
    </row>
    <row r="43" spans="1:34" ht="20.149999999999999" customHeight="1">
      <c r="A43" s="161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3"/>
      <c r="O43" s="59">
        <f>IFERROR(DATE(O42,Q42,R42),"")</f>
        <v>40724</v>
      </c>
      <c r="P43" s="102"/>
      <c r="Q43" s="105"/>
      <c r="R43" s="60"/>
      <c r="S43" s="154"/>
      <c r="T43" s="155"/>
      <c r="U43" s="155"/>
      <c r="V43" s="155"/>
      <c r="W43" s="156"/>
      <c r="X43" s="58"/>
      <c r="AH43" s="5" t="s">
        <v>53</v>
      </c>
    </row>
    <row r="44" spans="1:34" ht="20.149999999999999" customHeight="1">
      <c r="A44" s="161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3"/>
      <c r="O44" s="149"/>
      <c r="P44" s="150"/>
      <c r="Q44" s="106"/>
      <c r="R44" s="39"/>
      <c r="S44" s="168" t="str">
        <f>IFERROR(DATEDIF(O45,$H$6,"Y")&amp;"年"&amp;DATEDIF(O45,$H$6,"YM")&amp;"ヶ月","")</f>
        <v/>
      </c>
      <c r="T44" s="169"/>
      <c r="U44" s="169"/>
      <c r="V44" s="169"/>
      <c r="W44" s="170"/>
      <c r="X44" s="58"/>
      <c r="AH44" s="5" t="s">
        <v>54</v>
      </c>
    </row>
    <row r="45" spans="1:34" ht="20.149999999999999" customHeight="1">
      <c r="A45" s="161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3"/>
      <c r="O45" s="61" t="str">
        <f>IFERROR(DATE(O44,Q44,R44),"")</f>
        <v/>
      </c>
      <c r="P45" s="103"/>
      <c r="Q45" s="101"/>
      <c r="R45" s="62"/>
      <c r="S45" s="154"/>
      <c r="T45" s="155"/>
      <c r="U45" s="155"/>
      <c r="V45" s="155"/>
      <c r="W45" s="156"/>
      <c r="X45" s="58"/>
      <c r="AH45" s="5" t="s">
        <v>55</v>
      </c>
    </row>
    <row r="46" spans="1:34" ht="20.149999999999999" customHeight="1">
      <c r="A46" s="161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3"/>
      <c r="O46" s="149"/>
      <c r="P46" s="150"/>
      <c r="Q46" s="106"/>
      <c r="R46" s="39"/>
      <c r="S46" s="168" t="str">
        <f>IFERROR(DATEDIF(O47,$H$6,"Y")&amp;"年"&amp;DATEDIF(O47,$H$6,"YM")&amp;"ヶ月","")</f>
        <v/>
      </c>
      <c r="T46" s="169"/>
      <c r="U46" s="169"/>
      <c r="V46" s="169"/>
      <c r="W46" s="170"/>
      <c r="X46" s="58"/>
      <c r="AH46" s="5" t="s">
        <v>56</v>
      </c>
    </row>
    <row r="47" spans="1:34" ht="20.149999999999999" customHeight="1">
      <c r="A47" s="161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3"/>
      <c r="O47" s="61" t="str">
        <f>IFERROR(DATE(O46,Q46,R46),"")</f>
        <v/>
      </c>
      <c r="P47" s="103"/>
      <c r="Q47" s="101"/>
      <c r="R47" s="62"/>
      <c r="S47" s="154"/>
      <c r="T47" s="155"/>
      <c r="U47" s="155"/>
      <c r="V47" s="155"/>
      <c r="W47" s="156"/>
      <c r="X47" s="58"/>
      <c r="AH47" s="5" t="s">
        <v>57</v>
      </c>
    </row>
    <row r="48" spans="1:34" ht="20.149999999999999" customHeight="1">
      <c r="A48" s="161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3"/>
      <c r="O48" s="149"/>
      <c r="P48" s="150"/>
      <c r="Q48" s="106"/>
      <c r="R48" s="39"/>
      <c r="S48" s="168" t="str">
        <f>IFERROR(DATEDIF(O49,$H$6,"Y")&amp;"年"&amp;DATEDIF(O49,$H$6,"YM")&amp;"ヶ月","")</f>
        <v/>
      </c>
      <c r="T48" s="169"/>
      <c r="U48" s="169"/>
      <c r="V48" s="169"/>
      <c r="W48" s="170"/>
      <c r="X48" s="58"/>
      <c r="AH48" s="5" t="s">
        <v>60</v>
      </c>
    </row>
    <row r="49" spans="1:34" ht="20.149999999999999" customHeight="1">
      <c r="A49" s="161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3"/>
      <c r="O49" s="61" t="str">
        <f>IFERROR(DATE(O48,Q48,R48),"")</f>
        <v/>
      </c>
      <c r="P49" s="103"/>
      <c r="Q49" s="101"/>
      <c r="R49" s="62"/>
      <c r="S49" s="154"/>
      <c r="T49" s="155"/>
      <c r="U49" s="155"/>
      <c r="V49" s="155"/>
      <c r="W49" s="156"/>
      <c r="X49" s="58"/>
      <c r="AH49" s="5" t="s">
        <v>58</v>
      </c>
    </row>
    <row r="50" spans="1:34" ht="20.149999999999999" customHeight="1">
      <c r="A50" s="65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47"/>
      <c r="P50" s="117"/>
      <c r="Q50" s="117"/>
      <c r="R50" s="118"/>
      <c r="S50" s="118"/>
      <c r="T50" s="28"/>
      <c r="U50" s="28"/>
      <c r="V50" s="28"/>
      <c r="W50" s="28"/>
      <c r="X50" s="28"/>
      <c r="AH50" s="5" t="s">
        <v>59</v>
      </c>
    </row>
    <row r="51" spans="1:34">
      <c r="A51" s="12"/>
      <c r="B51" s="12"/>
      <c r="C51" s="8"/>
      <c r="D51" s="8"/>
      <c r="E51" s="8"/>
      <c r="F51" s="8"/>
      <c r="G51" s="8"/>
      <c r="H51" s="8"/>
      <c r="I51" s="8"/>
      <c r="J51" s="8"/>
      <c r="K51" s="9"/>
      <c r="L51" s="9"/>
      <c r="M51" s="9"/>
      <c r="N51" s="9"/>
    </row>
  </sheetData>
  <sheetProtection selectLockedCells="1" selectUnlockedCells="1"/>
  <protectedRanges>
    <protectedRange algorithmName="SHA-512" hashValue="6Ut4ln11sSuamBan86pSrNR9TTdq9SGbbz1xT0AoqcrYReF0AR4n0vyauxy7+x85s1zIoC4g77Qapt9YzRhGzg==" saltValue="DISpE1U7Hytdmu1rI4hFlw==" spinCount="100000" sqref="A23:I23" name="範囲1"/>
  </protectedRanges>
  <mergeCells count="104">
    <mergeCell ref="V10:W10"/>
    <mergeCell ref="Y10:Z10"/>
    <mergeCell ref="A12:B14"/>
    <mergeCell ref="D12:E12"/>
    <mergeCell ref="G12:I12"/>
    <mergeCell ref="J12:AA12"/>
    <mergeCell ref="C13:AA14"/>
    <mergeCell ref="A2:AE2"/>
    <mergeCell ref="A6:B6"/>
    <mergeCell ref="A8:F8"/>
    <mergeCell ref="G8:AA8"/>
    <mergeCell ref="A9:B9"/>
    <mergeCell ref="C9:P9"/>
    <mergeCell ref="Q9:Q11"/>
    <mergeCell ref="A10:B11"/>
    <mergeCell ref="C10:P11"/>
    <mergeCell ref="S10:T10"/>
    <mergeCell ref="A15:B15"/>
    <mergeCell ref="C15:AA15"/>
    <mergeCell ref="A17:AE17"/>
    <mergeCell ref="A18:I18"/>
    <mergeCell ref="J18:L21"/>
    <mergeCell ref="M18:P21"/>
    <mergeCell ref="AB18:AE21"/>
    <mergeCell ref="A20:D20"/>
    <mergeCell ref="F20:I20"/>
    <mergeCell ref="Q22:V23"/>
    <mergeCell ref="W22:AA23"/>
    <mergeCell ref="A24:B24"/>
    <mergeCell ref="F24:G24"/>
    <mergeCell ref="J24:L25"/>
    <mergeCell ref="M24:N25"/>
    <mergeCell ref="O24:O25"/>
    <mergeCell ref="P24:P25"/>
    <mergeCell ref="Q24:V25"/>
    <mergeCell ref="W24:AA25"/>
    <mergeCell ref="A22:B22"/>
    <mergeCell ref="F22:G22"/>
    <mergeCell ref="J22:L23"/>
    <mergeCell ref="M22:N23"/>
    <mergeCell ref="O22:O23"/>
    <mergeCell ref="P22:P23"/>
    <mergeCell ref="Q26:V27"/>
    <mergeCell ref="W26:AA27"/>
    <mergeCell ref="A28:B28"/>
    <mergeCell ref="F28:G28"/>
    <mergeCell ref="J28:L29"/>
    <mergeCell ref="M28:N29"/>
    <mergeCell ref="O28:O29"/>
    <mergeCell ref="P28:P29"/>
    <mergeCell ref="Q28:V29"/>
    <mergeCell ref="W28:AA29"/>
    <mergeCell ref="A26:B26"/>
    <mergeCell ref="F26:G26"/>
    <mergeCell ref="J26:L27"/>
    <mergeCell ref="M26:N27"/>
    <mergeCell ref="O26:O27"/>
    <mergeCell ref="P26:P27"/>
    <mergeCell ref="Q30:V31"/>
    <mergeCell ref="W30:AA31"/>
    <mergeCell ref="A32:B32"/>
    <mergeCell ref="F32:G32"/>
    <mergeCell ref="J32:L33"/>
    <mergeCell ref="M32:N33"/>
    <mergeCell ref="O32:O33"/>
    <mergeCell ref="P32:P33"/>
    <mergeCell ref="Q32:V33"/>
    <mergeCell ref="W32:AA33"/>
    <mergeCell ref="A30:B30"/>
    <mergeCell ref="F30:G30"/>
    <mergeCell ref="J30:L31"/>
    <mergeCell ref="M30:N31"/>
    <mergeCell ref="O30:O31"/>
    <mergeCell ref="P30:P31"/>
    <mergeCell ref="Q34:V35"/>
    <mergeCell ref="W34:AA35"/>
    <mergeCell ref="J36:L37"/>
    <mergeCell ref="M36:N37"/>
    <mergeCell ref="O36:O37"/>
    <mergeCell ref="P36:P37"/>
    <mergeCell ref="A34:B34"/>
    <mergeCell ref="F34:G34"/>
    <mergeCell ref="J34:L35"/>
    <mergeCell ref="M34:N35"/>
    <mergeCell ref="O34:O35"/>
    <mergeCell ref="P34:P35"/>
    <mergeCell ref="A42:N43"/>
    <mergeCell ref="O42:P42"/>
    <mergeCell ref="S42:W43"/>
    <mergeCell ref="A44:N45"/>
    <mergeCell ref="O44:P44"/>
    <mergeCell ref="S44:W45"/>
    <mergeCell ref="A39:W39"/>
    <mergeCell ref="A40:N41"/>
    <mergeCell ref="O40:R40"/>
    <mergeCell ref="S40:W40"/>
    <mergeCell ref="O41:P41"/>
    <mergeCell ref="S41:W41"/>
    <mergeCell ref="A46:N47"/>
    <mergeCell ref="O46:P46"/>
    <mergeCell ref="S46:W47"/>
    <mergeCell ref="A48:N49"/>
    <mergeCell ref="O48:P48"/>
    <mergeCell ref="S48:W49"/>
  </mergeCells>
  <phoneticPr fontId="2"/>
  <dataValidations count="2">
    <dataValidation type="list" allowBlank="1" showInputMessage="1" showErrorMessage="1" sqref="AB23:AE23 AB35:AE35 AB33:AE33 AB31:AE31 AB29:AE29 AB27:AE27 AB25:AE25" xr:uid="{6395AA20-765B-427B-84C7-9C1CA1F6507A}">
      <formula1>$AF$19:$AF$20</formula1>
    </dataValidation>
    <dataValidation type="list" allowBlank="1" showInputMessage="1" showErrorMessage="1" sqref="A42:N49" xr:uid="{BA8C1439-286F-4D36-87C4-9349E75785DE}">
      <formula1>$AH$39:$AH$50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958C-6D88-4725-9A79-60D4AC4AA3FA}">
  <sheetPr>
    <pageSetUpPr fitToPage="1"/>
  </sheetPr>
  <dimension ref="A1"/>
  <sheetViews>
    <sheetView showGridLines="0" view="pageBreakPreview" topLeftCell="A34" zoomScale="60" zoomScaleNormal="40" workbookViewId="0">
      <selection activeCell="AB43" sqref="AB43"/>
    </sheetView>
  </sheetViews>
  <sheetFormatPr defaultRowHeight="13"/>
  <sheetData/>
  <phoneticPr fontId="2"/>
  <printOptions horizontalCentered="1" verticalCentered="1"/>
  <pageMargins left="0.25" right="0.25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経歴書</vt:lpstr>
      <vt:lpstr>記載例</vt:lpstr>
      <vt:lpstr>支援区分</vt:lpstr>
      <vt:lpstr>記載例!Print_Area</vt:lpstr>
      <vt:lpstr>経歴書!Print_Area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厚生労働省本省</dc:creator>
  <cp:lastModifiedBy>Administrator</cp:lastModifiedBy>
  <cp:lastPrinted>2024-04-09T10:15:02Z</cp:lastPrinted>
  <dcterms:created xsi:type="dcterms:W3CDTF">2002-05-20T01:20:46Z</dcterms:created>
  <dcterms:modified xsi:type="dcterms:W3CDTF">2024-04-09T10:19:09Z</dcterms:modified>
</cp:coreProperties>
</file>