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15" activeTab="1"/>
  </bookViews>
  <sheets>
    <sheet name="26移動支援" sheetId="1" r:id="rId1"/>
    <sheet name="24その他" sheetId="2" r:id="rId2"/>
  </sheets>
  <definedNames/>
  <calcPr fullCalcOnLoad="1"/>
</workbook>
</file>

<file path=xl/sharedStrings.xml><?xml version="1.0" encoding="utf-8"?>
<sst xmlns="http://schemas.openxmlformats.org/spreadsheetml/2006/main" count="413" uniqueCount="344">
  <si>
    <t>身体障害者</t>
  </si>
  <si>
    <t>知的障害者</t>
  </si>
  <si>
    <t>障害児</t>
  </si>
  <si>
    <t>身体介護を伴う</t>
  </si>
  <si>
    <t>身体介護を伴わない</t>
  </si>
  <si>
    <t>３０分以内</t>
  </si>
  <si>
    <t>３０分を超え</t>
  </si>
  <si>
    <t>１時間以内</t>
  </si>
  <si>
    <t>１時間を超え</t>
  </si>
  <si>
    <t>１時間３０分以内</t>
  </si>
  <si>
    <t>１時間３０分を超え</t>
  </si>
  <si>
    <t>２時間以内</t>
  </si>
  <si>
    <t>２時間を超え</t>
  </si>
  <si>
    <t>２時間３０分以内</t>
  </si>
  <si>
    <t>２時間３０分を超え</t>
  </si>
  <si>
    <t>３時間以内</t>
  </si>
  <si>
    <t>３時間を超え</t>
  </si>
  <si>
    <t>３時間３０分以内</t>
  </si>
  <si>
    <t>３時間３０分を超え</t>
  </si>
  <si>
    <t>４時間以内</t>
  </si>
  <si>
    <t>４時間を超え</t>
  </si>
  <si>
    <t>４時間３０分以内</t>
  </si>
  <si>
    <t>４時間３０分を超え</t>
  </si>
  <si>
    <t>５時間以内</t>
  </si>
  <si>
    <t>５時間を超え</t>
  </si>
  <si>
    <t>５時間３０分以内</t>
  </si>
  <si>
    <t>５時間３０分を超え</t>
  </si>
  <si>
    <t>６時間以内</t>
  </si>
  <si>
    <t>６時間を超え</t>
  </si>
  <si>
    <t>６時間３０分以内</t>
  </si>
  <si>
    <t>６時間３０分を超え</t>
  </si>
  <si>
    <t>７時間以内</t>
  </si>
  <si>
    <t>７時間を超え</t>
  </si>
  <si>
    <t>７時間３０分以内</t>
  </si>
  <si>
    <t>７時間３０分を超え</t>
  </si>
  <si>
    <t>８時間以内</t>
  </si>
  <si>
    <t>８時間を超え</t>
  </si>
  <si>
    <t>８時間３０分以内</t>
  </si>
  <si>
    <t>８時間３０分を超え</t>
  </si>
  <si>
    <t>９時間以内</t>
  </si>
  <si>
    <t>９時間を超え</t>
  </si>
  <si>
    <t>９時間３０分以内</t>
  </si>
  <si>
    <t>９時間３０分を超え</t>
  </si>
  <si>
    <t>１０時間以内</t>
  </si>
  <si>
    <t>身障介護１</t>
  </si>
  <si>
    <t>身障介護２</t>
  </si>
  <si>
    <t>身障介護３</t>
  </si>
  <si>
    <t>身障介護４</t>
  </si>
  <si>
    <t>身障介護５</t>
  </si>
  <si>
    <t>身障介護６</t>
  </si>
  <si>
    <t>身障介護７</t>
  </si>
  <si>
    <t>身障介護８</t>
  </si>
  <si>
    <t>身障介護９</t>
  </si>
  <si>
    <t>身障介護１０</t>
  </si>
  <si>
    <t>知障介護１</t>
  </si>
  <si>
    <t>身障介護２．５</t>
  </si>
  <si>
    <t>身障介護０．５</t>
  </si>
  <si>
    <t>身障介護１．５</t>
  </si>
  <si>
    <t>身障介護３．５</t>
  </si>
  <si>
    <t>身障介護４．５</t>
  </si>
  <si>
    <t>身障介護５．５</t>
  </si>
  <si>
    <t>身障介護６．５</t>
  </si>
  <si>
    <t>身障介護７．５</t>
  </si>
  <si>
    <t>身障介護８．５</t>
  </si>
  <si>
    <t>身障介護９．５</t>
  </si>
  <si>
    <t>知障介護０．５</t>
  </si>
  <si>
    <t>知障介護１．５</t>
  </si>
  <si>
    <t>知障介護２</t>
  </si>
  <si>
    <t>知障介護２．５</t>
  </si>
  <si>
    <t>知障介護３</t>
  </si>
  <si>
    <t>知障介護３．５</t>
  </si>
  <si>
    <t>知障介護４</t>
  </si>
  <si>
    <t>知障介護４．５</t>
  </si>
  <si>
    <t>知障介護５</t>
  </si>
  <si>
    <t>知障介護５．５</t>
  </si>
  <si>
    <t>知障介護６</t>
  </si>
  <si>
    <t>知障介護６．５</t>
  </si>
  <si>
    <t>知障介護７</t>
  </si>
  <si>
    <t>知障介護７．５</t>
  </si>
  <si>
    <t>知障介護８</t>
  </si>
  <si>
    <t>知障介護８．５</t>
  </si>
  <si>
    <t>知障介護９</t>
  </si>
  <si>
    <t>知障介護９．５</t>
  </si>
  <si>
    <t>知障介護１０</t>
  </si>
  <si>
    <t>児童介護０．５</t>
  </si>
  <si>
    <t>児童介護１</t>
  </si>
  <si>
    <t>児童介護１．５</t>
  </si>
  <si>
    <t>児童介護２</t>
  </si>
  <si>
    <t>児童介護２．５</t>
  </si>
  <si>
    <t>児童介護３</t>
  </si>
  <si>
    <t>児童介護３．５</t>
  </si>
  <si>
    <t>児童介護４</t>
  </si>
  <si>
    <t>児童介護４．５</t>
  </si>
  <si>
    <t>児童介護５</t>
  </si>
  <si>
    <t>児童介護５．５</t>
  </si>
  <si>
    <t>児童介護６</t>
  </si>
  <si>
    <t>児童介護６．５</t>
  </si>
  <si>
    <t>児童介護７</t>
  </si>
  <si>
    <t>児童介護７．５</t>
  </si>
  <si>
    <t>児童介護８</t>
  </si>
  <si>
    <t>児童介護８．５</t>
  </si>
  <si>
    <t>児童介護９</t>
  </si>
  <si>
    <t>児童介護９．５</t>
  </si>
  <si>
    <t>児童介護１０</t>
  </si>
  <si>
    <t>算定単位額</t>
  </si>
  <si>
    <t>サービス内容欄</t>
  </si>
  <si>
    <t>介護の有無</t>
  </si>
  <si>
    <t>算定時間</t>
  </si>
  <si>
    <t>身障０．５</t>
  </si>
  <si>
    <t>知障０．５</t>
  </si>
  <si>
    <t>身障１</t>
  </si>
  <si>
    <t>身障１．５</t>
  </si>
  <si>
    <t>身障２</t>
  </si>
  <si>
    <t>身障２．５</t>
  </si>
  <si>
    <t>身障３</t>
  </si>
  <si>
    <t>身障３．５</t>
  </si>
  <si>
    <t>身障４</t>
  </si>
  <si>
    <t>身障４．５</t>
  </si>
  <si>
    <t>身障５</t>
  </si>
  <si>
    <t>身障５．５</t>
  </si>
  <si>
    <t>身障６</t>
  </si>
  <si>
    <t>身障６．５</t>
  </si>
  <si>
    <t>身障７</t>
  </si>
  <si>
    <t>身障７．５</t>
  </si>
  <si>
    <t>身障８</t>
  </si>
  <si>
    <t>身障８．５</t>
  </si>
  <si>
    <t>身障９</t>
  </si>
  <si>
    <t>身障９．５</t>
  </si>
  <si>
    <t>身障１０</t>
  </si>
  <si>
    <t>知障１</t>
  </si>
  <si>
    <t>知障１．５</t>
  </si>
  <si>
    <t>知障２</t>
  </si>
  <si>
    <t>知障２．５</t>
  </si>
  <si>
    <t>知障３</t>
  </si>
  <si>
    <t>知障３．５</t>
  </si>
  <si>
    <t>知障４</t>
  </si>
  <si>
    <t>知障４．５</t>
  </si>
  <si>
    <t>知障５</t>
  </si>
  <si>
    <t>知障５．５</t>
  </si>
  <si>
    <t>知障６</t>
  </si>
  <si>
    <t>知障６．５</t>
  </si>
  <si>
    <t>知障７</t>
  </si>
  <si>
    <t>知障７．５</t>
  </si>
  <si>
    <t>知障８</t>
  </si>
  <si>
    <t>知障８．５</t>
  </si>
  <si>
    <t>知障９</t>
  </si>
  <si>
    <t>知障９．５</t>
  </si>
  <si>
    <t>知障１０</t>
  </si>
  <si>
    <t>児童０．５</t>
  </si>
  <si>
    <t>児童１</t>
  </si>
  <si>
    <t>児童１．５</t>
  </si>
  <si>
    <t>児童２</t>
  </si>
  <si>
    <t>児童２．５</t>
  </si>
  <si>
    <t>児童３</t>
  </si>
  <si>
    <t>児童３．５</t>
  </si>
  <si>
    <t>児童４</t>
  </si>
  <si>
    <t>児童４．５</t>
  </si>
  <si>
    <t>児童５</t>
  </si>
  <si>
    <t>児童５．５</t>
  </si>
  <si>
    <t>児童６</t>
  </si>
  <si>
    <t>児童６．５</t>
  </si>
  <si>
    <t>児童７</t>
  </si>
  <si>
    <t>児童７．５</t>
  </si>
  <si>
    <t>児童８</t>
  </si>
  <si>
    <t>児童８．５</t>
  </si>
  <si>
    <t>児童９</t>
  </si>
  <si>
    <t>児童９．５</t>
  </si>
  <si>
    <t>児童１０</t>
  </si>
  <si>
    <t>精神障害者</t>
  </si>
  <si>
    <t>精障介護０．５</t>
  </si>
  <si>
    <t>精障介護１</t>
  </si>
  <si>
    <t>精障介護１．５</t>
  </si>
  <si>
    <t>精障介護２</t>
  </si>
  <si>
    <t>精障介護２．５</t>
  </si>
  <si>
    <t>精障介護３</t>
  </si>
  <si>
    <t>精障介護３．５</t>
  </si>
  <si>
    <t>精障介護４</t>
  </si>
  <si>
    <t>精障介護４．５</t>
  </si>
  <si>
    <t>精障介護５</t>
  </si>
  <si>
    <t>精障介護５．５</t>
  </si>
  <si>
    <t>精障介護６</t>
  </si>
  <si>
    <t>精障介護６．５</t>
  </si>
  <si>
    <t>精障介護７</t>
  </si>
  <si>
    <t>精障介護７．５</t>
  </si>
  <si>
    <t>精障介護８</t>
  </si>
  <si>
    <t>精障介護８．５</t>
  </si>
  <si>
    <t>精障介護９</t>
  </si>
  <si>
    <t>精障介護９．５</t>
  </si>
  <si>
    <t>精障介護１０</t>
  </si>
  <si>
    <t>精障０．５</t>
  </si>
  <si>
    <t>精障１</t>
  </si>
  <si>
    <t>精障１．５</t>
  </si>
  <si>
    <t>精障２</t>
  </si>
  <si>
    <t>精障２．５</t>
  </si>
  <si>
    <t>精障３</t>
  </si>
  <si>
    <t>精障３．５</t>
  </si>
  <si>
    <t>精障４</t>
  </si>
  <si>
    <t>精障４．５</t>
  </si>
  <si>
    <t>精障５</t>
  </si>
  <si>
    <t>精障５．５</t>
  </si>
  <si>
    <t>精障６</t>
  </si>
  <si>
    <t>精障６．５</t>
  </si>
  <si>
    <t>精障７</t>
  </si>
  <si>
    <t>精障７．５</t>
  </si>
  <si>
    <t>精障８</t>
  </si>
  <si>
    <t>精障８．５</t>
  </si>
  <si>
    <t>精障９</t>
  </si>
  <si>
    <t>精障９．５</t>
  </si>
  <si>
    <t>精障１０</t>
  </si>
  <si>
    <t>個別支援</t>
  </si>
  <si>
    <t>グループ支援</t>
  </si>
  <si>
    <t>身障グ０．５</t>
  </si>
  <si>
    <t>身障グ１</t>
  </si>
  <si>
    <t>身障グ１．５</t>
  </si>
  <si>
    <t>身障グ２</t>
  </si>
  <si>
    <t>身障グ２．５</t>
  </si>
  <si>
    <t>身障グ３</t>
  </si>
  <si>
    <t>身障グ３．５</t>
  </si>
  <si>
    <t>身障グ４</t>
  </si>
  <si>
    <t>身障グ４．５</t>
  </si>
  <si>
    <t>身障グ５</t>
  </si>
  <si>
    <t>身障グ５．５</t>
  </si>
  <si>
    <t>身障グ６</t>
  </si>
  <si>
    <t>身障グ６．５</t>
  </si>
  <si>
    <t>身障グ７</t>
  </si>
  <si>
    <t>身障グ７．５</t>
  </si>
  <si>
    <t>身障グ８</t>
  </si>
  <si>
    <t>身障グ８．５</t>
  </si>
  <si>
    <t>身障グ９</t>
  </si>
  <si>
    <t>身障グ９．５</t>
  </si>
  <si>
    <t>身障グ１０</t>
  </si>
  <si>
    <t>知障グ０．５</t>
  </si>
  <si>
    <t>知障グ１</t>
  </si>
  <si>
    <t>知障グ１．５</t>
  </si>
  <si>
    <t>知障グ２</t>
  </si>
  <si>
    <t>知障グ２．５</t>
  </si>
  <si>
    <t>知障グ３</t>
  </si>
  <si>
    <t>知障グ３．５</t>
  </si>
  <si>
    <t>知障グ４</t>
  </si>
  <si>
    <t>知障グ４．５</t>
  </si>
  <si>
    <t>知障グ５</t>
  </si>
  <si>
    <t>知障グ５．５</t>
  </si>
  <si>
    <t>知障グ６</t>
  </si>
  <si>
    <t>知障グ６．５</t>
  </si>
  <si>
    <t>知障グ７</t>
  </si>
  <si>
    <t>知障グ７．５</t>
  </si>
  <si>
    <t>知障グ８</t>
  </si>
  <si>
    <t>知障グ８．５</t>
  </si>
  <si>
    <t>知障グ９</t>
  </si>
  <si>
    <t>知障グ９．５</t>
  </si>
  <si>
    <t>知障グ１０</t>
  </si>
  <si>
    <t>精障グ０．５</t>
  </si>
  <si>
    <t>精障グ１</t>
  </si>
  <si>
    <t>精障グ１．５</t>
  </si>
  <si>
    <t>精障グ２</t>
  </si>
  <si>
    <t>精障グ２．５</t>
  </si>
  <si>
    <t>精障グ３</t>
  </si>
  <si>
    <t>精障グ３．５</t>
  </si>
  <si>
    <t>精障グ４</t>
  </si>
  <si>
    <t>精障グ４．５</t>
  </si>
  <si>
    <t>精障グ５</t>
  </si>
  <si>
    <t>精障グ５．５</t>
  </si>
  <si>
    <t>精障グ６</t>
  </si>
  <si>
    <t>精障グ６．５</t>
  </si>
  <si>
    <t>精障グ７</t>
  </si>
  <si>
    <t>精障グ７．５</t>
  </si>
  <si>
    <t>精障グ８</t>
  </si>
  <si>
    <t>精障グ８．５</t>
  </si>
  <si>
    <t>精障グ９</t>
  </si>
  <si>
    <t>精障グ９．５</t>
  </si>
  <si>
    <t>精障グ１０</t>
  </si>
  <si>
    <t>児童グ０．５</t>
  </si>
  <si>
    <t>児童グ１</t>
  </si>
  <si>
    <t>児童グ１．５</t>
  </si>
  <si>
    <t>児童グ２</t>
  </si>
  <si>
    <t>児童グ２．５</t>
  </si>
  <si>
    <t>児童グ３</t>
  </si>
  <si>
    <t>児童グ３．５</t>
  </si>
  <si>
    <t>児童グ４</t>
  </si>
  <si>
    <t>児童グ４．５</t>
  </si>
  <si>
    <t>児童グ５</t>
  </si>
  <si>
    <t>児童グ５．５</t>
  </si>
  <si>
    <t>児童グ６</t>
  </si>
  <si>
    <t>児童グ６．５</t>
  </si>
  <si>
    <t>児童グ７</t>
  </si>
  <si>
    <t>児童グ７．５</t>
  </si>
  <si>
    <t>児童グ８</t>
  </si>
  <si>
    <t>児童グ８．５</t>
  </si>
  <si>
    <t>児童グ９</t>
  </si>
  <si>
    <t>児童グ９．５</t>
  </si>
  <si>
    <t>児童グ１０</t>
  </si>
  <si>
    <t>明石市　移動支援明細書　サービス内容欄、算定単価額欄　記載例（平成24年4月改定）</t>
  </si>
  <si>
    <t>移動支援事業　単価表（平成26年4月改定）</t>
  </si>
  <si>
    <t>利用者負担なし</t>
  </si>
  <si>
    <t>1,280円</t>
  </si>
  <si>
    <t>790円</t>
  </si>
  <si>
    <t>390円</t>
  </si>
  <si>
    <t>重度加算</t>
  </si>
  <si>
    <t>15,500円</t>
  </si>
  <si>
    <t>10,300円</t>
  </si>
  <si>
    <t>5,200円</t>
  </si>
  <si>
    <t>重症心身障害児・者</t>
  </si>
  <si>
    <t>10,400円</t>
  </si>
  <si>
    <t>6,900円</t>
  </si>
  <si>
    <t>3,500円</t>
  </si>
  <si>
    <t>遷延性意識障害児</t>
  </si>
  <si>
    <t>4,400円</t>
  </si>
  <si>
    <t>3,000円</t>
  </si>
  <si>
    <t>1,500円</t>
  </si>
  <si>
    <t>420円</t>
  </si>
  <si>
    <t>知的障害者</t>
  </si>
  <si>
    <t>食事提供加算</t>
  </si>
  <si>
    <t>6時間を越える場合</t>
  </si>
  <si>
    <t>4時間を超え
6時間以下</t>
  </si>
  <si>
    <t>4時間以下</t>
  </si>
  <si>
    <t>区分</t>
  </si>
  <si>
    <t>日帰りショートステイ事業　単価表</t>
  </si>
  <si>
    <t>18,000円</t>
  </si>
  <si>
    <t>１回につき</t>
  </si>
  <si>
    <t>医療行為加算</t>
  </si>
  <si>
    <t>1,250円</t>
  </si>
  <si>
    <t>療育B1加算</t>
  </si>
  <si>
    <t>2,300円</t>
  </si>
  <si>
    <t>療育A加算</t>
  </si>
  <si>
    <t>500円</t>
  </si>
  <si>
    <t>送迎加算</t>
  </si>
  <si>
    <t>5,300円</t>
  </si>
  <si>
    <t>3,200円</t>
  </si>
  <si>
    <t>小学生</t>
  </si>
  <si>
    <t>5,500円</t>
  </si>
  <si>
    <t>4,200円</t>
  </si>
  <si>
    <t>2,600円</t>
  </si>
  <si>
    <t>中高生</t>
  </si>
  <si>
    <t>知的障害児</t>
  </si>
  <si>
    <t>身体障害児</t>
  </si>
  <si>
    <t>障害児タイムケア事業　単価表</t>
  </si>
  <si>
    <t>12,500円</t>
  </si>
  <si>
    <t>単位</t>
  </si>
  <si>
    <t>訪問入浴サービス事業　単価表</t>
  </si>
  <si>
    <t>1時間につき</t>
  </si>
  <si>
    <t>重度障害者入院時コミュニケーション支援事業　単価表</t>
  </si>
  <si>
    <t>4時間以内
(1/4日)</t>
  </si>
  <si>
    <t>4時間を超え
8時間以内
(2/4日)</t>
  </si>
  <si>
    <t>8時間を越える場合
(3/4日)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</si>
</sst>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38" fontId="2" fillId="33" borderId="12" xfId="48" applyFont="1" applyFill="1" applyBorder="1" applyAlignment="1">
      <alignment vertical="center"/>
    </xf>
    <xf numFmtId="38" fontId="2" fillId="33" borderId="11" xfId="48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3" xfId="0" applyFill="1" applyBorder="1" applyAlignment="1">
      <alignment horizontal="right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33" borderId="13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4" xfId="0" applyFill="1" applyBorder="1" applyAlignment="1">
      <alignment horizontal="right" vertical="center"/>
    </xf>
    <xf numFmtId="0" fontId="0" fillId="33" borderId="15" xfId="0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zoomScale="115" zoomScaleNormal="115" zoomScalePageLayoutView="0" workbookViewId="0" topLeftCell="A1">
      <selection activeCell="A2" sqref="A2"/>
    </sheetView>
  </sheetViews>
  <sheetFormatPr defaultColWidth="9.00390625" defaultRowHeight="13.5"/>
  <cols>
    <col min="1" max="1" width="14.625" style="0" bestFit="1" customWidth="1"/>
    <col min="2" max="9" width="12.125" style="0" customWidth="1"/>
  </cols>
  <sheetData>
    <row r="1" spans="1:9" ht="13.5">
      <c r="A1" s="26" t="s">
        <v>292</v>
      </c>
      <c r="B1" s="26"/>
      <c r="C1" s="26"/>
      <c r="D1" s="26"/>
      <c r="E1" s="26"/>
      <c r="F1" s="26"/>
      <c r="G1" s="26"/>
      <c r="H1" s="26"/>
      <c r="I1" s="26"/>
    </row>
    <row r="2" spans="1:9" ht="13.5">
      <c r="A2" s="1"/>
      <c r="B2" s="1"/>
      <c r="C2" s="1"/>
      <c r="D2" s="1"/>
      <c r="E2" s="1"/>
      <c r="F2" s="1"/>
      <c r="G2" s="1"/>
      <c r="H2" s="1"/>
      <c r="I2" s="14" t="s">
        <v>105</v>
      </c>
    </row>
    <row r="3" spans="1:9" ht="13.5">
      <c r="A3" t="s">
        <v>209</v>
      </c>
      <c r="I3" s="6" t="s">
        <v>104</v>
      </c>
    </row>
    <row r="4" ht="6" customHeight="1">
      <c r="A4" s="10"/>
    </row>
    <row r="5" spans="1:9" ht="13.5">
      <c r="A5" s="11" t="s">
        <v>106</v>
      </c>
      <c r="B5" s="25" t="s">
        <v>3</v>
      </c>
      <c r="C5" s="25"/>
      <c r="D5" s="25"/>
      <c r="E5" s="25"/>
      <c r="F5" s="25" t="s">
        <v>4</v>
      </c>
      <c r="G5" s="25"/>
      <c r="H5" s="25"/>
      <c r="I5" s="25"/>
    </row>
    <row r="6" spans="1:9" ht="13.5">
      <c r="A6" s="12" t="s">
        <v>107</v>
      </c>
      <c r="B6" s="5" t="s">
        <v>0</v>
      </c>
      <c r="C6" s="13" t="s">
        <v>1</v>
      </c>
      <c r="D6" s="13" t="s">
        <v>168</v>
      </c>
      <c r="E6" s="5" t="s">
        <v>2</v>
      </c>
      <c r="F6" s="5" t="s">
        <v>0</v>
      </c>
      <c r="G6" s="13" t="s">
        <v>1</v>
      </c>
      <c r="H6" s="13" t="s">
        <v>168</v>
      </c>
      <c r="I6" s="5" t="s">
        <v>2</v>
      </c>
    </row>
    <row r="7" spans="1:9" ht="13.5">
      <c r="A7" s="2"/>
      <c r="B7" s="2" t="s">
        <v>56</v>
      </c>
      <c r="C7" s="2" t="s">
        <v>65</v>
      </c>
      <c r="D7" s="2" t="s">
        <v>169</v>
      </c>
      <c r="E7" s="2" t="s">
        <v>84</v>
      </c>
      <c r="F7" s="2" t="s">
        <v>108</v>
      </c>
      <c r="G7" s="2" t="s">
        <v>109</v>
      </c>
      <c r="H7" s="2" t="s">
        <v>189</v>
      </c>
      <c r="I7" s="2" t="s">
        <v>148</v>
      </c>
    </row>
    <row r="8" spans="1:9" ht="13.5">
      <c r="A8" s="3" t="s">
        <v>5</v>
      </c>
      <c r="B8" s="7">
        <v>2500</v>
      </c>
      <c r="C8" s="7">
        <v>2500</v>
      </c>
      <c r="D8" s="7">
        <v>2500</v>
      </c>
      <c r="E8" s="7">
        <v>2500</v>
      </c>
      <c r="F8" s="7">
        <v>1000</v>
      </c>
      <c r="G8" s="7">
        <v>1000</v>
      </c>
      <c r="H8" s="7">
        <v>1000</v>
      </c>
      <c r="I8" s="7">
        <v>1000</v>
      </c>
    </row>
    <row r="9" spans="1:9" ht="13.5">
      <c r="A9" s="2" t="s">
        <v>6</v>
      </c>
      <c r="B9" s="2" t="s">
        <v>44</v>
      </c>
      <c r="C9" s="2" t="s">
        <v>54</v>
      </c>
      <c r="D9" s="2" t="s">
        <v>170</v>
      </c>
      <c r="E9" s="2" t="s">
        <v>85</v>
      </c>
      <c r="F9" s="2" t="s">
        <v>110</v>
      </c>
      <c r="G9" s="2" t="s">
        <v>129</v>
      </c>
      <c r="H9" s="2" t="s">
        <v>190</v>
      </c>
      <c r="I9" s="2" t="s">
        <v>149</v>
      </c>
    </row>
    <row r="10" spans="1:9" ht="13.5">
      <c r="A10" s="3" t="s">
        <v>7</v>
      </c>
      <c r="B10" s="8">
        <v>4000</v>
      </c>
      <c r="C10" s="8">
        <v>4000</v>
      </c>
      <c r="D10" s="8">
        <v>4000</v>
      </c>
      <c r="E10" s="8">
        <v>4000</v>
      </c>
      <c r="F10" s="8">
        <v>2000</v>
      </c>
      <c r="G10" s="8">
        <v>2000</v>
      </c>
      <c r="H10" s="8">
        <v>2000</v>
      </c>
      <c r="I10" s="8">
        <v>2000</v>
      </c>
    </row>
    <row r="11" spans="1:9" ht="13.5">
      <c r="A11" s="2" t="s">
        <v>8</v>
      </c>
      <c r="B11" s="4" t="s">
        <v>57</v>
      </c>
      <c r="C11" s="4" t="s">
        <v>66</v>
      </c>
      <c r="D11" s="4" t="s">
        <v>171</v>
      </c>
      <c r="E11" s="4" t="s">
        <v>86</v>
      </c>
      <c r="F11" s="4" t="s">
        <v>111</v>
      </c>
      <c r="G11" s="4" t="s">
        <v>130</v>
      </c>
      <c r="H11" s="4" t="s">
        <v>191</v>
      </c>
      <c r="I11" s="4" t="s">
        <v>150</v>
      </c>
    </row>
    <row r="12" spans="1:9" ht="13.5">
      <c r="A12" s="3" t="s">
        <v>9</v>
      </c>
      <c r="B12" s="7">
        <v>5900</v>
      </c>
      <c r="C12" s="7">
        <v>5900</v>
      </c>
      <c r="D12" s="7">
        <v>5900</v>
      </c>
      <c r="E12" s="7">
        <v>5900</v>
      </c>
      <c r="F12" s="7">
        <v>2800</v>
      </c>
      <c r="G12" s="7">
        <v>2800</v>
      </c>
      <c r="H12" s="7">
        <v>2800</v>
      </c>
      <c r="I12" s="7">
        <v>2800</v>
      </c>
    </row>
    <row r="13" spans="1:9" ht="13.5">
      <c r="A13" s="2" t="s">
        <v>10</v>
      </c>
      <c r="B13" s="2" t="s">
        <v>45</v>
      </c>
      <c r="C13" s="2" t="s">
        <v>67</v>
      </c>
      <c r="D13" s="2" t="s">
        <v>172</v>
      </c>
      <c r="E13" s="2" t="s">
        <v>87</v>
      </c>
      <c r="F13" s="2" t="s">
        <v>112</v>
      </c>
      <c r="G13" s="2" t="s">
        <v>131</v>
      </c>
      <c r="H13" s="2" t="s">
        <v>192</v>
      </c>
      <c r="I13" s="2" t="s">
        <v>151</v>
      </c>
    </row>
    <row r="14" spans="1:9" ht="13.5">
      <c r="A14" s="4" t="s">
        <v>11</v>
      </c>
      <c r="B14" s="8">
        <v>6700</v>
      </c>
      <c r="C14" s="8">
        <v>6700</v>
      </c>
      <c r="D14" s="8">
        <v>6700</v>
      </c>
      <c r="E14" s="8">
        <v>6700</v>
      </c>
      <c r="F14" s="8">
        <f>F12+700</f>
        <v>3500</v>
      </c>
      <c r="G14" s="8">
        <f>G12+700</f>
        <v>3500</v>
      </c>
      <c r="H14" s="8">
        <f>H12+700</f>
        <v>3500</v>
      </c>
      <c r="I14" s="8">
        <f>I12+700</f>
        <v>3500</v>
      </c>
    </row>
    <row r="15" spans="1:9" ht="13.5">
      <c r="A15" s="2" t="s">
        <v>12</v>
      </c>
      <c r="B15" s="4" t="s">
        <v>55</v>
      </c>
      <c r="C15" s="4" t="s">
        <v>68</v>
      </c>
      <c r="D15" s="4" t="s">
        <v>173</v>
      </c>
      <c r="E15" s="4" t="s">
        <v>88</v>
      </c>
      <c r="F15" s="4" t="s">
        <v>113</v>
      </c>
      <c r="G15" s="4" t="s">
        <v>132</v>
      </c>
      <c r="H15" s="4" t="s">
        <v>193</v>
      </c>
      <c r="I15" s="4" t="s">
        <v>152</v>
      </c>
    </row>
    <row r="16" spans="1:9" ht="13.5">
      <c r="A16" s="3" t="s">
        <v>13</v>
      </c>
      <c r="B16" s="7">
        <f>B14+800</f>
        <v>7500</v>
      </c>
      <c r="C16" s="7">
        <f>C14+800</f>
        <v>7500</v>
      </c>
      <c r="D16" s="7">
        <f>D14+800</f>
        <v>7500</v>
      </c>
      <c r="E16" s="7">
        <f>E14+800</f>
        <v>7500</v>
      </c>
      <c r="F16" s="8">
        <f>F14+700</f>
        <v>4200</v>
      </c>
      <c r="G16" s="8">
        <f>G14+700</f>
        <v>4200</v>
      </c>
      <c r="H16" s="8">
        <f>H14+700</f>
        <v>4200</v>
      </c>
      <c r="I16" s="8">
        <f>I14+700</f>
        <v>4200</v>
      </c>
    </row>
    <row r="17" spans="1:9" ht="13.5">
      <c r="A17" s="4" t="s">
        <v>14</v>
      </c>
      <c r="B17" s="2" t="s">
        <v>46</v>
      </c>
      <c r="C17" s="2" t="s">
        <v>69</v>
      </c>
      <c r="D17" s="2" t="s">
        <v>174</v>
      </c>
      <c r="E17" s="2" t="s">
        <v>89</v>
      </c>
      <c r="F17" s="2" t="s">
        <v>114</v>
      </c>
      <c r="G17" s="2" t="s">
        <v>133</v>
      </c>
      <c r="H17" s="2" t="s">
        <v>194</v>
      </c>
      <c r="I17" s="2" t="s">
        <v>153</v>
      </c>
    </row>
    <row r="18" spans="1:9" ht="13.5">
      <c r="A18" s="3" t="s">
        <v>15</v>
      </c>
      <c r="B18" s="8">
        <f>B16+800</f>
        <v>8300</v>
      </c>
      <c r="C18" s="8">
        <f>C16+800</f>
        <v>8300</v>
      </c>
      <c r="D18" s="8">
        <f>D16+800</f>
        <v>8300</v>
      </c>
      <c r="E18" s="8">
        <f>E16+800</f>
        <v>8300</v>
      </c>
      <c r="F18" s="8">
        <f>F16+700</f>
        <v>4900</v>
      </c>
      <c r="G18" s="8">
        <f>G16+700</f>
        <v>4900</v>
      </c>
      <c r="H18" s="8">
        <f>H16+700</f>
        <v>4900</v>
      </c>
      <c r="I18" s="8">
        <f>I16+700</f>
        <v>4900</v>
      </c>
    </row>
    <row r="19" spans="1:9" ht="13.5">
      <c r="A19" s="2" t="s">
        <v>16</v>
      </c>
      <c r="B19" s="4" t="s">
        <v>58</v>
      </c>
      <c r="C19" s="4" t="s">
        <v>70</v>
      </c>
      <c r="D19" s="4" t="s">
        <v>175</v>
      </c>
      <c r="E19" s="4" t="s">
        <v>90</v>
      </c>
      <c r="F19" s="4" t="s">
        <v>115</v>
      </c>
      <c r="G19" s="4" t="s">
        <v>134</v>
      </c>
      <c r="H19" s="4" t="s">
        <v>195</v>
      </c>
      <c r="I19" s="4" t="s">
        <v>154</v>
      </c>
    </row>
    <row r="20" spans="1:9" ht="13.5">
      <c r="A20" s="3" t="s">
        <v>17</v>
      </c>
      <c r="B20" s="7">
        <f>B18+800</f>
        <v>9100</v>
      </c>
      <c r="C20" s="7">
        <f>C18+800</f>
        <v>9100</v>
      </c>
      <c r="D20" s="7">
        <f>D18+800</f>
        <v>9100</v>
      </c>
      <c r="E20" s="7">
        <f>E18+800</f>
        <v>9100</v>
      </c>
      <c r="F20" s="8">
        <f>F18+700</f>
        <v>5600</v>
      </c>
      <c r="G20" s="8">
        <f>G18+700</f>
        <v>5600</v>
      </c>
      <c r="H20" s="8">
        <f>H18+700</f>
        <v>5600</v>
      </c>
      <c r="I20" s="8">
        <f>I18+700</f>
        <v>5600</v>
      </c>
    </row>
    <row r="21" spans="1:9" ht="13.5">
      <c r="A21" s="2" t="s">
        <v>18</v>
      </c>
      <c r="B21" s="2" t="s">
        <v>47</v>
      </c>
      <c r="C21" s="2" t="s">
        <v>71</v>
      </c>
      <c r="D21" s="2" t="s">
        <v>176</v>
      </c>
      <c r="E21" s="2" t="s">
        <v>91</v>
      </c>
      <c r="F21" s="2" t="s">
        <v>116</v>
      </c>
      <c r="G21" s="2" t="s">
        <v>135</v>
      </c>
      <c r="H21" s="2" t="s">
        <v>196</v>
      </c>
      <c r="I21" s="2" t="s">
        <v>155</v>
      </c>
    </row>
    <row r="22" spans="1:9" ht="13.5">
      <c r="A22" s="3" t="s">
        <v>19</v>
      </c>
      <c r="B22" s="8">
        <f>B20+800</f>
        <v>9900</v>
      </c>
      <c r="C22" s="8">
        <f>C20+800</f>
        <v>9900</v>
      </c>
      <c r="D22" s="8">
        <f>D20+800</f>
        <v>9900</v>
      </c>
      <c r="E22" s="8">
        <f>E20+800</f>
        <v>9900</v>
      </c>
      <c r="F22" s="8">
        <f>F20+700</f>
        <v>6300</v>
      </c>
      <c r="G22" s="8">
        <f>G20+700</f>
        <v>6300</v>
      </c>
      <c r="H22" s="8">
        <f>H20+700</f>
        <v>6300</v>
      </c>
      <c r="I22" s="8">
        <f>I20+700</f>
        <v>6300</v>
      </c>
    </row>
    <row r="23" spans="1:9" ht="13.5">
      <c r="A23" s="2" t="s">
        <v>20</v>
      </c>
      <c r="B23" s="4" t="s">
        <v>59</v>
      </c>
      <c r="C23" s="4" t="s">
        <v>72</v>
      </c>
      <c r="D23" s="4" t="s">
        <v>177</v>
      </c>
      <c r="E23" s="4" t="s">
        <v>92</v>
      </c>
      <c r="F23" s="4" t="s">
        <v>117</v>
      </c>
      <c r="G23" s="4" t="s">
        <v>136</v>
      </c>
      <c r="H23" s="4" t="s">
        <v>197</v>
      </c>
      <c r="I23" s="4" t="s">
        <v>156</v>
      </c>
    </row>
    <row r="24" spans="1:9" ht="13.5">
      <c r="A24" s="3" t="s">
        <v>21</v>
      </c>
      <c r="B24" s="7">
        <f>B22+800</f>
        <v>10700</v>
      </c>
      <c r="C24" s="7">
        <f>C22+800</f>
        <v>10700</v>
      </c>
      <c r="D24" s="7">
        <f>D22+800</f>
        <v>10700</v>
      </c>
      <c r="E24" s="7">
        <f>E22+800</f>
        <v>10700</v>
      </c>
      <c r="F24" s="8">
        <f>F22+700</f>
        <v>7000</v>
      </c>
      <c r="G24" s="8">
        <f>G22+700</f>
        <v>7000</v>
      </c>
      <c r="H24" s="8">
        <f>H22+700</f>
        <v>7000</v>
      </c>
      <c r="I24" s="8">
        <f>I22+700</f>
        <v>7000</v>
      </c>
    </row>
    <row r="25" spans="1:9" ht="13.5">
      <c r="A25" s="2" t="s">
        <v>22</v>
      </c>
      <c r="B25" s="2" t="s">
        <v>48</v>
      </c>
      <c r="C25" s="2" t="s">
        <v>73</v>
      </c>
      <c r="D25" s="2" t="s">
        <v>178</v>
      </c>
      <c r="E25" s="2" t="s">
        <v>93</v>
      </c>
      <c r="F25" s="2" t="s">
        <v>118</v>
      </c>
      <c r="G25" s="2" t="s">
        <v>137</v>
      </c>
      <c r="H25" s="2" t="s">
        <v>198</v>
      </c>
      <c r="I25" s="2" t="s">
        <v>157</v>
      </c>
    </row>
    <row r="26" spans="1:9" ht="13.5">
      <c r="A26" s="3" t="s">
        <v>23</v>
      </c>
      <c r="B26" s="8">
        <f>B24+800</f>
        <v>11500</v>
      </c>
      <c r="C26" s="8">
        <f>C24+800</f>
        <v>11500</v>
      </c>
      <c r="D26" s="8">
        <f>D24+800</f>
        <v>11500</v>
      </c>
      <c r="E26" s="8">
        <f>E24+800</f>
        <v>11500</v>
      </c>
      <c r="F26" s="8">
        <f>F24+700</f>
        <v>7700</v>
      </c>
      <c r="G26" s="8">
        <f>G24+700</f>
        <v>7700</v>
      </c>
      <c r="H26" s="8">
        <f>H24+700</f>
        <v>7700</v>
      </c>
      <c r="I26" s="8">
        <f>I24+700</f>
        <v>7700</v>
      </c>
    </row>
    <row r="27" spans="1:9" ht="13.5">
      <c r="A27" s="2" t="s">
        <v>24</v>
      </c>
      <c r="B27" s="4" t="s">
        <v>60</v>
      </c>
      <c r="C27" s="4" t="s">
        <v>74</v>
      </c>
      <c r="D27" s="4" t="s">
        <v>179</v>
      </c>
      <c r="E27" s="4" t="s">
        <v>94</v>
      </c>
      <c r="F27" s="4" t="s">
        <v>119</v>
      </c>
      <c r="G27" s="4" t="s">
        <v>138</v>
      </c>
      <c r="H27" s="4" t="s">
        <v>199</v>
      </c>
      <c r="I27" s="4" t="s">
        <v>158</v>
      </c>
    </row>
    <row r="28" spans="1:9" ht="13.5">
      <c r="A28" s="3" t="s">
        <v>25</v>
      </c>
      <c r="B28" s="7">
        <f>B26+800</f>
        <v>12300</v>
      </c>
      <c r="C28" s="7">
        <f>C26+800</f>
        <v>12300</v>
      </c>
      <c r="D28" s="7">
        <f>D26+800</f>
        <v>12300</v>
      </c>
      <c r="E28" s="7">
        <f>E26+800</f>
        <v>12300</v>
      </c>
      <c r="F28" s="8">
        <f>F26+700</f>
        <v>8400</v>
      </c>
      <c r="G28" s="8">
        <f>G26+700</f>
        <v>8400</v>
      </c>
      <c r="H28" s="8">
        <f>H26+700</f>
        <v>8400</v>
      </c>
      <c r="I28" s="8">
        <f>I26+700</f>
        <v>8400</v>
      </c>
    </row>
    <row r="29" spans="1:9" ht="13.5">
      <c r="A29" s="2" t="s">
        <v>26</v>
      </c>
      <c r="B29" s="2" t="s">
        <v>49</v>
      </c>
      <c r="C29" s="2" t="s">
        <v>75</v>
      </c>
      <c r="D29" s="2" t="s">
        <v>180</v>
      </c>
      <c r="E29" s="2" t="s">
        <v>95</v>
      </c>
      <c r="F29" s="2" t="s">
        <v>120</v>
      </c>
      <c r="G29" s="2" t="s">
        <v>139</v>
      </c>
      <c r="H29" s="2" t="s">
        <v>200</v>
      </c>
      <c r="I29" s="2" t="s">
        <v>159</v>
      </c>
    </row>
    <row r="30" spans="1:9" ht="13.5">
      <c r="A30" s="3" t="s">
        <v>27</v>
      </c>
      <c r="B30" s="8">
        <f>B28+800</f>
        <v>13100</v>
      </c>
      <c r="C30" s="8">
        <f>C28+800</f>
        <v>13100</v>
      </c>
      <c r="D30" s="8">
        <f>D28+800</f>
        <v>13100</v>
      </c>
      <c r="E30" s="8">
        <f>E28+800</f>
        <v>13100</v>
      </c>
      <c r="F30" s="8">
        <f>F28+700</f>
        <v>9100</v>
      </c>
      <c r="G30" s="8">
        <f>G28+700</f>
        <v>9100</v>
      </c>
      <c r="H30" s="8">
        <f>H28+700</f>
        <v>9100</v>
      </c>
      <c r="I30" s="8">
        <f>I28+700</f>
        <v>9100</v>
      </c>
    </row>
    <row r="31" spans="1:9" ht="13.5">
      <c r="A31" s="2" t="s">
        <v>28</v>
      </c>
      <c r="B31" s="4" t="s">
        <v>61</v>
      </c>
      <c r="C31" s="4" t="s">
        <v>76</v>
      </c>
      <c r="D31" s="4" t="s">
        <v>181</v>
      </c>
      <c r="E31" s="4" t="s">
        <v>96</v>
      </c>
      <c r="F31" s="4" t="s">
        <v>121</v>
      </c>
      <c r="G31" s="4" t="s">
        <v>140</v>
      </c>
      <c r="H31" s="4" t="s">
        <v>201</v>
      </c>
      <c r="I31" s="4" t="s">
        <v>160</v>
      </c>
    </row>
    <row r="32" spans="1:9" ht="13.5">
      <c r="A32" s="3" t="s">
        <v>29</v>
      </c>
      <c r="B32" s="7">
        <f>B30+800</f>
        <v>13900</v>
      </c>
      <c r="C32" s="7">
        <f>C30+800</f>
        <v>13900</v>
      </c>
      <c r="D32" s="7">
        <f>D30+800</f>
        <v>13900</v>
      </c>
      <c r="E32" s="7">
        <f>E30+800</f>
        <v>13900</v>
      </c>
      <c r="F32" s="8">
        <f>F30+700</f>
        <v>9800</v>
      </c>
      <c r="G32" s="8">
        <f>G30+700</f>
        <v>9800</v>
      </c>
      <c r="H32" s="8">
        <f>H30+700</f>
        <v>9800</v>
      </c>
      <c r="I32" s="8">
        <f>I30+700</f>
        <v>9800</v>
      </c>
    </row>
    <row r="33" spans="1:9" ht="13.5">
      <c r="A33" s="2" t="s">
        <v>30</v>
      </c>
      <c r="B33" s="2" t="s">
        <v>50</v>
      </c>
      <c r="C33" s="2" t="s">
        <v>77</v>
      </c>
      <c r="D33" s="2" t="s">
        <v>182</v>
      </c>
      <c r="E33" s="2" t="s">
        <v>97</v>
      </c>
      <c r="F33" s="2" t="s">
        <v>122</v>
      </c>
      <c r="G33" s="2" t="s">
        <v>141</v>
      </c>
      <c r="H33" s="2" t="s">
        <v>202</v>
      </c>
      <c r="I33" s="2" t="s">
        <v>161</v>
      </c>
    </row>
    <row r="34" spans="1:9" ht="13.5">
      <c r="A34" s="3" t="s">
        <v>31</v>
      </c>
      <c r="B34" s="8">
        <f>B32+800</f>
        <v>14700</v>
      </c>
      <c r="C34" s="8">
        <f>C32+800</f>
        <v>14700</v>
      </c>
      <c r="D34" s="8">
        <f>D32+800</f>
        <v>14700</v>
      </c>
      <c r="E34" s="8">
        <f>E32+800</f>
        <v>14700</v>
      </c>
      <c r="F34" s="8">
        <f>F32+700</f>
        <v>10500</v>
      </c>
      <c r="G34" s="8">
        <f>G32+700</f>
        <v>10500</v>
      </c>
      <c r="H34" s="8">
        <f>H32+700</f>
        <v>10500</v>
      </c>
      <c r="I34" s="8">
        <f>I32+700</f>
        <v>10500</v>
      </c>
    </row>
    <row r="35" spans="1:9" ht="13.5">
      <c r="A35" s="2" t="s">
        <v>32</v>
      </c>
      <c r="B35" s="4" t="s">
        <v>62</v>
      </c>
      <c r="C35" s="4" t="s">
        <v>78</v>
      </c>
      <c r="D35" s="4" t="s">
        <v>183</v>
      </c>
      <c r="E35" s="4" t="s">
        <v>98</v>
      </c>
      <c r="F35" s="4" t="s">
        <v>123</v>
      </c>
      <c r="G35" s="4" t="s">
        <v>142</v>
      </c>
      <c r="H35" s="4" t="s">
        <v>203</v>
      </c>
      <c r="I35" s="4" t="s">
        <v>162</v>
      </c>
    </row>
    <row r="36" spans="1:9" ht="13.5">
      <c r="A36" s="3" t="s">
        <v>33</v>
      </c>
      <c r="B36" s="7">
        <f>B34+800</f>
        <v>15500</v>
      </c>
      <c r="C36" s="7">
        <f>C34+800</f>
        <v>15500</v>
      </c>
      <c r="D36" s="7">
        <f>D34+800</f>
        <v>15500</v>
      </c>
      <c r="E36" s="7">
        <f>E34+800</f>
        <v>15500</v>
      </c>
      <c r="F36" s="8">
        <f>F34+700</f>
        <v>11200</v>
      </c>
      <c r="G36" s="8">
        <f>G34+700</f>
        <v>11200</v>
      </c>
      <c r="H36" s="8">
        <f>H34+700</f>
        <v>11200</v>
      </c>
      <c r="I36" s="8">
        <f>I34+700</f>
        <v>11200</v>
      </c>
    </row>
    <row r="37" spans="1:9" ht="13.5">
      <c r="A37" s="2" t="s">
        <v>34</v>
      </c>
      <c r="B37" s="2" t="s">
        <v>51</v>
      </c>
      <c r="C37" s="2" t="s">
        <v>79</v>
      </c>
      <c r="D37" s="2" t="s">
        <v>184</v>
      </c>
      <c r="E37" s="2" t="s">
        <v>99</v>
      </c>
      <c r="F37" s="2" t="s">
        <v>124</v>
      </c>
      <c r="G37" s="2" t="s">
        <v>143</v>
      </c>
      <c r="H37" s="2" t="s">
        <v>204</v>
      </c>
      <c r="I37" s="2" t="s">
        <v>163</v>
      </c>
    </row>
    <row r="38" spans="1:9" ht="13.5">
      <c r="A38" s="3" t="s">
        <v>35</v>
      </c>
      <c r="B38" s="8">
        <f>B36+800</f>
        <v>16300</v>
      </c>
      <c r="C38" s="8">
        <f>C36+800</f>
        <v>16300</v>
      </c>
      <c r="D38" s="8">
        <f>D36+800</f>
        <v>16300</v>
      </c>
      <c r="E38" s="8">
        <f>E36+800</f>
        <v>16300</v>
      </c>
      <c r="F38" s="8">
        <f>F36+700</f>
        <v>11900</v>
      </c>
      <c r="G38" s="8">
        <f>G36+700</f>
        <v>11900</v>
      </c>
      <c r="H38" s="8">
        <f>H36+700</f>
        <v>11900</v>
      </c>
      <c r="I38" s="8">
        <f>I36+700</f>
        <v>11900</v>
      </c>
    </row>
    <row r="39" spans="1:9" ht="13.5">
      <c r="A39" s="2" t="s">
        <v>36</v>
      </c>
      <c r="B39" s="9" t="s">
        <v>63</v>
      </c>
      <c r="C39" s="9" t="s">
        <v>80</v>
      </c>
      <c r="D39" s="9" t="s">
        <v>185</v>
      </c>
      <c r="E39" s="9" t="s">
        <v>100</v>
      </c>
      <c r="F39" s="9" t="s">
        <v>125</v>
      </c>
      <c r="G39" s="9" t="s">
        <v>144</v>
      </c>
      <c r="H39" s="9" t="s">
        <v>205</v>
      </c>
      <c r="I39" s="9" t="s">
        <v>164</v>
      </c>
    </row>
    <row r="40" spans="1:9" ht="13.5">
      <c r="A40" s="3" t="s">
        <v>37</v>
      </c>
      <c r="B40" s="7">
        <f>B38+800</f>
        <v>17100</v>
      </c>
      <c r="C40" s="7">
        <f>C38+800</f>
        <v>17100</v>
      </c>
      <c r="D40" s="7">
        <f>D38+800</f>
        <v>17100</v>
      </c>
      <c r="E40" s="7">
        <f>E38+800</f>
        <v>17100</v>
      </c>
      <c r="F40" s="8">
        <f>F38+700</f>
        <v>12600</v>
      </c>
      <c r="G40" s="8">
        <f>G38+700</f>
        <v>12600</v>
      </c>
      <c r="H40" s="8">
        <f>H38+700</f>
        <v>12600</v>
      </c>
      <c r="I40" s="8">
        <f>I38+700</f>
        <v>12600</v>
      </c>
    </row>
    <row r="41" spans="1:9" ht="13.5">
      <c r="A41" s="2" t="s">
        <v>38</v>
      </c>
      <c r="B41" s="2" t="s">
        <v>52</v>
      </c>
      <c r="C41" s="2" t="s">
        <v>81</v>
      </c>
      <c r="D41" s="2" t="s">
        <v>186</v>
      </c>
      <c r="E41" s="2" t="s">
        <v>101</v>
      </c>
      <c r="F41" s="2" t="s">
        <v>126</v>
      </c>
      <c r="G41" s="2" t="s">
        <v>145</v>
      </c>
      <c r="H41" s="2" t="s">
        <v>206</v>
      </c>
      <c r="I41" s="2" t="s">
        <v>165</v>
      </c>
    </row>
    <row r="42" spans="1:9" ht="13.5">
      <c r="A42" s="3" t="s">
        <v>39</v>
      </c>
      <c r="B42" s="7">
        <f>B40+800</f>
        <v>17900</v>
      </c>
      <c r="C42" s="7">
        <f>C40+800</f>
        <v>17900</v>
      </c>
      <c r="D42" s="7">
        <f>D40+800</f>
        <v>17900</v>
      </c>
      <c r="E42" s="7">
        <f>E40+800</f>
        <v>17900</v>
      </c>
      <c r="F42" s="8">
        <f>F40+700</f>
        <v>13300</v>
      </c>
      <c r="G42" s="8">
        <f>G40+700</f>
        <v>13300</v>
      </c>
      <c r="H42" s="8">
        <f>H40+700</f>
        <v>13300</v>
      </c>
      <c r="I42" s="8">
        <f>I40+700</f>
        <v>13300</v>
      </c>
    </row>
    <row r="43" spans="1:9" ht="13.5">
      <c r="A43" s="2" t="s">
        <v>40</v>
      </c>
      <c r="B43" s="4" t="s">
        <v>64</v>
      </c>
      <c r="C43" s="4" t="s">
        <v>82</v>
      </c>
      <c r="D43" s="4" t="s">
        <v>187</v>
      </c>
      <c r="E43" s="4" t="s">
        <v>102</v>
      </c>
      <c r="F43" s="4" t="s">
        <v>127</v>
      </c>
      <c r="G43" s="4" t="s">
        <v>146</v>
      </c>
      <c r="H43" s="4" t="s">
        <v>207</v>
      </c>
      <c r="I43" s="4" t="s">
        <v>166</v>
      </c>
    </row>
    <row r="44" spans="1:9" ht="13.5">
      <c r="A44" s="3" t="s">
        <v>41</v>
      </c>
      <c r="B44" s="7">
        <f>B42+800</f>
        <v>18700</v>
      </c>
      <c r="C44" s="7">
        <f>C42+800</f>
        <v>18700</v>
      </c>
      <c r="D44" s="7">
        <f>D42+800</f>
        <v>18700</v>
      </c>
      <c r="E44" s="7">
        <f>E42+800</f>
        <v>18700</v>
      </c>
      <c r="F44" s="8">
        <f>F42+700</f>
        <v>14000</v>
      </c>
      <c r="G44" s="8">
        <f>G42+700</f>
        <v>14000</v>
      </c>
      <c r="H44" s="8">
        <f>H42+700</f>
        <v>14000</v>
      </c>
      <c r="I44" s="8">
        <f>I42+700</f>
        <v>14000</v>
      </c>
    </row>
    <row r="45" spans="1:9" ht="13.5">
      <c r="A45" s="2" t="s">
        <v>42</v>
      </c>
      <c r="B45" s="2" t="s">
        <v>53</v>
      </c>
      <c r="C45" s="2" t="s">
        <v>83</v>
      </c>
      <c r="D45" s="2" t="s">
        <v>188</v>
      </c>
      <c r="E45" s="2" t="s">
        <v>103</v>
      </c>
      <c r="F45" s="2" t="s">
        <v>128</v>
      </c>
      <c r="G45" s="2" t="s">
        <v>147</v>
      </c>
      <c r="H45" s="2" t="s">
        <v>208</v>
      </c>
      <c r="I45" s="2" t="s">
        <v>167</v>
      </c>
    </row>
    <row r="46" spans="1:9" ht="13.5">
      <c r="A46" s="3" t="s">
        <v>43</v>
      </c>
      <c r="B46" s="8">
        <f>B44+800</f>
        <v>19500</v>
      </c>
      <c r="C46" s="8">
        <f>C44+800</f>
        <v>19500</v>
      </c>
      <c r="D46" s="8">
        <f>D44+800</f>
        <v>19500</v>
      </c>
      <c r="E46" s="8">
        <f>E44+800</f>
        <v>19500</v>
      </c>
      <c r="F46" s="8">
        <f>F44+700</f>
        <v>14700</v>
      </c>
      <c r="G46" s="8">
        <f>G44+700</f>
        <v>14700</v>
      </c>
      <c r="H46" s="8">
        <f>H44+700</f>
        <v>14700</v>
      </c>
      <c r="I46" s="8">
        <f>I44+700</f>
        <v>14700</v>
      </c>
    </row>
    <row r="47" ht="315" customHeight="1"/>
    <row r="48" spans="1:9" ht="13.5">
      <c r="A48" s="26" t="s">
        <v>291</v>
      </c>
      <c r="B48" s="26"/>
      <c r="C48" s="26"/>
      <c r="D48" s="26"/>
      <c r="E48" s="26"/>
      <c r="F48" s="26"/>
      <c r="G48" s="26"/>
      <c r="H48" s="26"/>
      <c r="I48" s="26"/>
    </row>
    <row r="49" ht="17.25" customHeight="1">
      <c r="A49" s="15" t="s">
        <v>210</v>
      </c>
    </row>
    <row r="50" spans="1:5" ht="13.5">
      <c r="A50" s="11" t="s">
        <v>106</v>
      </c>
      <c r="B50" s="25" t="s">
        <v>4</v>
      </c>
      <c r="C50" s="25"/>
      <c r="D50" s="25"/>
      <c r="E50" s="25"/>
    </row>
    <row r="51" spans="1:5" ht="13.5">
      <c r="A51" s="12" t="s">
        <v>107</v>
      </c>
      <c r="B51" s="5" t="s">
        <v>0</v>
      </c>
      <c r="C51" s="13" t="s">
        <v>1</v>
      </c>
      <c r="D51" s="13" t="s">
        <v>168</v>
      </c>
      <c r="E51" s="5" t="s">
        <v>2</v>
      </c>
    </row>
    <row r="52" spans="1:5" ht="13.5">
      <c r="A52" s="2"/>
      <c r="B52" s="2" t="s">
        <v>211</v>
      </c>
      <c r="C52" s="2" t="s">
        <v>231</v>
      </c>
      <c r="D52" s="2" t="s">
        <v>251</v>
      </c>
      <c r="E52" s="2" t="s">
        <v>271</v>
      </c>
    </row>
    <row r="53" spans="1:5" ht="13.5">
      <c r="A53" s="3" t="s">
        <v>5</v>
      </c>
      <c r="B53" s="7">
        <v>700</v>
      </c>
      <c r="C53" s="7">
        <v>700</v>
      </c>
      <c r="D53" s="7">
        <v>700</v>
      </c>
      <c r="E53" s="7">
        <v>700</v>
      </c>
    </row>
    <row r="54" spans="1:5" ht="13.5">
      <c r="A54" s="2" t="s">
        <v>6</v>
      </c>
      <c r="B54" s="2" t="s">
        <v>212</v>
      </c>
      <c r="C54" s="2" t="s">
        <v>232</v>
      </c>
      <c r="D54" s="2" t="s">
        <v>252</v>
      </c>
      <c r="E54" s="2" t="s">
        <v>272</v>
      </c>
    </row>
    <row r="55" spans="1:5" ht="13.5">
      <c r="A55" s="3" t="s">
        <v>7</v>
      </c>
      <c r="B55" s="8">
        <v>1400</v>
      </c>
      <c r="C55" s="8">
        <v>1400</v>
      </c>
      <c r="D55" s="8">
        <v>1400</v>
      </c>
      <c r="E55" s="8">
        <v>1400</v>
      </c>
    </row>
    <row r="56" spans="1:5" ht="13.5">
      <c r="A56" s="2" t="s">
        <v>8</v>
      </c>
      <c r="B56" s="4" t="s">
        <v>213</v>
      </c>
      <c r="C56" s="4" t="s">
        <v>233</v>
      </c>
      <c r="D56" s="4" t="s">
        <v>253</v>
      </c>
      <c r="E56" s="4" t="s">
        <v>273</v>
      </c>
    </row>
    <row r="57" spans="1:5" ht="13.5">
      <c r="A57" s="3" t="s">
        <v>9</v>
      </c>
      <c r="B57" s="7">
        <v>1900</v>
      </c>
      <c r="C57" s="7">
        <v>1900</v>
      </c>
      <c r="D57" s="7">
        <v>1900</v>
      </c>
      <c r="E57" s="7">
        <v>1900</v>
      </c>
    </row>
    <row r="58" spans="1:5" ht="13.5">
      <c r="A58" s="2" t="s">
        <v>10</v>
      </c>
      <c r="B58" s="2" t="s">
        <v>214</v>
      </c>
      <c r="C58" s="2" t="s">
        <v>234</v>
      </c>
      <c r="D58" s="2" t="s">
        <v>254</v>
      </c>
      <c r="E58" s="2" t="s">
        <v>274</v>
      </c>
    </row>
    <row r="59" spans="1:5" ht="13.5">
      <c r="A59" s="4" t="s">
        <v>11</v>
      </c>
      <c r="B59" s="8">
        <f>B57+400</f>
        <v>2300</v>
      </c>
      <c r="C59" s="8">
        <f>C57+400</f>
        <v>2300</v>
      </c>
      <c r="D59" s="8">
        <f>D57+400</f>
        <v>2300</v>
      </c>
      <c r="E59" s="8">
        <f>E57+400</f>
        <v>2300</v>
      </c>
    </row>
    <row r="60" spans="1:5" ht="13.5">
      <c r="A60" s="2" t="s">
        <v>12</v>
      </c>
      <c r="B60" s="4" t="s">
        <v>215</v>
      </c>
      <c r="C60" s="4" t="s">
        <v>235</v>
      </c>
      <c r="D60" s="4" t="s">
        <v>255</v>
      </c>
      <c r="E60" s="4" t="s">
        <v>275</v>
      </c>
    </row>
    <row r="61" spans="1:5" ht="13.5">
      <c r="A61" s="3" t="s">
        <v>13</v>
      </c>
      <c r="B61" s="8">
        <f>B59+400</f>
        <v>2700</v>
      </c>
      <c r="C61" s="8">
        <f>C59+400</f>
        <v>2700</v>
      </c>
      <c r="D61" s="8">
        <f>D59+400</f>
        <v>2700</v>
      </c>
      <c r="E61" s="8">
        <f>E59+400</f>
        <v>2700</v>
      </c>
    </row>
    <row r="62" spans="1:5" ht="13.5">
      <c r="A62" s="4" t="s">
        <v>14</v>
      </c>
      <c r="B62" s="2" t="s">
        <v>216</v>
      </c>
      <c r="C62" s="2" t="s">
        <v>236</v>
      </c>
      <c r="D62" s="2" t="s">
        <v>256</v>
      </c>
      <c r="E62" s="2" t="s">
        <v>276</v>
      </c>
    </row>
    <row r="63" spans="1:5" ht="13.5">
      <c r="A63" s="3" t="s">
        <v>15</v>
      </c>
      <c r="B63" s="8">
        <f>B61+400</f>
        <v>3100</v>
      </c>
      <c r="C63" s="8">
        <f>C61+400</f>
        <v>3100</v>
      </c>
      <c r="D63" s="8">
        <f>D61+400</f>
        <v>3100</v>
      </c>
      <c r="E63" s="8">
        <f>E61+400</f>
        <v>3100</v>
      </c>
    </row>
    <row r="64" spans="1:5" ht="13.5">
      <c r="A64" s="2" t="s">
        <v>16</v>
      </c>
      <c r="B64" s="4" t="s">
        <v>217</v>
      </c>
      <c r="C64" s="4" t="s">
        <v>237</v>
      </c>
      <c r="D64" s="4" t="s">
        <v>257</v>
      </c>
      <c r="E64" s="4" t="s">
        <v>277</v>
      </c>
    </row>
    <row r="65" spans="1:5" ht="13.5">
      <c r="A65" s="3" t="s">
        <v>17</v>
      </c>
      <c r="B65" s="8">
        <f>B63+400</f>
        <v>3500</v>
      </c>
      <c r="C65" s="8">
        <f>C63+400</f>
        <v>3500</v>
      </c>
      <c r="D65" s="8">
        <f>D63+400</f>
        <v>3500</v>
      </c>
      <c r="E65" s="8">
        <f>E63+400</f>
        <v>3500</v>
      </c>
    </row>
    <row r="66" spans="1:5" ht="13.5">
      <c r="A66" s="2" t="s">
        <v>18</v>
      </c>
      <c r="B66" s="2" t="s">
        <v>218</v>
      </c>
      <c r="C66" s="2" t="s">
        <v>238</v>
      </c>
      <c r="D66" s="2" t="s">
        <v>258</v>
      </c>
      <c r="E66" s="2" t="s">
        <v>278</v>
      </c>
    </row>
    <row r="67" spans="1:5" ht="13.5">
      <c r="A67" s="3" t="s">
        <v>19</v>
      </c>
      <c r="B67" s="8">
        <f>B65+400</f>
        <v>3900</v>
      </c>
      <c r="C67" s="8">
        <f>C65+400</f>
        <v>3900</v>
      </c>
      <c r="D67" s="8">
        <f>D65+400</f>
        <v>3900</v>
      </c>
      <c r="E67" s="8">
        <f>E65+400</f>
        <v>3900</v>
      </c>
    </row>
    <row r="68" spans="1:5" ht="13.5">
      <c r="A68" s="2" t="s">
        <v>20</v>
      </c>
      <c r="B68" s="4" t="s">
        <v>219</v>
      </c>
      <c r="C68" s="4" t="s">
        <v>239</v>
      </c>
      <c r="D68" s="4" t="s">
        <v>259</v>
      </c>
      <c r="E68" s="4" t="s">
        <v>279</v>
      </c>
    </row>
    <row r="69" spans="1:5" ht="13.5">
      <c r="A69" s="3" t="s">
        <v>21</v>
      </c>
      <c r="B69" s="8">
        <f>B67+400</f>
        <v>4300</v>
      </c>
      <c r="C69" s="8">
        <f>C67+400</f>
        <v>4300</v>
      </c>
      <c r="D69" s="8">
        <f>D67+400</f>
        <v>4300</v>
      </c>
      <c r="E69" s="8">
        <f>E67+400</f>
        <v>4300</v>
      </c>
    </row>
    <row r="70" spans="1:5" ht="13.5">
      <c r="A70" s="2" t="s">
        <v>22</v>
      </c>
      <c r="B70" s="2" t="s">
        <v>220</v>
      </c>
      <c r="C70" s="2" t="s">
        <v>240</v>
      </c>
      <c r="D70" s="2" t="s">
        <v>260</v>
      </c>
      <c r="E70" s="2" t="s">
        <v>280</v>
      </c>
    </row>
    <row r="71" spans="1:5" ht="13.5">
      <c r="A71" s="3" t="s">
        <v>23</v>
      </c>
      <c r="B71" s="8">
        <f>B69+400</f>
        <v>4700</v>
      </c>
      <c r="C71" s="8">
        <f>C69+400</f>
        <v>4700</v>
      </c>
      <c r="D71" s="8">
        <f>D69+400</f>
        <v>4700</v>
      </c>
      <c r="E71" s="8">
        <f>E69+400</f>
        <v>4700</v>
      </c>
    </row>
    <row r="72" spans="1:5" ht="13.5">
      <c r="A72" s="2" t="s">
        <v>24</v>
      </c>
      <c r="B72" s="4" t="s">
        <v>221</v>
      </c>
      <c r="C72" s="4" t="s">
        <v>241</v>
      </c>
      <c r="D72" s="4" t="s">
        <v>261</v>
      </c>
      <c r="E72" s="4" t="s">
        <v>281</v>
      </c>
    </row>
    <row r="73" spans="1:5" ht="13.5">
      <c r="A73" s="3" t="s">
        <v>25</v>
      </c>
      <c r="B73" s="8">
        <f>B71+400</f>
        <v>5100</v>
      </c>
      <c r="C73" s="8">
        <f>C71+400</f>
        <v>5100</v>
      </c>
      <c r="D73" s="8">
        <f>D71+400</f>
        <v>5100</v>
      </c>
      <c r="E73" s="8">
        <f>E71+400</f>
        <v>5100</v>
      </c>
    </row>
    <row r="74" spans="1:5" ht="13.5">
      <c r="A74" s="2" t="s">
        <v>26</v>
      </c>
      <c r="B74" s="2" t="s">
        <v>222</v>
      </c>
      <c r="C74" s="2" t="s">
        <v>242</v>
      </c>
      <c r="D74" s="2" t="s">
        <v>262</v>
      </c>
      <c r="E74" s="2" t="s">
        <v>282</v>
      </c>
    </row>
    <row r="75" spans="1:5" ht="13.5">
      <c r="A75" s="3" t="s">
        <v>27</v>
      </c>
      <c r="B75" s="8">
        <f>B73+400</f>
        <v>5500</v>
      </c>
      <c r="C75" s="8">
        <f>C73+400</f>
        <v>5500</v>
      </c>
      <c r="D75" s="8">
        <f>D73+400</f>
        <v>5500</v>
      </c>
      <c r="E75" s="8">
        <f>E73+400</f>
        <v>5500</v>
      </c>
    </row>
    <row r="76" spans="1:5" ht="13.5">
      <c r="A76" s="2" t="s">
        <v>28</v>
      </c>
      <c r="B76" s="4" t="s">
        <v>223</v>
      </c>
      <c r="C76" s="4" t="s">
        <v>243</v>
      </c>
      <c r="D76" s="4" t="s">
        <v>263</v>
      </c>
      <c r="E76" s="4" t="s">
        <v>283</v>
      </c>
    </row>
    <row r="77" spans="1:5" ht="13.5">
      <c r="A77" s="3" t="s">
        <v>29</v>
      </c>
      <c r="B77" s="8">
        <f>B75+400</f>
        <v>5900</v>
      </c>
      <c r="C77" s="8">
        <f>C75+400</f>
        <v>5900</v>
      </c>
      <c r="D77" s="8">
        <f>D75+400</f>
        <v>5900</v>
      </c>
      <c r="E77" s="8">
        <f>E75+400</f>
        <v>5900</v>
      </c>
    </row>
    <row r="78" spans="1:5" ht="13.5">
      <c r="A78" s="2" t="s">
        <v>30</v>
      </c>
      <c r="B78" s="2" t="s">
        <v>224</v>
      </c>
      <c r="C78" s="2" t="s">
        <v>244</v>
      </c>
      <c r="D78" s="2" t="s">
        <v>264</v>
      </c>
      <c r="E78" s="2" t="s">
        <v>284</v>
      </c>
    </row>
    <row r="79" spans="1:5" ht="13.5">
      <c r="A79" s="3" t="s">
        <v>31</v>
      </c>
      <c r="B79" s="8">
        <f>B77+400</f>
        <v>6300</v>
      </c>
      <c r="C79" s="8">
        <f>C77+400</f>
        <v>6300</v>
      </c>
      <c r="D79" s="8">
        <f>D77+400</f>
        <v>6300</v>
      </c>
      <c r="E79" s="8">
        <f>E77+400</f>
        <v>6300</v>
      </c>
    </row>
    <row r="80" spans="1:5" ht="13.5">
      <c r="A80" s="2" t="s">
        <v>32</v>
      </c>
      <c r="B80" s="4" t="s">
        <v>225</v>
      </c>
      <c r="C80" s="4" t="s">
        <v>245</v>
      </c>
      <c r="D80" s="4" t="s">
        <v>265</v>
      </c>
      <c r="E80" s="4" t="s">
        <v>285</v>
      </c>
    </row>
    <row r="81" spans="1:5" ht="13.5">
      <c r="A81" s="3" t="s">
        <v>33</v>
      </c>
      <c r="B81" s="8">
        <f>B79+400</f>
        <v>6700</v>
      </c>
      <c r="C81" s="8">
        <f>C79+400</f>
        <v>6700</v>
      </c>
      <c r="D81" s="8">
        <f>D79+400</f>
        <v>6700</v>
      </c>
      <c r="E81" s="8">
        <f>E79+400</f>
        <v>6700</v>
      </c>
    </row>
    <row r="82" spans="1:5" ht="13.5">
      <c r="A82" s="2" t="s">
        <v>34</v>
      </c>
      <c r="B82" s="2" t="s">
        <v>226</v>
      </c>
      <c r="C82" s="2" t="s">
        <v>246</v>
      </c>
      <c r="D82" s="2" t="s">
        <v>266</v>
      </c>
      <c r="E82" s="2" t="s">
        <v>286</v>
      </c>
    </row>
    <row r="83" spans="1:5" ht="13.5">
      <c r="A83" s="3" t="s">
        <v>35</v>
      </c>
      <c r="B83" s="8">
        <f>B81+400</f>
        <v>7100</v>
      </c>
      <c r="C83" s="8">
        <f>C81+400</f>
        <v>7100</v>
      </c>
      <c r="D83" s="8">
        <f>D81+400</f>
        <v>7100</v>
      </c>
      <c r="E83" s="8">
        <f>E81+400</f>
        <v>7100</v>
      </c>
    </row>
    <row r="84" spans="1:5" ht="13.5">
      <c r="A84" s="2" t="s">
        <v>36</v>
      </c>
      <c r="B84" s="9" t="s">
        <v>227</v>
      </c>
      <c r="C84" s="9" t="s">
        <v>247</v>
      </c>
      <c r="D84" s="9" t="s">
        <v>267</v>
      </c>
      <c r="E84" s="9" t="s">
        <v>287</v>
      </c>
    </row>
    <row r="85" spans="1:5" ht="13.5">
      <c r="A85" s="3" t="s">
        <v>37</v>
      </c>
      <c r="B85" s="8">
        <f>B83+400</f>
        <v>7500</v>
      </c>
      <c r="C85" s="8">
        <f>C83+400</f>
        <v>7500</v>
      </c>
      <c r="D85" s="8">
        <f>D83+400</f>
        <v>7500</v>
      </c>
      <c r="E85" s="8">
        <f>E83+400</f>
        <v>7500</v>
      </c>
    </row>
    <row r="86" spans="1:5" ht="13.5">
      <c r="A86" s="2" t="s">
        <v>38</v>
      </c>
      <c r="B86" s="2" t="s">
        <v>228</v>
      </c>
      <c r="C86" s="2" t="s">
        <v>248</v>
      </c>
      <c r="D86" s="2" t="s">
        <v>268</v>
      </c>
      <c r="E86" s="2" t="s">
        <v>288</v>
      </c>
    </row>
    <row r="87" spans="1:5" ht="13.5">
      <c r="A87" s="3" t="s">
        <v>39</v>
      </c>
      <c r="B87" s="8">
        <f>B85+400</f>
        <v>7900</v>
      </c>
      <c r="C87" s="8">
        <f>C85+400</f>
        <v>7900</v>
      </c>
      <c r="D87" s="8">
        <f>D85+400</f>
        <v>7900</v>
      </c>
      <c r="E87" s="8">
        <f>E85+400</f>
        <v>7900</v>
      </c>
    </row>
    <row r="88" spans="1:5" ht="13.5">
      <c r="A88" s="2" t="s">
        <v>40</v>
      </c>
      <c r="B88" s="4" t="s">
        <v>229</v>
      </c>
      <c r="C88" s="4" t="s">
        <v>249</v>
      </c>
      <c r="D88" s="4" t="s">
        <v>269</v>
      </c>
      <c r="E88" s="4" t="s">
        <v>289</v>
      </c>
    </row>
    <row r="89" spans="1:5" ht="13.5">
      <c r="A89" s="3" t="s">
        <v>41</v>
      </c>
      <c r="B89" s="8">
        <f>B87+400</f>
        <v>8300</v>
      </c>
      <c r="C89" s="8">
        <f>C87+400</f>
        <v>8300</v>
      </c>
      <c r="D89" s="8">
        <f>D87+400</f>
        <v>8300</v>
      </c>
      <c r="E89" s="8">
        <f>E87+400</f>
        <v>8300</v>
      </c>
    </row>
    <row r="90" spans="1:5" ht="13.5">
      <c r="A90" s="2" t="s">
        <v>42</v>
      </c>
      <c r="B90" s="2" t="s">
        <v>230</v>
      </c>
      <c r="C90" s="2" t="s">
        <v>250</v>
      </c>
      <c r="D90" s="2" t="s">
        <v>270</v>
      </c>
      <c r="E90" s="2" t="s">
        <v>290</v>
      </c>
    </row>
    <row r="91" spans="1:5" ht="13.5">
      <c r="A91" s="3" t="s">
        <v>43</v>
      </c>
      <c r="B91" s="8">
        <f>B89+400</f>
        <v>8700</v>
      </c>
      <c r="C91" s="8">
        <f>C89+400</f>
        <v>8700</v>
      </c>
      <c r="D91" s="8">
        <f>D89+400</f>
        <v>8700</v>
      </c>
      <c r="E91" s="8">
        <f>E89+400</f>
        <v>8700</v>
      </c>
    </row>
  </sheetData>
  <sheetProtection/>
  <mergeCells count="5">
    <mergeCell ref="B50:E50"/>
    <mergeCell ref="A1:I1"/>
    <mergeCell ref="B5:E5"/>
    <mergeCell ref="F5:I5"/>
    <mergeCell ref="A48:I48"/>
  </mergeCells>
  <printOptions/>
  <pageMargins left="0.29" right="0.21" top="0.36" bottom="0.43" header="0.36" footer="0.21"/>
  <pageSetup horizontalDpi="300" verticalDpi="300" orientation="portrait" paperSize="9" scale="90" r:id="rId1"/>
  <headerFooter alignWithMargins="0"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0">
      <selection activeCell="D20" sqref="D20"/>
    </sheetView>
  </sheetViews>
  <sheetFormatPr defaultColWidth="9.00390625" defaultRowHeight="13.5"/>
  <cols>
    <col min="1" max="1" width="18.125" style="0" customWidth="1"/>
    <col min="2" max="2" width="12.25390625" style="0" customWidth="1"/>
    <col min="3" max="3" width="12.625" style="0" customWidth="1"/>
    <col min="4" max="4" width="12.75390625" style="0" customWidth="1"/>
    <col min="5" max="5" width="11.875" style="0" customWidth="1"/>
  </cols>
  <sheetData>
    <row r="1" ht="15.75" customHeight="1">
      <c r="A1" t="s">
        <v>340</v>
      </c>
    </row>
    <row r="2" spans="1:3" ht="15.75" customHeight="1">
      <c r="A2" s="23" t="s">
        <v>337</v>
      </c>
      <c r="B2" s="30"/>
      <c r="C2" s="31"/>
    </row>
    <row r="3" spans="1:3" ht="15.75" customHeight="1">
      <c r="A3" s="20" t="s">
        <v>339</v>
      </c>
      <c r="B3" s="32" t="s">
        <v>327</v>
      </c>
      <c r="C3" s="33"/>
    </row>
    <row r="4" ht="15.75" customHeight="1"/>
    <row r="5" ht="15.75" customHeight="1">
      <c r="A5" t="s">
        <v>338</v>
      </c>
    </row>
    <row r="6" spans="1:3" ht="15.75" customHeight="1">
      <c r="A6" s="23" t="s">
        <v>337</v>
      </c>
      <c r="B6" s="30"/>
      <c r="C6" s="31"/>
    </row>
    <row r="7" spans="1:3" ht="15.75" customHeight="1">
      <c r="A7" s="20" t="s">
        <v>318</v>
      </c>
      <c r="B7" s="32" t="s">
        <v>336</v>
      </c>
      <c r="C7" s="33"/>
    </row>
    <row r="8" ht="15.75" customHeight="1"/>
    <row r="9" ht="15.75" customHeight="1">
      <c r="A9" t="s">
        <v>335</v>
      </c>
    </row>
    <row r="10" spans="1:5" ht="32.25" customHeight="1">
      <c r="A10" s="23" t="s">
        <v>315</v>
      </c>
      <c r="B10" s="24"/>
      <c r="C10" s="22" t="s">
        <v>314</v>
      </c>
      <c r="D10" s="22" t="s">
        <v>313</v>
      </c>
      <c r="E10" s="22" t="s">
        <v>312</v>
      </c>
    </row>
    <row r="11" spans="1:5" ht="15.75" customHeight="1">
      <c r="A11" s="20" t="s">
        <v>334</v>
      </c>
      <c r="B11" s="17"/>
      <c r="C11" s="21" t="s">
        <v>327</v>
      </c>
      <c r="D11" s="21" t="s">
        <v>326</v>
      </c>
      <c r="E11" s="21" t="s">
        <v>303</v>
      </c>
    </row>
    <row r="12" spans="1:5" ht="15.75" customHeight="1">
      <c r="A12" s="28" t="s">
        <v>333</v>
      </c>
      <c r="B12" s="20" t="s">
        <v>332</v>
      </c>
      <c r="C12" s="21" t="s">
        <v>331</v>
      </c>
      <c r="D12" s="21" t="s">
        <v>330</v>
      </c>
      <c r="E12" s="21" t="s">
        <v>329</v>
      </c>
    </row>
    <row r="13" spans="1:5" ht="15.75" customHeight="1">
      <c r="A13" s="29"/>
      <c r="B13" s="20" t="s">
        <v>328</v>
      </c>
      <c r="C13" s="21" t="s">
        <v>327</v>
      </c>
      <c r="D13" s="21" t="s">
        <v>326</v>
      </c>
      <c r="E13" s="21" t="s">
        <v>303</v>
      </c>
    </row>
    <row r="14" spans="1:6" ht="15.75" customHeight="1">
      <c r="A14" s="20" t="s">
        <v>325</v>
      </c>
      <c r="B14" s="20" t="s">
        <v>318</v>
      </c>
      <c r="C14" s="34" t="s">
        <v>324</v>
      </c>
      <c r="D14" s="34"/>
      <c r="E14" s="34"/>
      <c r="F14" t="s">
        <v>293</v>
      </c>
    </row>
    <row r="15" spans="1:6" ht="15.75" customHeight="1">
      <c r="A15" s="20" t="s">
        <v>323</v>
      </c>
      <c r="B15" s="20" t="s">
        <v>318</v>
      </c>
      <c r="C15" s="34" t="s">
        <v>322</v>
      </c>
      <c r="D15" s="34"/>
      <c r="E15" s="34"/>
      <c r="F15" t="s">
        <v>293</v>
      </c>
    </row>
    <row r="16" spans="1:6" ht="15.75" customHeight="1">
      <c r="A16" s="20" t="s">
        <v>321</v>
      </c>
      <c r="B16" s="20" t="s">
        <v>318</v>
      </c>
      <c r="C16" s="34" t="s">
        <v>320</v>
      </c>
      <c r="D16" s="34"/>
      <c r="E16" s="34"/>
      <c r="F16" t="s">
        <v>293</v>
      </c>
    </row>
    <row r="17" spans="1:6" ht="15.75" customHeight="1">
      <c r="A17" s="20" t="s">
        <v>319</v>
      </c>
      <c r="B17" s="20" t="s">
        <v>318</v>
      </c>
      <c r="C17" s="34" t="s">
        <v>317</v>
      </c>
      <c r="D17" s="34"/>
      <c r="E17" s="34"/>
      <c r="F17" t="s">
        <v>293</v>
      </c>
    </row>
    <row r="18" ht="15.75" customHeight="1"/>
    <row r="19" ht="15.75" customHeight="1">
      <c r="A19" t="s">
        <v>316</v>
      </c>
    </row>
    <row r="20" spans="1:5" ht="47.25" customHeight="1">
      <c r="A20" s="23" t="s">
        <v>315</v>
      </c>
      <c r="B20" s="22" t="s">
        <v>341</v>
      </c>
      <c r="C20" s="22" t="s">
        <v>342</v>
      </c>
      <c r="D20" s="22" t="s">
        <v>343</v>
      </c>
      <c r="E20" s="22" t="s">
        <v>311</v>
      </c>
    </row>
    <row r="21" spans="1:5" ht="15.75" customHeight="1">
      <c r="A21" s="19" t="s">
        <v>310</v>
      </c>
      <c r="B21" s="21" t="s">
        <v>308</v>
      </c>
      <c r="C21" s="21" t="s">
        <v>307</v>
      </c>
      <c r="D21" s="21" t="s">
        <v>306</v>
      </c>
      <c r="E21" s="27" t="s">
        <v>309</v>
      </c>
    </row>
    <row r="22" spans="1:5" ht="15.75" customHeight="1">
      <c r="A22" s="19" t="s">
        <v>2</v>
      </c>
      <c r="B22" s="21" t="s">
        <v>308</v>
      </c>
      <c r="C22" s="21" t="s">
        <v>307</v>
      </c>
      <c r="D22" s="21" t="s">
        <v>306</v>
      </c>
      <c r="E22" s="27"/>
    </row>
    <row r="23" spans="1:5" ht="15.75" customHeight="1">
      <c r="A23" s="19" t="s">
        <v>305</v>
      </c>
      <c r="B23" s="21" t="s">
        <v>304</v>
      </c>
      <c r="C23" s="21" t="s">
        <v>303</v>
      </c>
      <c r="D23" s="21" t="s">
        <v>302</v>
      </c>
      <c r="E23" s="27"/>
    </row>
    <row r="24" spans="1:5" ht="15.75" customHeight="1">
      <c r="A24" s="19" t="s">
        <v>301</v>
      </c>
      <c r="B24" s="21" t="s">
        <v>300</v>
      </c>
      <c r="C24" s="21" t="s">
        <v>299</v>
      </c>
      <c r="D24" s="21" t="s">
        <v>298</v>
      </c>
      <c r="E24" s="27"/>
    </row>
    <row r="25" spans="1:6" ht="15.75" customHeight="1">
      <c r="A25" s="19" t="s">
        <v>297</v>
      </c>
      <c r="B25" s="18" t="s">
        <v>296</v>
      </c>
      <c r="C25" s="18" t="s">
        <v>295</v>
      </c>
      <c r="D25" s="18" t="s">
        <v>294</v>
      </c>
      <c r="E25" s="17"/>
      <c r="F25" s="16" t="s">
        <v>293</v>
      </c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</sheetData>
  <sheetProtection/>
  <mergeCells count="10">
    <mergeCell ref="E21:E24"/>
    <mergeCell ref="A12:A13"/>
    <mergeCell ref="B2:C2"/>
    <mergeCell ref="B3:C3"/>
    <mergeCell ref="B6:C6"/>
    <mergeCell ref="B7:C7"/>
    <mergeCell ref="C14:E14"/>
    <mergeCell ref="C15:E15"/>
    <mergeCell ref="C16:E16"/>
    <mergeCell ref="C17:E17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n_kawata</dc:creator>
  <cp:keywords/>
  <dc:description/>
  <cp:lastModifiedBy>Windows ユーザー</cp:lastModifiedBy>
  <cp:lastPrinted>2013-04-03T05:02:53Z</cp:lastPrinted>
  <dcterms:created xsi:type="dcterms:W3CDTF">2006-09-24T06:59:58Z</dcterms:created>
  <dcterms:modified xsi:type="dcterms:W3CDTF">2024-01-19T01:42:31Z</dcterms:modified>
  <cp:category/>
  <cp:version/>
  <cp:contentType/>
  <cp:contentStatus/>
</cp:coreProperties>
</file>