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hayashi\Desktop\"/>
    </mc:Choice>
  </mc:AlternateContent>
  <bookViews>
    <workbookView xWindow="0" yWindow="15" windowWidth="15345" windowHeight="6165"/>
  </bookViews>
  <sheets>
    <sheet name="開催計画表" sheetId="3" r:id="rId1"/>
    <sheet name="実施報告書" sheetId="4" r:id="rId2"/>
  </sheets>
  <calcPr calcId="162913"/>
</workbook>
</file>

<file path=xl/calcChain.xml><?xml version="1.0" encoding="utf-8"?>
<calcChain xmlns="http://schemas.openxmlformats.org/spreadsheetml/2006/main">
  <c r="H22" i="4" l="1"/>
  <c r="H23" i="4"/>
  <c r="H24" i="4"/>
  <c r="H25" i="4"/>
  <c r="B22" i="4"/>
  <c r="B23" i="4"/>
  <c r="B24" i="4"/>
  <c r="B25" i="4"/>
  <c r="C25" i="4"/>
  <c r="B21" i="4"/>
  <c r="H21" i="4"/>
  <c r="Z8" i="4" l="1"/>
  <c r="Z9" i="4"/>
  <c r="W10" i="4"/>
  <c r="T10" i="4"/>
  <c r="R10" i="4"/>
  <c r="O10" i="4"/>
  <c r="K10" i="4"/>
  <c r="G10" i="4"/>
  <c r="D10" i="4"/>
  <c r="D6" i="4"/>
  <c r="Z10" i="4"/>
  <c r="W11" i="4"/>
  <c r="P21" i="4"/>
</calcChain>
</file>

<file path=xl/sharedStrings.xml><?xml version="1.0" encoding="utf-8"?>
<sst xmlns="http://schemas.openxmlformats.org/spreadsheetml/2006/main" count="163" uniqueCount="82">
  <si>
    <t>担当部署</t>
    <rPh sb="0" eb="2">
      <t>タントウ</t>
    </rPh>
    <rPh sb="2" eb="4">
      <t>ブショ</t>
    </rPh>
    <phoneticPr fontId="2"/>
  </si>
  <si>
    <t>担当者名</t>
  </si>
  <si>
    <t>講座の構成</t>
  </si>
  <si>
    <t>提出日</t>
    <rPh sb="0" eb="2">
      <t>テイシュツ</t>
    </rPh>
    <rPh sb="2" eb="3">
      <t>ビ</t>
    </rPh>
    <phoneticPr fontId="2"/>
  </si>
  <si>
    <t>担当ﾒｲﾄ</t>
    <rPh sb="0" eb="2">
      <t>タントウ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</si>
  <si>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</si>
  <si>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</si>
  <si>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開催予定日</t>
    <rPh sb="0" eb="2">
      <t>カイサイ</t>
    </rPh>
    <rPh sb="2" eb="4">
      <t>ヨテイ</t>
    </rPh>
    <rPh sb="4" eb="5">
      <t>ビ</t>
    </rPh>
    <phoneticPr fontId="2"/>
  </si>
  <si>
    <t>受講者 (団体・ｸﾞﾙｰﾌﾟ名等）</t>
    <rPh sb="0" eb="2">
      <t>ジュコウ</t>
    </rPh>
    <rPh sb="2" eb="3">
      <t>シャ</t>
    </rPh>
    <rPh sb="5" eb="7">
      <t>ダンタイ</t>
    </rPh>
    <rPh sb="13" eb="15">
      <t>シャノ</t>
    </rPh>
    <phoneticPr fontId="2"/>
  </si>
  <si>
    <t>受講予定者数</t>
    <rPh sb="0" eb="2">
      <t>ジュコウ</t>
    </rPh>
    <rPh sb="2" eb="5">
      <t>ヨテイシャ</t>
    </rPh>
    <rPh sb="5" eb="6">
      <t>スウ</t>
    </rPh>
    <phoneticPr fontId="2"/>
  </si>
  <si>
    <t>メイト氏名</t>
    <rPh sb="3" eb="4">
      <t>シ</t>
    </rPh>
    <rPh sb="4" eb="5">
      <t>メイ</t>
    </rPh>
    <phoneticPr fontId="2"/>
  </si>
  <si>
    <t>分）</t>
    <rPh sb="0" eb="1">
      <t>フン</t>
    </rPh>
    <phoneticPr fontId="2"/>
  </si>
  <si>
    <t>≪サポーターグッズ申し込み書≫</t>
    <rPh sb="9" eb="10">
      <t>モウ</t>
    </rPh>
    <rPh sb="11" eb="12">
      <t>コ</t>
    </rPh>
    <rPh sb="13" eb="14">
      <t>ショ</t>
    </rPh>
    <phoneticPr fontId="2"/>
  </si>
  <si>
    <t>備　考</t>
    <rPh sb="0" eb="1">
      <t>ソナエ</t>
    </rPh>
    <rPh sb="2" eb="3">
      <t>コウ</t>
    </rPh>
    <phoneticPr fontId="2"/>
  </si>
  <si>
    <t>Ｅ－ｍａｉｌ</t>
    <phoneticPr fontId="2"/>
  </si>
  <si>
    <t>内　　　　容</t>
    <phoneticPr fontId="2"/>
  </si>
  <si>
    <t>時間配分</t>
    <phoneticPr fontId="2"/>
  </si>
  <si>
    <t>○</t>
    <phoneticPr fontId="2"/>
  </si>
  <si>
    <t>～</t>
    <phoneticPr fontId="2"/>
  </si>
  <si>
    <t>（</t>
    <phoneticPr fontId="2"/>
  </si>
  <si>
    <t>福祉局　高齢者総合支援室　高年福祉係</t>
    <rPh sb="0" eb="2">
      <t>フクシ</t>
    </rPh>
    <rPh sb="2" eb="3">
      <t>キョク</t>
    </rPh>
    <rPh sb="4" eb="18">
      <t>コ</t>
    </rPh>
    <rPh sb="13" eb="18">
      <t>コ</t>
    </rPh>
    <phoneticPr fontId="2"/>
  </si>
  <si>
    <t>「オレンジサポーター養成講座」開催計画表</t>
    <phoneticPr fontId="2"/>
  </si>
  <si>
    <t>月</t>
    <rPh sb="0" eb="1">
      <t>ガツ</t>
    </rPh>
    <phoneticPr fontId="2"/>
  </si>
  <si>
    <t>提出先</t>
    <rPh sb="0" eb="2">
      <t>テイシュツ</t>
    </rPh>
    <rPh sb="2" eb="3">
      <t>サキ</t>
    </rPh>
    <phoneticPr fontId="2"/>
  </si>
  <si>
    <t>※　「受講申込書」も一緒に添付し、メール送信をお願いいたします。</t>
    <rPh sb="3" eb="5">
      <t>ジュコウ</t>
    </rPh>
    <rPh sb="5" eb="8">
      <t>モウシコミショ</t>
    </rPh>
    <rPh sb="10" eb="12">
      <t>イッショ</t>
    </rPh>
    <rPh sb="13" eb="15">
      <t>テンプ</t>
    </rPh>
    <rPh sb="20" eb="22">
      <t>ソウシン</t>
    </rPh>
    <rPh sb="24" eb="25">
      <t>ネガ</t>
    </rPh>
    <phoneticPr fontId="2"/>
  </si>
  <si>
    <t>林、中谷、須﨑、酒井</t>
    <rPh sb="0" eb="1">
      <t>ハヤシ</t>
    </rPh>
    <rPh sb="2" eb="4">
      <t>ナカタニ</t>
    </rPh>
    <rPh sb="5" eb="7">
      <t>スサキ</t>
    </rPh>
    <rPh sb="8" eb="10">
      <t>サカイ</t>
    </rPh>
    <phoneticPr fontId="2"/>
  </si>
  <si>
    <t>オレンジリング</t>
    <phoneticPr fontId="2"/>
  </si>
  <si>
    <t>バッジ</t>
    <phoneticPr fontId="2"/>
  </si>
  <si>
    <t>フリクションペン</t>
    <phoneticPr fontId="2"/>
  </si>
  <si>
    <t>小学生用テキスト</t>
    <rPh sb="0" eb="4">
      <t>ショウガクセイヨウ</t>
    </rPh>
    <phoneticPr fontId="2"/>
  </si>
  <si>
    <t>中学生用テキスト</t>
    <rPh sb="0" eb="4">
      <t>チュウガクセイヨウ</t>
    </rPh>
    <phoneticPr fontId="2"/>
  </si>
  <si>
    <t>標準パワーポイント資料</t>
    <rPh sb="0" eb="2">
      <t>ヒョウジュン</t>
    </rPh>
    <rPh sb="9" eb="11">
      <t>シリョウ</t>
    </rPh>
    <phoneticPr fontId="2"/>
  </si>
  <si>
    <t>（　　　　　　）</t>
    <phoneticPr fontId="2"/>
  </si>
  <si>
    <t>時頃</t>
    <rPh sb="0" eb="1">
      <t>ジ</t>
    </rPh>
    <rPh sb="1" eb="2">
      <t>ゴロ</t>
    </rPh>
    <phoneticPr fontId="2"/>
  </si>
  <si>
    <t>受取日時</t>
    <rPh sb="0" eb="1">
      <t>ジュ</t>
    </rPh>
    <rPh sb="1" eb="2">
      <t>ト</t>
    </rPh>
    <rPh sb="2" eb="3">
      <t>ヒ</t>
    </rPh>
    <rPh sb="3" eb="4">
      <t>ジ</t>
    </rPh>
    <phoneticPr fontId="2"/>
  </si>
  <si>
    <t>kourei-fukushi@city.akashi.lg.jp</t>
  </si>
  <si>
    <t>TEL/FAX</t>
    <phoneticPr fontId="2"/>
  </si>
  <si>
    <t>078-918-5288/078-918-5106</t>
    <phoneticPr fontId="2"/>
  </si>
  <si>
    <t>※　Ｅ－ｍａｉｌでの提出を
　　お願いいたします。</t>
    <rPh sb="10" eb="12">
      <t>テイシュツ</t>
    </rPh>
    <rPh sb="17" eb="18">
      <t>ネガ</t>
    </rPh>
    <phoneticPr fontId="2"/>
  </si>
  <si>
    <t>令和</t>
    <rPh sb="0" eb="2">
      <t>レイワ</t>
    </rPh>
    <phoneticPr fontId="2"/>
  </si>
  <si>
    <t>標準教材(冊子)</t>
  </si>
  <si>
    <t>ｷｬﾝﾍﾟｰﾝﾋﾞﾃﾞｵ</t>
    <phoneticPr fontId="2"/>
  </si>
  <si>
    <t>配布資料(独自)</t>
    <phoneticPr fontId="2"/>
  </si>
  <si>
    <t>その他（　　　　　　　　　　　　　）</t>
    <phoneticPr fontId="2"/>
  </si>
  <si>
    <t>住民</t>
    <rPh sb="0" eb="2">
      <t>ジュウミン</t>
    </rPh>
    <phoneticPr fontId="2"/>
  </si>
  <si>
    <t>企業・職域団体</t>
    <phoneticPr fontId="2"/>
  </si>
  <si>
    <t>学校</t>
    <phoneticPr fontId="2"/>
  </si>
  <si>
    <t>行政</t>
    <rPh sb="0" eb="2">
      <t>ギョウセイ</t>
    </rPh>
    <phoneticPr fontId="2"/>
  </si>
  <si>
    <r>
      <t xml:space="preserve">受講対象者
</t>
    </r>
    <r>
      <rPr>
        <b/>
        <sz val="9"/>
        <rFont val="ＭＳ Ｐゴシック"/>
        <family val="3"/>
        <charset val="128"/>
      </rPr>
      <t>（該当項目に○）</t>
    </r>
    <rPh sb="0" eb="2">
      <t>ジュコウ</t>
    </rPh>
    <rPh sb="2" eb="5">
      <t>タイショウシャ</t>
    </rPh>
    <rPh sb="9" eb="11">
      <t>コウモク</t>
    </rPh>
    <phoneticPr fontId="2"/>
  </si>
  <si>
    <r>
      <t>使用教材</t>
    </r>
    <r>
      <rPr>
        <b/>
        <sz val="10"/>
        <rFont val="ＭＳ Ｐゴシック"/>
        <family val="3"/>
        <charset val="128"/>
      </rPr>
      <t xml:space="preserve">
</t>
    </r>
    <r>
      <rPr>
        <b/>
        <sz val="8"/>
        <rFont val="ＭＳ Ｐゴシック"/>
        <family val="3"/>
        <charset val="128"/>
      </rPr>
      <t>（該当項目に○）</t>
    </r>
    <rPh sb="6" eb="8">
      <t>ガイトウ</t>
    </rPh>
    <rPh sb="8" eb="10">
      <t>コウモク</t>
    </rPh>
    <phoneticPr fontId="2"/>
  </si>
  <si>
    <t>品　　名　　（該当項目に○）</t>
    <rPh sb="0" eb="1">
      <t>シナ</t>
    </rPh>
    <rPh sb="3" eb="4">
      <t>メイ</t>
    </rPh>
    <phoneticPr fontId="2"/>
  </si>
  <si>
    <t>）</t>
    <phoneticPr fontId="2"/>
  </si>
  <si>
    <t>開催日</t>
    <rPh sb="0" eb="2">
      <t>カイサイ</t>
    </rPh>
    <rPh sb="2" eb="3">
      <t>ビ</t>
    </rPh>
    <phoneticPr fontId="2"/>
  </si>
  <si>
    <t>計画書と変更なし（入力不要）</t>
    <rPh sb="0" eb="3">
      <t>ケイカクショ</t>
    </rPh>
    <rPh sb="4" eb="6">
      <t>ヘンコウ</t>
    </rPh>
    <rPh sb="9" eb="11">
      <t>ニュウリョク</t>
    </rPh>
    <rPh sb="11" eb="13">
      <t>フヨウ</t>
    </rPh>
    <phoneticPr fontId="2"/>
  </si>
  <si>
    <t>女性</t>
    <rPh sb="0" eb="2">
      <t>ジョセイ</t>
    </rPh>
    <phoneticPr fontId="2"/>
  </si>
  <si>
    <t>男性</t>
    <rPh sb="0" eb="2">
      <t>ダンセイ</t>
    </rPh>
    <phoneticPr fontId="2"/>
  </si>
  <si>
    <t>合計</t>
    <rPh sb="0" eb="2">
      <t>ゴウケイ</t>
    </rPh>
    <phoneticPr fontId="2"/>
  </si>
  <si>
    <r>
      <t xml:space="preserve">サポーターの
</t>
    </r>
    <r>
      <rPr>
        <b/>
        <sz val="12"/>
        <rFont val="ＭＳ Ｐゴシック"/>
        <family val="3"/>
        <charset val="128"/>
      </rPr>
      <t>年代内訳</t>
    </r>
    <rPh sb="7" eb="9">
      <t>ネンダイ</t>
    </rPh>
    <rPh sb="9" eb="11">
      <t>ウチワケ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</si>
  <si>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</si>
  <si>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</si>
  <si>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</si>
  <si>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</si>
  <si>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</si>
  <si>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</si>
  <si>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70代以上</t>
    <rPh sb="2" eb="5">
      <t>ダイイジョウ</t>
    </rPh>
    <phoneticPr fontId="2"/>
  </si>
  <si>
    <t>受講者数
（サポーター数）</t>
    <rPh sb="0" eb="3">
      <t>ジュコウシャ</t>
    </rPh>
    <rPh sb="3" eb="4">
      <t>スウ</t>
    </rPh>
    <rPh sb="11" eb="12">
      <t>カズ</t>
    </rPh>
    <phoneticPr fontId="2"/>
  </si>
  <si>
    <t>受渡日時</t>
    <rPh sb="0" eb="1">
      <t>ジュ</t>
    </rPh>
    <rPh sb="1" eb="2">
      <t>ワタ</t>
    </rPh>
    <rPh sb="2" eb="3">
      <t>ヒ</t>
    </rPh>
    <rPh sb="3" eb="4">
      <t>ジ</t>
    </rPh>
    <phoneticPr fontId="2"/>
  </si>
  <si>
    <t>「オレンジサポーター養成講座」実施報告書</t>
    <rPh sb="15" eb="17">
      <t>ジッシ</t>
    </rPh>
    <rPh sb="17" eb="20">
      <t>ホウコクショ</t>
    </rPh>
    <phoneticPr fontId="2"/>
  </si>
  <si>
    <t>※　「アンケート」(PDFデータ)も一緒に添付し、メール送信をお願いいたします。</t>
    <rPh sb="18" eb="20">
      <t>イッショ</t>
    </rPh>
    <rPh sb="21" eb="23">
      <t>テンプ</t>
    </rPh>
    <rPh sb="28" eb="30">
      <t>ソウシン</t>
    </rPh>
    <rPh sb="32" eb="33">
      <t>ネガ</t>
    </rPh>
    <phoneticPr fontId="2"/>
  </si>
  <si>
    <t>…自動入力</t>
    <rPh sb="1" eb="3">
      <t>ジドウ</t>
    </rPh>
    <rPh sb="3" eb="5">
      <t>ニュウリョク</t>
    </rPh>
    <phoneticPr fontId="2"/>
  </si>
  <si>
    <t>≪サポーターグッズ返却≫</t>
    <rPh sb="9" eb="11">
      <t>ヘンキャク</t>
    </rPh>
    <phoneticPr fontId="2"/>
  </si>
  <si>
    <t>変更あり（下記に入力をお願いいたします）</t>
    <rPh sb="0" eb="2">
      <t>ヘンコウ</t>
    </rPh>
    <rPh sb="5" eb="7">
      <t>カキ</t>
    </rPh>
    <rPh sb="8" eb="10">
      <t>ニュウリョク</t>
    </rPh>
    <rPh sb="12" eb="13">
      <t>ネガ</t>
    </rPh>
    <phoneticPr fontId="2"/>
  </si>
  <si>
    <t>必要数量</t>
    <rPh sb="0" eb="2">
      <t>ヒツヨウ</t>
    </rPh>
    <rPh sb="2" eb="3">
      <t>カズ</t>
    </rPh>
    <rPh sb="3" eb="4">
      <t>リョウ</t>
    </rPh>
    <phoneticPr fontId="2"/>
  </si>
  <si>
    <t>来庁
予定者</t>
    <rPh sb="0" eb="2">
      <t>ライチョウ</t>
    </rPh>
    <rPh sb="3" eb="5">
      <t>ヨテイ</t>
    </rPh>
    <rPh sb="5" eb="6">
      <t>シャ</t>
    </rPh>
    <phoneticPr fontId="2"/>
  </si>
  <si>
    <t>返却数量</t>
    <rPh sb="0" eb="2">
      <t>ヘンキャク</t>
    </rPh>
    <rPh sb="2" eb="3">
      <t>カズ</t>
    </rPh>
    <rPh sb="3" eb="4">
      <t>リョウ</t>
    </rPh>
    <phoneticPr fontId="2"/>
  </si>
  <si>
    <t>来庁　.
予定者</t>
    <rPh sb="0" eb="2">
      <t>ライチョウ</t>
    </rPh>
    <rPh sb="5" eb="7">
      <t>ヨテイ</t>
    </rPh>
    <rPh sb="7" eb="8">
      <t>シャ</t>
    </rPh>
    <phoneticPr fontId="2"/>
  </si>
  <si>
    <t>標準テキスト</t>
    <phoneticPr fontId="2"/>
  </si>
  <si>
    <t>小学生用パワーポイント資料</t>
    <rPh sb="0" eb="4">
      <t>ショウガクセイヨウ</t>
    </rPh>
    <rPh sb="11" eb="13">
      <t>シリョウ</t>
    </rPh>
    <phoneticPr fontId="2"/>
  </si>
  <si>
    <t>中学生用パワーポイント資料</t>
    <rPh sb="0" eb="3">
      <t>チュウガクセイ</t>
    </rPh>
    <rPh sb="3" eb="4">
      <t>ヨウ</t>
    </rPh>
    <rPh sb="11" eb="13">
      <t>シリョウ</t>
    </rPh>
    <phoneticPr fontId="2"/>
  </si>
  <si>
    <t>DVD (選択して下さい)</t>
  </si>
  <si>
    <t>◯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</si>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</sst>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&quot;セ&quot;&quot;ッ&quot;&quot;ト&quot;"/>
    <numFmt numFmtId="178" formatCode="0&quot;人&quot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92">
    <border>
      <left/>
      <right/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top" textRotation="255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horizontal="right" vertical="center"/>
    </xf>
    <xf numFmtId="49" fontId="0" fillId="0" borderId="6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left" vertical="center" shrinkToFit="1"/>
    </xf>
    <xf numFmtId="0" fontId="0" fillId="0" borderId="15" xfId="0" applyBorder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49" fontId="5" fillId="0" borderId="11" xfId="0" applyNumberFormat="1" applyFont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textRotation="255" shrinkToFit="1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vertical="center" wrapText="1"/>
    </xf>
    <xf numFmtId="176" fontId="10" fillId="0" borderId="11" xfId="0" applyNumberFormat="1" applyFont="1" applyFill="1" applyBorder="1" applyAlignment="1">
      <alignment horizontal="left" vertical="center" wrapText="1"/>
    </xf>
    <xf numFmtId="49" fontId="10" fillId="0" borderId="25" xfId="0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vertical="center"/>
    </xf>
    <xf numFmtId="176" fontId="10" fillId="0" borderId="11" xfId="0" applyNumberFormat="1" applyFont="1" applyFill="1" applyBorder="1" applyAlignment="1">
      <alignment horizontal="right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textRotation="255" shrinkToFit="1"/>
    </xf>
    <xf numFmtId="0" fontId="0" fillId="0" borderId="3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10" fillId="0" borderId="0" xfId="0" applyFont="1" applyBorder="1" applyAlignment="1">
      <alignment vertical="center" textRotation="255" wrapText="1"/>
    </xf>
    <xf numFmtId="0" fontId="0" fillId="0" borderId="5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6" fillId="2" borderId="60" xfId="0" applyFont="1" applyFill="1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shrinkToFit="1"/>
    </xf>
    <xf numFmtId="0" fontId="7" fillId="2" borderId="44" xfId="0" applyFont="1" applyFill="1" applyBorder="1" applyAlignment="1">
      <alignment horizontal="center" vertical="center" shrinkToFit="1"/>
    </xf>
    <xf numFmtId="49" fontId="0" fillId="0" borderId="5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wrapText="1"/>
    </xf>
    <xf numFmtId="0" fontId="12" fillId="0" borderId="35" xfId="0" applyFont="1" applyBorder="1" applyAlignment="1">
      <alignment horizontal="left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49" fontId="0" fillId="0" borderId="58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78" fontId="17" fillId="0" borderId="25" xfId="0" applyNumberFormat="1" applyFont="1" applyBorder="1" applyAlignment="1">
      <alignment horizontal="center" vertical="center"/>
    </xf>
    <xf numFmtId="178" fontId="17" fillId="0" borderId="11" xfId="0" applyNumberFormat="1" applyFont="1" applyBorder="1" applyAlignment="1">
      <alignment horizontal="center" vertical="center"/>
    </xf>
    <xf numFmtId="178" fontId="17" fillId="0" borderId="21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12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7" fontId="16" fillId="0" borderId="30" xfId="0" applyNumberFormat="1" applyFont="1" applyBorder="1" applyAlignment="1">
      <alignment horizontal="center" vertical="center" wrapText="1"/>
    </xf>
    <xf numFmtId="177" fontId="16" fillId="0" borderId="31" xfId="0" applyNumberFormat="1" applyFont="1" applyBorder="1" applyAlignment="1">
      <alignment horizontal="center" vertical="center" wrapText="1"/>
    </xf>
    <xf numFmtId="177" fontId="16" fillId="0" borderId="0" xfId="0" applyNumberFormat="1" applyFont="1" applyBorder="1" applyAlignment="1">
      <alignment horizontal="center" vertical="center" wrapText="1"/>
    </xf>
    <xf numFmtId="177" fontId="16" fillId="0" borderId="19" xfId="0" applyNumberFormat="1" applyFont="1" applyBorder="1" applyAlignment="1">
      <alignment horizontal="center" vertical="center" wrapText="1"/>
    </xf>
    <xf numFmtId="177" fontId="16" fillId="0" borderId="9" xfId="0" applyNumberFormat="1" applyFont="1" applyBorder="1" applyAlignment="1">
      <alignment horizontal="center" vertical="center" wrapText="1"/>
    </xf>
    <xf numFmtId="177" fontId="16" fillId="0" borderId="33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right" vertical="center"/>
    </xf>
    <xf numFmtId="0" fontId="0" fillId="4" borderId="27" xfId="0" applyFont="1" applyFill="1" applyBorder="1" applyAlignment="1">
      <alignment horizontal="left" vertical="center"/>
    </xf>
    <xf numFmtId="0" fontId="1" fillId="4" borderId="27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left" vertical="center"/>
    </xf>
    <xf numFmtId="0" fontId="0" fillId="4" borderId="28" xfId="0" applyFont="1" applyFill="1" applyBorder="1" applyAlignment="1">
      <alignment horizontal="left" vertical="center"/>
    </xf>
    <xf numFmtId="49" fontId="3" fillId="0" borderId="26" xfId="0" applyNumberFormat="1" applyFont="1" applyFill="1" applyBorder="1" applyAlignment="1">
      <alignment horizontal="left" vertical="center" shrinkToFit="1"/>
    </xf>
    <xf numFmtId="49" fontId="3" fillId="0" borderId="27" xfId="0" applyNumberFormat="1" applyFont="1" applyFill="1" applyBorder="1" applyAlignment="1">
      <alignment horizontal="left" vertical="center" shrinkToFit="1"/>
    </xf>
    <xf numFmtId="49" fontId="3" fillId="0" borderId="28" xfId="0" applyNumberFormat="1" applyFont="1" applyFill="1" applyBorder="1" applyAlignment="1">
      <alignment horizontal="left" vertical="center" shrinkToFit="1"/>
    </xf>
    <xf numFmtId="0" fontId="0" fillId="4" borderId="27" xfId="0" applyFont="1" applyFill="1" applyBorder="1" applyAlignment="1">
      <alignment horizontal="left" vertical="center" shrinkToFit="1"/>
    </xf>
    <xf numFmtId="0" fontId="1" fillId="4" borderId="27" xfId="0" applyFont="1" applyFill="1" applyBorder="1" applyAlignment="1">
      <alignment horizontal="left" vertical="center" shrinkToFit="1"/>
    </xf>
    <xf numFmtId="0" fontId="1" fillId="4" borderId="28" xfId="0" applyFont="1" applyFill="1" applyBorder="1" applyAlignment="1">
      <alignment horizontal="left" vertical="center" shrinkToFi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3" fillId="2" borderId="29" xfId="0" applyFont="1" applyFill="1" applyBorder="1" applyAlignment="1">
      <alignment horizontal="left" vertical="center" wrapText="1"/>
    </xf>
    <xf numFmtId="0" fontId="13" fillId="2" borderId="30" xfId="0" applyFont="1" applyFill="1" applyBorder="1" applyAlignment="1">
      <alignment horizontal="left" vertical="center" wrapText="1"/>
    </xf>
    <xf numFmtId="0" fontId="13" fillId="2" borderId="31" xfId="0" applyFont="1" applyFill="1" applyBorder="1" applyAlignment="1">
      <alignment horizontal="left" vertical="center" wrapText="1"/>
    </xf>
    <xf numFmtId="0" fontId="13" fillId="2" borderId="32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33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left" vertical="center"/>
    </xf>
    <xf numFmtId="0" fontId="12" fillId="5" borderId="2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3" fillId="0" borderId="63" xfId="0" applyFont="1" applyFill="1" applyBorder="1" applyAlignment="1">
      <alignment horizontal="right" vertical="center"/>
    </xf>
    <xf numFmtId="177" fontId="16" fillId="5" borderId="30" xfId="0" applyNumberFormat="1" applyFont="1" applyFill="1" applyBorder="1" applyAlignment="1">
      <alignment horizontal="center" vertical="center" wrapText="1"/>
    </xf>
    <xf numFmtId="177" fontId="16" fillId="5" borderId="31" xfId="0" applyNumberFormat="1" applyFont="1" applyFill="1" applyBorder="1" applyAlignment="1">
      <alignment horizontal="center" vertical="center" wrapText="1"/>
    </xf>
    <xf numFmtId="177" fontId="16" fillId="5" borderId="0" xfId="0" applyNumberFormat="1" applyFont="1" applyFill="1" applyBorder="1" applyAlignment="1">
      <alignment horizontal="center" vertical="center" wrapText="1"/>
    </xf>
    <xf numFmtId="177" fontId="16" fillId="5" borderId="19" xfId="0" applyNumberFormat="1" applyFont="1" applyFill="1" applyBorder="1" applyAlignment="1">
      <alignment horizontal="center" vertical="center" wrapText="1"/>
    </xf>
    <xf numFmtId="177" fontId="16" fillId="5" borderId="9" xfId="0" applyNumberFormat="1" applyFont="1" applyFill="1" applyBorder="1" applyAlignment="1">
      <alignment horizontal="center" vertical="center" wrapText="1"/>
    </xf>
    <xf numFmtId="177" fontId="16" fillId="5" borderId="33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6" fillId="2" borderId="87" xfId="0" applyFont="1" applyFill="1" applyBorder="1" applyAlignment="1">
      <alignment horizontal="center" vertical="center" wrapText="1"/>
    </xf>
    <xf numFmtId="0" fontId="6" fillId="2" borderId="88" xfId="0" applyFont="1" applyFill="1" applyBorder="1" applyAlignment="1">
      <alignment horizontal="center" vertical="center" wrapText="1"/>
    </xf>
    <xf numFmtId="0" fontId="6" fillId="2" borderId="89" xfId="0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 wrapText="1"/>
    </xf>
    <xf numFmtId="0" fontId="12" fillId="0" borderId="83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 wrapText="1"/>
    </xf>
    <xf numFmtId="0" fontId="7" fillId="2" borderId="79" xfId="0" applyFont="1" applyFill="1" applyBorder="1" applyAlignment="1">
      <alignment horizontal="center" vertical="center" wrapText="1"/>
    </xf>
    <xf numFmtId="0" fontId="11" fillId="6" borderId="80" xfId="0" applyFont="1" applyFill="1" applyBorder="1" applyAlignment="1">
      <alignment horizontal="center" vertical="center" wrapText="1"/>
    </xf>
    <xf numFmtId="0" fontId="11" fillId="6" borderId="81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center" vertical="center"/>
    </xf>
    <xf numFmtId="0" fontId="11" fillId="6" borderId="74" xfId="0" applyFont="1" applyFill="1" applyBorder="1" applyAlignment="1">
      <alignment horizontal="center" vertical="center"/>
    </xf>
    <xf numFmtId="0" fontId="12" fillId="5" borderId="69" xfId="0" applyFont="1" applyFill="1" applyBorder="1" applyAlignment="1">
      <alignment horizontal="center" vertical="center"/>
    </xf>
    <xf numFmtId="0" fontId="11" fillId="2" borderId="71" xfId="0" applyFont="1" applyFill="1" applyBorder="1" applyAlignment="1">
      <alignment horizontal="center" vertical="center" wrapText="1"/>
    </xf>
    <xf numFmtId="0" fontId="11" fillId="2" borderId="72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 wrapText="1"/>
    </xf>
    <xf numFmtId="0" fontId="11" fillId="2" borderId="67" xfId="0" applyFont="1" applyFill="1" applyBorder="1" applyAlignment="1">
      <alignment horizontal="center" vertical="center" wrapText="1"/>
    </xf>
    <xf numFmtId="0" fontId="12" fillId="5" borderId="68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49" fontId="0" fillId="5" borderId="27" xfId="0" applyNumberFormat="1" applyFont="1" applyFill="1" applyBorder="1" applyAlignment="1">
      <alignment horizontal="left" vertical="center" shrinkToFit="1"/>
    </xf>
    <xf numFmtId="0" fontId="1" fillId="5" borderId="27" xfId="0" applyFont="1" applyFill="1" applyBorder="1" applyAlignment="1">
      <alignment horizontal="left" vertical="center" shrinkToFit="1"/>
    </xf>
    <xf numFmtId="0" fontId="1" fillId="5" borderId="28" xfId="0" applyFont="1" applyFill="1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178" fontId="18" fillId="5" borderId="11" xfId="0" applyNumberFormat="1" applyFont="1" applyFill="1" applyBorder="1" applyAlignment="1">
      <alignment horizontal="center" vertical="center"/>
    </xf>
    <xf numFmtId="178" fontId="18" fillId="5" borderId="2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75" xfId="0" applyFont="1" applyBorder="1" applyAlignment="1">
      <alignment horizontal="left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12" fillId="5" borderId="7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11" fillId="6" borderId="76" xfId="0" applyFont="1" applyFill="1" applyBorder="1" applyAlignment="1">
      <alignment horizontal="center" vertical="center"/>
    </xf>
    <xf numFmtId="0" fontId="12" fillId="5" borderId="64" xfId="0" applyFont="1" applyFill="1" applyBorder="1" applyAlignment="1">
      <alignment horizontal="center" vertical="center"/>
    </xf>
    <xf numFmtId="0" fontId="12" fillId="5" borderId="65" xfId="0" applyFont="1" applyFill="1" applyBorder="1" applyAlignment="1">
      <alignment horizontal="center" vertical="center"/>
    </xf>
    <xf numFmtId="0" fontId="11" fillId="6" borderId="77" xfId="0" applyFont="1" applyFill="1" applyBorder="1" applyAlignment="1">
      <alignment horizontal="center" vertical="center"/>
    </xf>
    <xf numFmtId="0" fontId="12" fillId="5" borderId="83" xfId="0" applyFont="1" applyFill="1" applyBorder="1" applyAlignment="1">
      <alignment horizontal="center" vertical="center"/>
    </xf>
    <xf numFmtId="0" fontId="12" fillId="5" borderId="91" xfId="0" applyFont="1" applyFill="1" applyBorder="1" applyAlignment="1">
      <alignment horizontal="center" vertical="center"/>
    </xf>
    <xf numFmtId="49" fontId="0" fillId="5" borderId="12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zoomScale="85" zoomScaleNormal="85" workbookViewId="0">
      <selection sqref="A1:O1"/>
    </sheetView>
  </sheetViews>
  <sheetFormatPr defaultRowHeight="13.5" x14ac:dyDescent="0.15"/>
  <cols>
    <col min="1" max="1" width="2.75" style="1" customWidth="1"/>
    <col min="2" max="2" width="3.5" style="1" customWidth="1"/>
    <col min="3" max="3" width="8.875" style="1" customWidth="1"/>
    <col min="4" max="5" width="3.875" style="1" customWidth="1"/>
    <col min="6" max="6" width="3.625" style="1" customWidth="1"/>
    <col min="7" max="7" width="3.5" style="1" customWidth="1"/>
    <col min="8" max="9" width="3.625" style="1" customWidth="1"/>
    <col min="10" max="10" width="3.75" style="1" customWidth="1"/>
    <col min="11" max="11" width="3.875" style="1" customWidth="1"/>
    <col min="12" max="12" width="6.375" style="1" customWidth="1"/>
    <col min="13" max="13" width="6.125" style="1" customWidth="1"/>
    <col min="14" max="14" width="5" style="1" customWidth="1"/>
    <col min="15" max="15" width="8.125" style="1" customWidth="1"/>
    <col min="16" max="16" width="3.875" style="1" customWidth="1"/>
    <col min="17" max="17" width="10.375" style="1" customWidth="1"/>
    <col min="18" max="18" width="4.625" style="1" customWidth="1"/>
    <col min="19" max="19" width="7.875" style="1" customWidth="1"/>
    <col min="20" max="20" width="4" style="1" customWidth="1"/>
    <col min="21" max="21" width="2.875" style="1" customWidth="1"/>
    <col min="22" max="16384" width="9" style="1"/>
  </cols>
  <sheetData>
    <row r="1" spans="1:20" ht="46.5" customHeight="1" x14ac:dyDescent="0.15">
      <c r="A1" s="107" t="s">
        <v>21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90"/>
      <c r="Q1" s="90"/>
      <c r="R1" s="90"/>
      <c r="S1" s="90"/>
      <c r="T1" s="90"/>
    </row>
    <row r="2" spans="1:20" ht="28.5" customHeight="1" x14ac:dyDescent="0.15">
      <c r="A2" s="67" t="s">
        <v>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22.5" customHeight="1" thickBo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6"/>
      <c r="Q3" s="16"/>
      <c r="R3" s="16"/>
      <c r="S3" s="16"/>
      <c r="T3" s="16"/>
    </row>
    <row r="4" spans="1:20" ht="30.75" customHeight="1" x14ac:dyDescent="0.15">
      <c r="A4" s="69"/>
      <c r="B4" s="86" t="s">
        <v>3</v>
      </c>
      <c r="C4" s="87"/>
      <c r="D4" s="115" t="s">
        <v>39</v>
      </c>
      <c r="E4" s="116"/>
      <c r="F4" s="40"/>
      <c r="G4" s="19" t="s">
        <v>5</v>
      </c>
      <c r="H4" s="40"/>
      <c r="I4" s="40" t="s">
        <v>22</v>
      </c>
      <c r="J4" s="40"/>
      <c r="K4" s="19" t="s">
        <v>6</v>
      </c>
      <c r="L4" s="42" t="s">
        <v>19</v>
      </c>
      <c r="M4" s="23"/>
      <c r="N4" s="41" t="s">
        <v>51</v>
      </c>
      <c r="O4" s="20"/>
      <c r="P4" s="17"/>
      <c r="Q4" s="20"/>
      <c r="R4" s="17"/>
      <c r="S4" s="20"/>
      <c r="T4" s="17"/>
    </row>
    <row r="5" spans="1:20" ht="30.75" customHeight="1" thickBot="1" x14ac:dyDescent="0.2">
      <c r="A5" s="69"/>
      <c r="B5" s="88" t="s">
        <v>7</v>
      </c>
      <c r="C5" s="89"/>
      <c r="D5" s="117" t="s">
        <v>39</v>
      </c>
      <c r="E5" s="118"/>
      <c r="F5" s="44"/>
      <c r="G5" s="43" t="s">
        <v>5</v>
      </c>
      <c r="H5" s="44"/>
      <c r="I5" s="44" t="s">
        <v>22</v>
      </c>
      <c r="J5" s="44"/>
      <c r="K5" s="43" t="s">
        <v>6</v>
      </c>
      <c r="L5" s="45" t="s">
        <v>19</v>
      </c>
      <c r="M5" s="46"/>
      <c r="N5" s="47" t="s">
        <v>51</v>
      </c>
      <c r="O5" s="21"/>
      <c r="P5" s="18"/>
      <c r="Q5" s="21"/>
      <c r="R5" s="18"/>
      <c r="S5" s="21"/>
      <c r="T5" s="18"/>
    </row>
    <row r="6" spans="1:20" s="4" customFormat="1" ht="43.5" customHeight="1" thickBot="1" x14ac:dyDescent="0.2">
      <c r="A6" s="69"/>
      <c r="B6" s="113" t="s">
        <v>8</v>
      </c>
      <c r="C6" s="114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9"/>
    </row>
    <row r="7" spans="1:20" ht="35.25" customHeight="1" thickBot="1" x14ac:dyDescent="0.2">
      <c r="A7" s="69"/>
      <c r="B7" s="133" t="s">
        <v>48</v>
      </c>
      <c r="C7" s="134"/>
      <c r="D7" s="36"/>
      <c r="E7" s="37" t="s">
        <v>44</v>
      </c>
      <c r="F7" s="39"/>
      <c r="G7" s="122" t="s">
        <v>45</v>
      </c>
      <c r="H7" s="123"/>
      <c r="I7" s="123"/>
      <c r="J7" s="124"/>
      <c r="K7" s="39"/>
      <c r="L7" s="37" t="s">
        <v>46</v>
      </c>
      <c r="M7" s="39"/>
      <c r="N7" s="38" t="s">
        <v>47</v>
      </c>
      <c r="O7" s="26" t="s">
        <v>9</v>
      </c>
      <c r="P7" s="35"/>
      <c r="Q7" s="139">
        <v>0</v>
      </c>
      <c r="R7" s="140"/>
      <c r="S7" s="140"/>
      <c r="T7" s="141"/>
    </row>
    <row r="8" spans="1:20" ht="19.5" customHeight="1" x14ac:dyDescent="0.15">
      <c r="A8" s="72"/>
      <c r="B8" s="135" t="s">
        <v>4</v>
      </c>
      <c r="C8" s="136"/>
      <c r="D8" s="86" t="s">
        <v>10</v>
      </c>
      <c r="E8" s="101"/>
      <c r="F8" s="101"/>
      <c r="G8" s="101"/>
      <c r="H8" s="101"/>
      <c r="I8" s="101"/>
      <c r="J8" s="101"/>
      <c r="K8" s="101"/>
      <c r="L8" s="101"/>
      <c r="M8" s="87"/>
      <c r="N8" s="105" t="s">
        <v>10</v>
      </c>
      <c r="O8" s="101"/>
      <c r="P8" s="101"/>
      <c r="Q8" s="101"/>
      <c r="R8" s="101"/>
      <c r="S8" s="101"/>
      <c r="T8" s="106"/>
    </row>
    <row r="9" spans="1:20" ht="24.75" customHeight="1" x14ac:dyDescent="0.15">
      <c r="A9" s="72"/>
      <c r="B9" s="129"/>
      <c r="C9" s="130"/>
      <c r="D9" s="102"/>
      <c r="E9" s="103"/>
      <c r="F9" s="103"/>
      <c r="G9" s="103"/>
      <c r="H9" s="103"/>
      <c r="I9" s="103"/>
      <c r="J9" s="103"/>
      <c r="K9" s="103"/>
      <c r="L9" s="103"/>
      <c r="M9" s="104"/>
      <c r="N9" s="74"/>
      <c r="O9" s="75"/>
      <c r="P9" s="75"/>
      <c r="Q9" s="75"/>
      <c r="R9" s="75"/>
      <c r="S9" s="75"/>
      <c r="T9" s="76"/>
    </row>
    <row r="10" spans="1:20" ht="24.75" customHeight="1" x14ac:dyDescent="0.15">
      <c r="A10" s="72"/>
      <c r="B10" s="129"/>
      <c r="C10" s="130"/>
      <c r="D10" s="73"/>
      <c r="E10" s="70"/>
      <c r="F10" s="70"/>
      <c r="G10" s="70"/>
      <c r="H10" s="70"/>
      <c r="I10" s="70"/>
      <c r="J10" s="70"/>
      <c r="K10" s="70"/>
      <c r="L10" s="70"/>
      <c r="M10" s="71"/>
      <c r="N10" s="99"/>
      <c r="O10" s="70"/>
      <c r="P10" s="70"/>
      <c r="Q10" s="70"/>
      <c r="R10" s="70"/>
      <c r="S10" s="70"/>
      <c r="T10" s="100"/>
    </row>
    <row r="11" spans="1:20" ht="24.75" customHeight="1" x14ac:dyDescent="0.15">
      <c r="A11" s="72"/>
      <c r="B11" s="129"/>
      <c r="C11" s="130"/>
      <c r="D11" s="73"/>
      <c r="E11" s="70"/>
      <c r="F11" s="70"/>
      <c r="G11" s="70"/>
      <c r="H11" s="70"/>
      <c r="I11" s="70"/>
      <c r="J11" s="70"/>
      <c r="K11" s="70"/>
      <c r="L11" s="70"/>
      <c r="M11" s="71"/>
      <c r="N11" s="74"/>
      <c r="O11" s="75"/>
      <c r="P11" s="75"/>
      <c r="Q11" s="75"/>
      <c r="R11" s="75"/>
      <c r="S11" s="75"/>
      <c r="T11" s="76"/>
    </row>
    <row r="12" spans="1:20" ht="24.75" customHeight="1" thickBot="1" x14ac:dyDescent="0.2">
      <c r="A12" s="72"/>
      <c r="B12" s="131"/>
      <c r="C12" s="132"/>
      <c r="D12" s="77"/>
      <c r="E12" s="78"/>
      <c r="F12" s="78"/>
      <c r="G12" s="78"/>
      <c r="H12" s="78"/>
      <c r="I12" s="78"/>
      <c r="J12" s="78"/>
      <c r="K12" s="78"/>
      <c r="L12" s="78"/>
      <c r="M12" s="79"/>
      <c r="N12" s="81"/>
      <c r="O12" s="78"/>
      <c r="P12" s="78"/>
      <c r="Q12" s="78"/>
      <c r="R12" s="78"/>
      <c r="S12" s="78"/>
      <c r="T12" s="82"/>
    </row>
    <row r="13" spans="1:20" ht="19.5" customHeight="1" x14ac:dyDescent="0.15">
      <c r="A13" s="72"/>
      <c r="B13" s="127" t="s">
        <v>2</v>
      </c>
      <c r="C13" s="128"/>
      <c r="D13" s="80" t="s">
        <v>15</v>
      </c>
      <c r="E13" s="65"/>
      <c r="F13" s="65"/>
      <c r="G13" s="65"/>
      <c r="H13" s="65"/>
      <c r="I13" s="65"/>
      <c r="J13" s="65"/>
      <c r="K13" s="65"/>
      <c r="L13" s="65"/>
      <c r="M13" s="68"/>
      <c r="N13" s="64" t="s">
        <v>16</v>
      </c>
      <c r="O13" s="65"/>
      <c r="P13" s="65"/>
      <c r="Q13" s="65"/>
      <c r="R13" s="65"/>
      <c r="S13" s="65"/>
      <c r="T13" s="66"/>
    </row>
    <row r="14" spans="1:20" ht="24.75" customHeight="1" x14ac:dyDescent="0.15">
      <c r="A14" s="72"/>
      <c r="B14" s="129"/>
      <c r="C14" s="130"/>
      <c r="D14" s="6" t="s">
        <v>17</v>
      </c>
      <c r="E14" s="70"/>
      <c r="F14" s="70"/>
      <c r="G14" s="70"/>
      <c r="H14" s="70"/>
      <c r="I14" s="70"/>
      <c r="J14" s="70"/>
      <c r="K14" s="70"/>
      <c r="L14" s="70"/>
      <c r="M14" s="71"/>
      <c r="N14" s="84"/>
      <c r="O14" s="85"/>
      <c r="P14" s="8" t="s">
        <v>18</v>
      </c>
      <c r="Q14" s="14"/>
      <c r="R14" s="9" t="s">
        <v>19</v>
      </c>
      <c r="S14" s="8"/>
      <c r="T14" s="3" t="s">
        <v>11</v>
      </c>
    </row>
    <row r="15" spans="1:20" ht="24.75" customHeight="1" x14ac:dyDescent="0.15">
      <c r="A15" s="72"/>
      <c r="B15" s="129"/>
      <c r="C15" s="130"/>
      <c r="D15" s="7" t="s">
        <v>17</v>
      </c>
      <c r="E15" s="70"/>
      <c r="F15" s="70"/>
      <c r="G15" s="70"/>
      <c r="H15" s="70"/>
      <c r="I15" s="70"/>
      <c r="J15" s="70"/>
      <c r="K15" s="70"/>
      <c r="L15" s="70"/>
      <c r="M15" s="71"/>
      <c r="N15" s="95"/>
      <c r="O15" s="96"/>
      <c r="P15" s="5" t="s">
        <v>18</v>
      </c>
      <c r="Q15" s="15"/>
      <c r="R15" s="13" t="s">
        <v>19</v>
      </c>
      <c r="S15" s="5"/>
      <c r="T15" s="2" t="s">
        <v>11</v>
      </c>
    </row>
    <row r="16" spans="1:20" ht="24.75" customHeight="1" x14ac:dyDescent="0.15">
      <c r="A16" s="72"/>
      <c r="B16" s="129"/>
      <c r="C16" s="130"/>
      <c r="D16" s="7" t="s">
        <v>17</v>
      </c>
      <c r="E16" s="70"/>
      <c r="F16" s="70"/>
      <c r="G16" s="70"/>
      <c r="H16" s="70"/>
      <c r="I16" s="70"/>
      <c r="J16" s="70"/>
      <c r="K16" s="70"/>
      <c r="L16" s="70"/>
      <c r="M16" s="71"/>
      <c r="N16" s="137"/>
      <c r="O16" s="138"/>
      <c r="P16" s="10" t="s">
        <v>18</v>
      </c>
      <c r="Q16" s="15"/>
      <c r="R16" s="11" t="s">
        <v>19</v>
      </c>
      <c r="S16" s="10"/>
      <c r="T16" s="12" t="s">
        <v>11</v>
      </c>
    </row>
    <row r="17" spans="1:20" ht="24.75" customHeight="1" x14ac:dyDescent="0.15">
      <c r="A17" s="72"/>
      <c r="B17" s="129"/>
      <c r="C17" s="130"/>
      <c r="D17" s="7" t="s">
        <v>17</v>
      </c>
      <c r="E17" s="70"/>
      <c r="F17" s="70"/>
      <c r="G17" s="70"/>
      <c r="H17" s="70"/>
      <c r="I17" s="70"/>
      <c r="J17" s="70"/>
      <c r="K17" s="70"/>
      <c r="L17" s="70"/>
      <c r="M17" s="71"/>
      <c r="N17" s="95"/>
      <c r="O17" s="96"/>
      <c r="P17" s="5" t="s">
        <v>18</v>
      </c>
      <c r="Q17" s="15"/>
      <c r="R17" s="13" t="s">
        <v>19</v>
      </c>
      <c r="S17" s="5"/>
      <c r="T17" s="2" t="s">
        <v>11</v>
      </c>
    </row>
    <row r="18" spans="1:20" ht="24.75" customHeight="1" thickBot="1" x14ac:dyDescent="0.2">
      <c r="A18" s="72"/>
      <c r="B18" s="131"/>
      <c r="C18" s="132"/>
      <c r="D18" s="30" t="s">
        <v>17</v>
      </c>
      <c r="E18" s="78"/>
      <c r="F18" s="78"/>
      <c r="G18" s="78"/>
      <c r="H18" s="78"/>
      <c r="I18" s="78"/>
      <c r="J18" s="78"/>
      <c r="K18" s="78"/>
      <c r="L18" s="78"/>
      <c r="M18" s="79"/>
      <c r="N18" s="97"/>
      <c r="O18" s="98"/>
      <c r="P18" s="32" t="s">
        <v>18</v>
      </c>
      <c r="Q18" s="31"/>
      <c r="R18" s="33" t="s">
        <v>19</v>
      </c>
      <c r="S18" s="32"/>
      <c r="T18" s="34" t="s">
        <v>11</v>
      </c>
    </row>
    <row r="19" spans="1:20" ht="34.5" customHeight="1" thickBot="1" x14ac:dyDescent="0.2">
      <c r="A19" s="72"/>
      <c r="B19" s="125" t="s">
        <v>49</v>
      </c>
      <c r="C19" s="126"/>
      <c r="D19" s="28"/>
      <c r="E19" s="119" t="s">
        <v>40</v>
      </c>
      <c r="F19" s="120"/>
      <c r="G19" s="120"/>
      <c r="H19" s="142"/>
      <c r="I19" s="29"/>
      <c r="J19" s="119" t="s">
        <v>41</v>
      </c>
      <c r="K19" s="120"/>
      <c r="L19" s="142"/>
      <c r="M19" s="29"/>
      <c r="N19" s="119" t="s">
        <v>42</v>
      </c>
      <c r="O19" s="142"/>
      <c r="P19" s="29"/>
      <c r="Q19" s="119" t="s">
        <v>43</v>
      </c>
      <c r="R19" s="120"/>
      <c r="S19" s="120"/>
      <c r="T19" s="121"/>
    </row>
    <row r="20" spans="1:20" ht="38.25" customHeight="1" thickBot="1" x14ac:dyDescent="0.25">
      <c r="B20" s="111" t="s">
        <v>12</v>
      </c>
      <c r="C20" s="111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</row>
    <row r="21" spans="1:20" ht="39.75" customHeight="1" thickBot="1" x14ac:dyDescent="0.2">
      <c r="B21" s="93" t="s">
        <v>34</v>
      </c>
      <c r="C21" s="94"/>
      <c r="D21" s="58" t="s">
        <v>39</v>
      </c>
      <c r="E21" s="161"/>
      <c r="F21" s="161"/>
      <c r="G21" s="59" t="s">
        <v>5</v>
      </c>
      <c r="H21" s="161"/>
      <c r="I21" s="161"/>
      <c r="J21" s="62" t="s">
        <v>22</v>
      </c>
      <c r="K21" s="27"/>
      <c r="L21" s="60" t="s">
        <v>6</v>
      </c>
      <c r="M21" s="83" t="s">
        <v>32</v>
      </c>
      <c r="N21" s="83"/>
      <c r="O21" s="48"/>
      <c r="P21" s="61" t="s">
        <v>33</v>
      </c>
      <c r="Q21" s="63" t="s">
        <v>75</v>
      </c>
      <c r="R21" s="159"/>
      <c r="S21" s="159"/>
      <c r="T21" s="160"/>
    </row>
    <row r="22" spans="1:20" ht="27.75" customHeight="1" x14ac:dyDescent="0.15">
      <c r="A22" s="91"/>
      <c r="B22" s="64" t="s">
        <v>50</v>
      </c>
      <c r="C22" s="65"/>
      <c r="D22" s="65"/>
      <c r="E22" s="65"/>
      <c r="F22" s="65"/>
      <c r="G22" s="65"/>
      <c r="H22" s="65"/>
      <c r="I22" s="65"/>
      <c r="J22" s="65"/>
      <c r="K22" s="65"/>
      <c r="L22" s="68"/>
      <c r="M22" s="64" t="s">
        <v>72</v>
      </c>
      <c r="N22" s="65"/>
      <c r="O22" s="68"/>
      <c r="P22" s="64" t="s">
        <v>13</v>
      </c>
      <c r="Q22" s="65"/>
      <c r="R22" s="65"/>
      <c r="S22" s="65"/>
      <c r="T22" s="68"/>
    </row>
    <row r="23" spans="1:20" ht="28.5" customHeight="1" x14ac:dyDescent="0.15">
      <c r="A23" s="91"/>
      <c r="B23" s="25" t="s">
        <v>80</v>
      </c>
      <c r="C23" s="162" t="s">
        <v>26</v>
      </c>
      <c r="D23" s="163"/>
      <c r="E23" s="163"/>
      <c r="F23" s="164"/>
      <c r="G23" s="25" t="s">
        <v>81</v>
      </c>
      <c r="H23" s="155" t="s">
        <v>28</v>
      </c>
      <c r="I23" s="155"/>
      <c r="J23" s="155"/>
      <c r="K23" s="155"/>
      <c r="L23" s="156"/>
      <c r="M23" s="149">
        <v>0</v>
      </c>
      <c r="N23" s="149"/>
      <c r="O23" s="150"/>
      <c r="P23" s="165"/>
      <c r="Q23" s="166"/>
      <c r="R23" s="166"/>
      <c r="S23" s="166"/>
      <c r="T23" s="167"/>
    </row>
    <row r="24" spans="1:20" ht="28.5" customHeight="1" x14ac:dyDescent="0.15">
      <c r="A24" s="91"/>
      <c r="B24" s="25" t="s">
        <v>81</v>
      </c>
      <c r="C24" s="162" t="s">
        <v>27</v>
      </c>
      <c r="D24" s="163"/>
      <c r="E24" s="163"/>
      <c r="F24" s="164"/>
      <c r="G24" s="25" t="s">
        <v>81</v>
      </c>
      <c r="H24" s="155" t="s">
        <v>29</v>
      </c>
      <c r="I24" s="155"/>
      <c r="J24" s="155"/>
      <c r="K24" s="155"/>
      <c r="L24" s="156"/>
      <c r="M24" s="151"/>
      <c r="N24" s="151"/>
      <c r="O24" s="152"/>
      <c r="P24" s="168"/>
      <c r="Q24" s="169"/>
      <c r="R24" s="169"/>
      <c r="S24" s="169"/>
      <c r="T24" s="170"/>
    </row>
    <row r="25" spans="1:20" ht="28.5" customHeight="1" x14ac:dyDescent="0.15">
      <c r="A25" s="91"/>
      <c r="B25" s="25" t="s">
        <v>81</v>
      </c>
      <c r="C25" s="174" t="s">
        <v>76</v>
      </c>
      <c r="D25" s="162"/>
      <c r="E25" s="162"/>
      <c r="F25" s="175"/>
      <c r="G25" s="25" t="s">
        <v>81</v>
      </c>
      <c r="H25" s="157" t="s">
        <v>77</v>
      </c>
      <c r="I25" s="157"/>
      <c r="J25" s="157"/>
      <c r="K25" s="157"/>
      <c r="L25" s="158"/>
      <c r="M25" s="151"/>
      <c r="N25" s="151"/>
      <c r="O25" s="152"/>
      <c r="P25" s="168"/>
      <c r="Q25" s="169"/>
      <c r="R25" s="169"/>
      <c r="S25" s="169"/>
      <c r="T25" s="170"/>
    </row>
    <row r="26" spans="1:20" ht="28.5" customHeight="1" x14ac:dyDescent="0.15">
      <c r="A26" s="91"/>
      <c r="B26" s="25" t="s">
        <v>81</v>
      </c>
      <c r="C26" s="179" t="s">
        <v>31</v>
      </c>
      <c r="D26" s="180"/>
      <c r="E26" s="180"/>
      <c r="F26" s="181"/>
      <c r="G26" s="25" t="s">
        <v>81</v>
      </c>
      <c r="H26" s="155" t="s">
        <v>30</v>
      </c>
      <c r="I26" s="155"/>
      <c r="J26" s="155"/>
      <c r="K26" s="155"/>
      <c r="L26" s="156"/>
      <c r="M26" s="151"/>
      <c r="N26" s="151"/>
      <c r="O26" s="152"/>
      <c r="P26" s="168"/>
      <c r="Q26" s="169"/>
      <c r="R26" s="169"/>
      <c r="S26" s="169"/>
      <c r="T26" s="170"/>
    </row>
    <row r="27" spans="1:20" ht="28.5" customHeight="1" x14ac:dyDescent="0.15">
      <c r="A27" s="91"/>
      <c r="B27" s="25" t="s">
        <v>81</v>
      </c>
      <c r="C27" s="176" t="s">
        <v>79</v>
      </c>
      <c r="D27" s="177"/>
      <c r="E27" s="177"/>
      <c r="F27" s="178"/>
      <c r="G27" s="25" t="s">
        <v>81</v>
      </c>
      <c r="H27" s="157" t="s">
        <v>78</v>
      </c>
      <c r="I27" s="157"/>
      <c r="J27" s="157"/>
      <c r="K27" s="157"/>
      <c r="L27" s="158"/>
      <c r="M27" s="153"/>
      <c r="N27" s="153"/>
      <c r="O27" s="154"/>
      <c r="P27" s="171"/>
      <c r="Q27" s="172"/>
      <c r="R27" s="172"/>
      <c r="S27" s="172"/>
      <c r="T27" s="173"/>
    </row>
    <row r="28" spans="1:20" ht="53.25" customHeight="1" x14ac:dyDescent="0.15">
      <c r="A28" s="92"/>
    </row>
    <row r="29" spans="1:20" ht="18.75" customHeight="1" x14ac:dyDescent="0.15">
      <c r="B29" s="143" t="s">
        <v>23</v>
      </c>
      <c r="C29" s="143"/>
      <c r="D29" s="182" t="s">
        <v>0</v>
      </c>
      <c r="E29" s="183"/>
      <c r="F29" s="183"/>
      <c r="G29" s="183"/>
      <c r="H29" s="183"/>
      <c r="I29" s="183"/>
      <c r="J29" s="183"/>
      <c r="K29" s="183"/>
      <c r="L29" s="183"/>
      <c r="M29" s="184"/>
      <c r="N29" s="144" t="s">
        <v>1</v>
      </c>
      <c r="O29" s="144"/>
      <c r="P29" s="144"/>
      <c r="Q29" s="144"/>
      <c r="R29" s="144"/>
      <c r="S29" s="144"/>
      <c r="T29" s="145"/>
    </row>
    <row r="30" spans="1:20" ht="45" customHeight="1" x14ac:dyDescent="0.15">
      <c r="B30" s="143"/>
      <c r="C30" s="143"/>
      <c r="D30" s="146" t="s">
        <v>20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7" t="s">
        <v>25</v>
      </c>
      <c r="O30" s="147"/>
      <c r="P30" s="147"/>
      <c r="Q30" s="147"/>
      <c r="R30" s="147"/>
      <c r="S30" s="147"/>
      <c r="T30" s="148"/>
    </row>
    <row r="31" spans="1:20" ht="18.75" customHeight="1" x14ac:dyDescent="0.15">
      <c r="B31" s="185" t="s">
        <v>14</v>
      </c>
      <c r="C31" s="186"/>
      <c r="D31" s="186"/>
      <c r="E31" s="186"/>
      <c r="F31" s="186"/>
      <c r="G31" s="186"/>
      <c r="H31" s="186"/>
      <c r="I31" s="186"/>
      <c r="J31" s="186"/>
      <c r="K31" s="187"/>
      <c r="L31" s="191" t="s">
        <v>38</v>
      </c>
      <c r="M31" s="192"/>
      <c r="N31" s="192"/>
      <c r="O31" s="192"/>
      <c r="P31" s="193"/>
      <c r="Q31" s="110" t="s">
        <v>36</v>
      </c>
      <c r="R31" s="110"/>
      <c r="S31" s="110"/>
      <c r="T31" s="110"/>
    </row>
    <row r="32" spans="1:20" ht="25.5" customHeight="1" x14ac:dyDescent="0.15">
      <c r="B32" s="188" t="s">
        <v>35</v>
      </c>
      <c r="C32" s="189"/>
      <c r="D32" s="189"/>
      <c r="E32" s="189"/>
      <c r="F32" s="189"/>
      <c r="G32" s="189"/>
      <c r="H32" s="189"/>
      <c r="I32" s="189"/>
      <c r="J32" s="189"/>
      <c r="K32" s="190"/>
      <c r="L32" s="194"/>
      <c r="M32" s="195"/>
      <c r="N32" s="195"/>
      <c r="O32" s="195"/>
      <c r="P32" s="196"/>
      <c r="Q32" s="148" t="s">
        <v>37</v>
      </c>
      <c r="R32" s="148"/>
      <c r="S32" s="148"/>
      <c r="T32" s="148"/>
    </row>
  </sheetData>
  <mergeCells count="75">
    <mergeCell ref="Q32:T32"/>
    <mergeCell ref="R21:T21"/>
    <mergeCell ref="E21:F21"/>
    <mergeCell ref="H21:I21"/>
    <mergeCell ref="H27:L27"/>
    <mergeCell ref="C23:F23"/>
    <mergeCell ref="P23:T27"/>
    <mergeCell ref="C24:F24"/>
    <mergeCell ref="C25:F25"/>
    <mergeCell ref="C27:F27"/>
    <mergeCell ref="C26:F26"/>
    <mergeCell ref="H26:L26"/>
    <mergeCell ref="D29:M29"/>
    <mergeCell ref="B31:K31"/>
    <mergeCell ref="B32:K32"/>
    <mergeCell ref="L31:P32"/>
    <mergeCell ref="E19:H19"/>
    <mergeCell ref="J19:L19"/>
    <mergeCell ref="N19:O19"/>
    <mergeCell ref="B29:C30"/>
    <mergeCell ref="N29:T29"/>
    <mergeCell ref="D30:M30"/>
    <mergeCell ref="N30:T30"/>
    <mergeCell ref="M23:O27"/>
    <mergeCell ref="H23:L23"/>
    <mergeCell ref="H24:L24"/>
    <mergeCell ref="H25:L25"/>
    <mergeCell ref="Q31:T31"/>
    <mergeCell ref="B20:T20"/>
    <mergeCell ref="B6:C6"/>
    <mergeCell ref="D4:E4"/>
    <mergeCell ref="D5:E5"/>
    <mergeCell ref="E18:M18"/>
    <mergeCell ref="Q19:T19"/>
    <mergeCell ref="G7:J7"/>
    <mergeCell ref="B19:C19"/>
    <mergeCell ref="B13:C18"/>
    <mergeCell ref="B7:C7"/>
    <mergeCell ref="B8:C12"/>
    <mergeCell ref="E15:M15"/>
    <mergeCell ref="N15:O15"/>
    <mergeCell ref="N16:O16"/>
    <mergeCell ref="Q7:T7"/>
    <mergeCell ref="P1:T1"/>
    <mergeCell ref="A22:A28"/>
    <mergeCell ref="B21:C21"/>
    <mergeCell ref="N17:O17"/>
    <mergeCell ref="N18:O18"/>
    <mergeCell ref="E16:M16"/>
    <mergeCell ref="E17:M17"/>
    <mergeCell ref="B22:L22"/>
    <mergeCell ref="M22:O22"/>
    <mergeCell ref="N10:T10"/>
    <mergeCell ref="D8:M8"/>
    <mergeCell ref="D9:M9"/>
    <mergeCell ref="N9:T9"/>
    <mergeCell ref="N8:T8"/>
    <mergeCell ref="A1:O1"/>
    <mergeCell ref="D6:T6"/>
    <mergeCell ref="N13:T13"/>
    <mergeCell ref="A2:T2"/>
    <mergeCell ref="P22:T22"/>
    <mergeCell ref="A4:A7"/>
    <mergeCell ref="E14:M14"/>
    <mergeCell ref="A8:A19"/>
    <mergeCell ref="D10:M10"/>
    <mergeCell ref="N11:T11"/>
    <mergeCell ref="D11:M11"/>
    <mergeCell ref="D12:M12"/>
    <mergeCell ref="D13:M13"/>
    <mergeCell ref="N12:T12"/>
    <mergeCell ref="M21:N21"/>
    <mergeCell ref="N14:O14"/>
    <mergeCell ref="B4:C4"/>
    <mergeCell ref="B5:C5"/>
  </mergeCells>
  <phoneticPr fontId="2"/>
  <dataValidations count="3">
    <dataValidation type="list" allowBlank="1" showInputMessage="1" showErrorMessage="1" sqref="M7 K7 D19 I19 M19 P19 D7 F7">
      <formula1>"◯"</formula1>
    </dataValidation>
    <dataValidation type="list" allowBlank="1" showInputMessage="1" showErrorMessage="1" sqref="C27:F27">
      <formula1>"DVD (選択して下さい),DVD 認知症ｻﾎﾟｰﾀｰ100万人ｷｬﾗﾊﾞﾝ,DVD 二本の傘,DVD 訪問業務編,DVD ｽｰﾊﾟｰﾏｰｹｯﾄ編,DVD ﾏﾝｼｮﾝ管理編,DVD 交通機関編,DVD 金融機関編"</formula1>
    </dataValidation>
    <dataValidation type="list" allowBlank="1" showInputMessage="1" showErrorMessage="1" sqref="B23:B27 G23:G27">
      <formula1>"    .,◯,×"</formula1>
    </dataValidation>
  </dataValidation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0"/>
  <sheetViews>
    <sheetView topLeftCell="A11" zoomScale="70" zoomScaleNormal="70" workbookViewId="0">
      <selection activeCell="H21" sqref="H21:H25"/>
    </sheetView>
  </sheetViews>
  <sheetFormatPr defaultRowHeight="13.5" x14ac:dyDescent="0.15"/>
  <cols>
    <col min="1" max="1" width="2.75" style="1" customWidth="1"/>
    <col min="2" max="2" width="3.5" style="1" customWidth="1"/>
    <col min="3" max="3" width="8.875" style="1" customWidth="1"/>
    <col min="4" max="5" width="3.875" style="1" customWidth="1"/>
    <col min="6" max="6" width="3" style="1" customWidth="1"/>
    <col min="7" max="7" width="0.625" style="1" customWidth="1"/>
    <col min="8" max="8" width="3.5" style="1" customWidth="1"/>
    <col min="9" max="9" width="3.625" style="1" customWidth="1"/>
    <col min="10" max="10" width="2.875" style="1" customWidth="1"/>
    <col min="11" max="11" width="0.75" style="1" customWidth="1"/>
    <col min="12" max="12" width="3.75" style="1" customWidth="1"/>
    <col min="13" max="13" width="3.875" style="1" customWidth="1"/>
    <col min="14" max="14" width="2.375" style="1" customWidth="1"/>
    <col min="15" max="15" width="4" style="1" customWidth="1"/>
    <col min="16" max="16" width="6.125" style="1" customWidth="1"/>
    <col min="17" max="17" width="0.625" style="1" customWidth="1"/>
    <col min="18" max="18" width="4.375" style="1" customWidth="1"/>
    <col min="19" max="19" width="6.375" style="1" customWidth="1"/>
    <col min="20" max="20" width="1.875" style="1" customWidth="1"/>
    <col min="21" max="21" width="3.875" style="1" customWidth="1"/>
    <col min="22" max="22" width="5" style="1" customWidth="1"/>
    <col min="23" max="23" width="5.5" style="1" customWidth="1"/>
    <col min="24" max="24" width="4.625" style="1" customWidth="1"/>
    <col min="25" max="25" width="0.75" style="1" customWidth="1"/>
    <col min="26" max="26" width="7.125" style="1" customWidth="1"/>
    <col min="27" max="27" width="4" style="1" customWidth="1"/>
    <col min="28" max="28" width="2.875" style="1" customWidth="1"/>
    <col min="29" max="16384" width="9" style="1"/>
  </cols>
  <sheetData>
    <row r="1" spans="1:27" ht="46.5" customHeight="1" x14ac:dyDescent="0.15">
      <c r="A1" s="107" t="s">
        <v>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90"/>
      <c r="V1" s="90"/>
      <c r="W1" s="90"/>
      <c r="X1" s="90"/>
      <c r="Y1" s="90"/>
      <c r="Z1" s="90"/>
      <c r="AA1" s="90"/>
    </row>
    <row r="2" spans="1:27" ht="28.5" customHeight="1" x14ac:dyDescent="0.15">
      <c r="A2" s="197" t="s">
        <v>68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</row>
    <row r="3" spans="1:27" ht="22.5" customHeight="1" thickBo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16"/>
      <c r="V3" s="16"/>
      <c r="W3" s="16"/>
      <c r="X3" s="56"/>
      <c r="Y3" s="204" t="s">
        <v>69</v>
      </c>
      <c r="Z3" s="204"/>
      <c r="AA3" s="204"/>
    </row>
    <row r="4" spans="1:27" ht="30.75" customHeight="1" x14ac:dyDescent="0.15">
      <c r="A4" s="69"/>
      <c r="B4" s="198" t="s">
        <v>3</v>
      </c>
      <c r="C4" s="199"/>
      <c r="D4" s="115" t="s">
        <v>39</v>
      </c>
      <c r="E4" s="116"/>
      <c r="F4" s="116"/>
      <c r="G4" s="116"/>
      <c r="H4" s="19" t="s">
        <v>5</v>
      </c>
      <c r="I4" s="40"/>
      <c r="J4" s="116" t="s">
        <v>22</v>
      </c>
      <c r="K4" s="116"/>
      <c r="L4" s="40"/>
      <c r="M4" s="19" t="s">
        <v>6</v>
      </c>
      <c r="N4" s="276" t="s">
        <v>19</v>
      </c>
      <c r="O4" s="276"/>
      <c r="P4" s="53"/>
      <c r="Q4" s="272" t="s">
        <v>51</v>
      </c>
      <c r="R4" s="273"/>
      <c r="S4" s="51"/>
      <c r="T4" s="20"/>
      <c r="U4" s="17"/>
      <c r="V4" s="17"/>
      <c r="W4" s="20"/>
      <c r="X4" s="17"/>
      <c r="Y4" s="17"/>
      <c r="Z4" s="20"/>
      <c r="AA4" s="17"/>
    </row>
    <row r="5" spans="1:27" ht="30.75" customHeight="1" thickBot="1" x14ac:dyDescent="0.2">
      <c r="A5" s="69"/>
      <c r="B5" s="200" t="s">
        <v>52</v>
      </c>
      <c r="C5" s="201"/>
      <c r="D5" s="117" t="s">
        <v>39</v>
      </c>
      <c r="E5" s="118"/>
      <c r="F5" s="118"/>
      <c r="G5" s="118"/>
      <c r="H5" s="43" t="s">
        <v>5</v>
      </c>
      <c r="I5" s="44"/>
      <c r="J5" s="118" t="s">
        <v>22</v>
      </c>
      <c r="K5" s="118"/>
      <c r="L5" s="44"/>
      <c r="M5" s="43" t="s">
        <v>6</v>
      </c>
      <c r="N5" s="205" t="s">
        <v>19</v>
      </c>
      <c r="O5" s="205"/>
      <c r="P5" s="54"/>
      <c r="Q5" s="274" t="s">
        <v>51</v>
      </c>
      <c r="R5" s="275"/>
      <c r="S5" s="52"/>
      <c r="T5" s="21"/>
      <c r="U5" s="18"/>
      <c r="V5" s="18"/>
      <c r="W5" s="21"/>
      <c r="X5" s="18"/>
      <c r="Y5" s="18"/>
      <c r="Z5" s="21"/>
      <c r="AA5" s="18"/>
    </row>
    <row r="6" spans="1:27" s="4" customFormat="1" ht="43.5" customHeight="1" thickBot="1" x14ac:dyDescent="0.2">
      <c r="A6" s="69"/>
      <c r="B6" s="113" t="s">
        <v>8</v>
      </c>
      <c r="C6" s="114"/>
      <c r="D6" s="202">
        <f>開催計画表!D6</f>
        <v>0</v>
      </c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3"/>
    </row>
    <row r="7" spans="1:27" s="4" customFormat="1" ht="43.5" customHeight="1" x14ac:dyDescent="0.15">
      <c r="A7" s="50"/>
      <c r="B7" s="218" t="s">
        <v>57</v>
      </c>
      <c r="C7" s="219"/>
      <c r="D7" s="277" t="s">
        <v>58</v>
      </c>
      <c r="E7" s="223"/>
      <c r="F7" s="223"/>
      <c r="G7" s="223" t="s">
        <v>59</v>
      </c>
      <c r="H7" s="223"/>
      <c r="I7" s="223"/>
      <c r="J7" s="223"/>
      <c r="K7" s="223" t="s">
        <v>60</v>
      </c>
      <c r="L7" s="223"/>
      <c r="M7" s="223"/>
      <c r="N7" s="223"/>
      <c r="O7" s="223" t="s">
        <v>61</v>
      </c>
      <c r="P7" s="223"/>
      <c r="Q7" s="223"/>
      <c r="R7" s="223" t="s">
        <v>62</v>
      </c>
      <c r="S7" s="223"/>
      <c r="T7" s="223" t="s">
        <v>63</v>
      </c>
      <c r="U7" s="223"/>
      <c r="V7" s="223"/>
      <c r="W7" s="223" t="s">
        <v>64</v>
      </c>
      <c r="X7" s="223"/>
      <c r="Y7" s="223"/>
      <c r="Z7" s="223" t="s">
        <v>56</v>
      </c>
      <c r="AA7" s="280"/>
    </row>
    <row r="8" spans="1:27" s="4" customFormat="1" ht="23.25" customHeight="1" x14ac:dyDescent="0.15">
      <c r="A8" s="50"/>
      <c r="B8" s="220" t="s">
        <v>54</v>
      </c>
      <c r="C8" s="221"/>
      <c r="D8" s="222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81">
        <f>SUM(D8:Y8)</f>
        <v>0</v>
      </c>
      <c r="AA8" s="282"/>
    </row>
    <row r="9" spans="1:27" s="4" customFormat="1" ht="23.25" customHeight="1" x14ac:dyDescent="0.15">
      <c r="A9" s="50"/>
      <c r="B9" s="225" t="s">
        <v>55</v>
      </c>
      <c r="C9" s="226"/>
      <c r="D9" s="227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78">
        <f>SUM(D9:Y9)</f>
        <v>0</v>
      </c>
      <c r="AA9" s="279"/>
    </row>
    <row r="10" spans="1:27" s="4" customFormat="1" ht="23.25" customHeight="1" thickBot="1" x14ac:dyDescent="0.2">
      <c r="A10" s="50"/>
      <c r="B10" s="229" t="s">
        <v>56</v>
      </c>
      <c r="C10" s="230"/>
      <c r="D10" s="231">
        <f>SUM(D9)</f>
        <v>0</v>
      </c>
      <c r="E10" s="224"/>
      <c r="F10" s="224"/>
      <c r="G10" s="224">
        <f>SUM(G8:J9)</f>
        <v>0</v>
      </c>
      <c r="H10" s="224"/>
      <c r="I10" s="224"/>
      <c r="J10" s="224"/>
      <c r="K10" s="224">
        <f>SUM(K8:N9)</f>
        <v>0</v>
      </c>
      <c r="L10" s="224"/>
      <c r="M10" s="224"/>
      <c r="N10" s="224"/>
      <c r="O10" s="224">
        <f>SUM(O8:Q9)</f>
        <v>0</v>
      </c>
      <c r="P10" s="224"/>
      <c r="Q10" s="224"/>
      <c r="R10" s="224">
        <f>SUM(R8:S9)</f>
        <v>0</v>
      </c>
      <c r="S10" s="224"/>
      <c r="T10" s="224">
        <f>SUM(T8:V9)</f>
        <v>0</v>
      </c>
      <c r="U10" s="224"/>
      <c r="V10" s="224"/>
      <c r="W10" s="224">
        <f>SUM(W8:Y9)</f>
        <v>0</v>
      </c>
      <c r="X10" s="224"/>
      <c r="Y10" s="224"/>
      <c r="Z10" s="224">
        <f>SUM(Z8:AA9)</f>
        <v>0</v>
      </c>
      <c r="AA10" s="271"/>
    </row>
    <row r="11" spans="1:27" s="4" customFormat="1" ht="43.5" customHeight="1" thickBot="1" x14ac:dyDescent="0.2">
      <c r="A11" s="50"/>
      <c r="B11" s="55"/>
      <c r="C11" s="55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258" t="s">
        <v>65</v>
      </c>
      <c r="T11" s="259"/>
      <c r="U11" s="259"/>
      <c r="V11" s="259"/>
      <c r="W11" s="260">
        <f>Z10</f>
        <v>0</v>
      </c>
      <c r="X11" s="260"/>
      <c r="Y11" s="260"/>
      <c r="Z11" s="260"/>
      <c r="AA11" s="261"/>
    </row>
    <row r="12" spans="1:27" ht="37.5" customHeight="1" thickBot="1" x14ac:dyDescent="0.2">
      <c r="A12" s="72"/>
      <c r="B12" s="135" t="s">
        <v>4</v>
      </c>
      <c r="C12" s="213"/>
      <c r="D12" s="36"/>
      <c r="E12" s="268" t="s">
        <v>53</v>
      </c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39"/>
      <c r="Q12" s="263" t="s">
        <v>71</v>
      </c>
      <c r="R12" s="263"/>
      <c r="S12" s="263"/>
      <c r="T12" s="263"/>
      <c r="U12" s="263"/>
      <c r="V12" s="263"/>
      <c r="W12" s="263"/>
      <c r="X12" s="263"/>
      <c r="Y12" s="263"/>
      <c r="Z12" s="263"/>
      <c r="AA12" s="264"/>
    </row>
    <row r="13" spans="1:27" ht="19.5" customHeight="1" thickBot="1" x14ac:dyDescent="0.2">
      <c r="A13" s="72"/>
      <c r="B13" s="127"/>
      <c r="C13" s="214"/>
      <c r="D13" s="265" t="s">
        <v>10</v>
      </c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7"/>
      <c r="R13" s="269" t="s">
        <v>10</v>
      </c>
      <c r="S13" s="266"/>
      <c r="T13" s="266"/>
      <c r="U13" s="266"/>
      <c r="V13" s="266"/>
      <c r="W13" s="266"/>
      <c r="X13" s="266"/>
      <c r="Y13" s="266"/>
      <c r="Z13" s="266"/>
      <c r="AA13" s="270"/>
    </row>
    <row r="14" spans="1:27" ht="24.75" customHeight="1" x14ac:dyDescent="0.15">
      <c r="A14" s="72"/>
      <c r="B14" s="129"/>
      <c r="C14" s="215"/>
      <c r="D14" s="232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4"/>
      <c r="R14" s="74"/>
      <c r="S14" s="75"/>
      <c r="T14" s="75"/>
      <c r="U14" s="75"/>
      <c r="V14" s="75"/>
      <c r="W14" s="75"/>
      <c r="X14" s="75"/>
      <c r="Y14" s="75"/>
      <c r="Z14" s="75"/>
      <c r="AA14" s="76"/>
    </row>
    <row r="15" spans="1:27" ht="24.75" customHeight="1" x14ac:dyDescent="0.15">
      <c r="A15" s="72"/>
      <c r="B15" s="129"/>
      <c r="C15" s="215"/>
      <c r="D15" s="235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7"/>
      <c r="R15" s="99"/>
      <c r="S15" s="70"/>
      <c r="T15" s="70"/>
      <c r="U15" s="70"/>
      <c r="V15" s="70"/>
      <c r="W15" s="70"/>
      <c r="X15" s="70"/>
      <c r="Y15" s="70"/>
      <c r="Z15" s="70"/>
      <c r="AA15" s="100"/>
    </row>
    <row r="16" spans="1:27" ht="24.75" customHeight="1" x14ac:dyDescent="0.15">
      <c r="A16" s="72"/>
      <c r="B16" s="129"/>
      <c r="C16" s="215"/>
      <c r="D16" s="235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7"/>
      <c r="R16" s="74"/>
      <c r="S16" s="75"/>
      <c r="T16" s="75"/>
      <c r="U16" s="75"/>
      <c r="V16" s="75"/>
      <c r="W16" s="75"/>
      <c r="X16" s="75"/>
      <c r="Y16" s="75"/>
      <c r="Z16" s="75"/>
      <c r="AA16" s="76"/>
    </row>
    <row r="17" spans="1:27" ht="24.75" customHeight="1" thickBot="1" x14ac:dyDescent="0.2">
      <c r="A17" s="72"/>
      <c r="B17" s="131"/>
      <c r="C17" s="216"/>
      <c r="D17" s="238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40"/>
      <c r="R17" s="81"/>
      <c r="S17" s="78"/>
      <c r="T17" s="78"/>
      <c r="U17" s="78"/>
      <c r="V17" s="78"/>
      <c r="W17" s="78"/>
      <c r="X17" s="78"/>
      <c r="Y17" s="78"/>
      <c r="Z17" s="78"/>
      <c r="AA17" s="82"/>
    </row>
    <row r="18" spans="1:27" ht="38.25" customHeight="1" thickBot="1" x14ac:dyDescent="0.25">
      <c r="B18" s="111" t="s">
        <v>70</v>
      </c>
      <c r="C18" s="111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</row>
    <row r="19" spans="1:27" ht="39.75" customHeight="1" thickBot="1" x14ac:dyDescent="0.2">
      <c r="B19" s="93" t="s">
        <v>66</v>
      </c>
      <c r="C19" s="94"/>
      <c r="D19" s="58" t="s">
        <v>39</v>
      </c>
      <c r="E19" s="161"/>
      <c r="F19" s="161"/>
      <c r="G19" s="161"/>
      <c r="H19" s="59" t="s">
        <v>5</v>
      </c>
      <c r="I19" s="161"/>
      <c r="J19" s="161"/>
      <c r="K19" s="161"/>
      <c r="L19" s="59" t="s">
        <v>22</v>
      </c>
      <c r="M19" s="262"/>
      <c r="N19" s="262"/>
      <c r="O19" s="60" t="s">
        <v>6</v>
      </c>
      <c r="P19" s="83" t="s">
        <v>32</v>
      </c>
      <c r="Q19" s="83"/>
      <c r="R19" s="83"/>
      <c r="S19" s="262"/>
      <c r="T19" s="262"/>
      <c r="U19" s="61" t="s">
        <v>33</v>
      </c>
      <c r="V19" s="24"/>
      <c r="W19" s="57" t="s">
        <v>73</v>
      </c>
      <c r="X19" s="159"/>
      <c r="Y19" s="159"/>
      <c r="Z19" s="159"/>
      <c r="AA19" s="160"/>
    </row>
    <row r="20" spans="1:27" ht="27.75" customHeight="1" x14ac:dyDescent="0.15">
      <c r="A20" s="91"/>
      <c r="B20" s="64" t="s">
        <v>50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8"/>
      <c r="P20" s="64" t="s">
        <v>74</v>
      </c>
      <c r="Q20" s="65"/>
      <c r="R20" s="65"/>
      <c r="S20" s="65"/>
      <c r="T20" s="68"/>
      <c r="U20" s="64" t="s">
        <v>13</v>
      </c>
      <c r="V20" s="65"/>
      <c r="W20" s="65"/>
      <c r="X20" s="65"/>
      <c r="Y20" s="65"/>
      <c r="Z20" s="65"/>
      <c r="AA20" s="68"/>
    </row>
    <row r="21" spans="1:27" ht="28.5" customHeight="1" x14ac:dyDescent="0.15">
      <c r="A21" s="91"/>
      <c r="B21" s="283" t="str">
        <f>開催計画表!B23</f>
        <v>◯</v>
      </c>
      <c r="C21" s="162" t="s">
        <v>26</v>
      </c>
      <c r="D21" s="163"/>
      <c r="E21" s="163"/>
      <c r="F21" s="163"/>
      <c r="G21" s="164"/>
      <c r="H21" s="283" t="str">
        <f>開催計画表!G23</f>
        <v>.</v>
      </c>
      <c r="I21" s="155" t="s">
        <v>28</v>
      </c>
      <c r="J21" s="155"/>
      <c r="K21" s="155"/>
      <c r="L21" s="155"/>
      <c r="M21" s="155"/>
      <c r="N21" s="155"/>
      <c r="O21" s="156"/>
      <c r="P21" s="206">
        <f>開催計画表!M23-W11</f>
        <v>0</v>
      </c>
      <c r="Q21" s="206"/>
      <c r="R21" s="206"/>
      <c r="S21" s="206"/>
      <c r="T21" s="207"/>
      <c r="U21" s="212"/>
      <c r="V21" s="166"/>
      <c r="W21" s="166"/>
      <c r="X21" s="166"/>
      <c r="Y21" s="166"/>
      <c r="Z21" s="166"/>
      <c r="AA21" s="167"/>
    </row>
    <row r="22" spans="1:27" ht="28.5" customHeight="1" x14ac:dyDescent="0.15">
      <c r="A22" s="91"/>
      <c r="B22" s="283" t="str">
        <f>開催計画表!B24</f>
        <v>.</v>
      </c>
      <c r="C22" s="162" t="s">
        <v>27</v>
      </c>
      <c r="D22" s="163"/>
      <c r="E22" s="163"/>
      <c r="F22" s="163"/>
      <c r="G22" s="164"/>
      <c r="H22" s="283" t="str">
        <f>開催計画表!G24</f>
        <v>.</v>
      </c>
      <c r="I22" s="155" t="s">
        <v>29</v>
      </c>
      <c r="J22" s="155"/>
      <c r="K22" s="155"/>
      <c r="L22" s="155"/>
      <c r="M22" s="155"/>
      <c r="N22" s="155"/>
      <c r="O22" s="156"/>
      <c r="P22" s="208"/>
      <c r="Q22" s="208"/>
      <c r="R22" s="208"/>
      <c r="S22" s="208"/>
      <c r="T22" s="209"/>
      <c r="U22" s="168"/>
      <c r="V22" s="169"/>
      <c r="W22" s="169"/>
      <c r="X22" s="169"/>
      <c r="Y22" s="169"/>
      <c r="Z22" s="169"/>
      <c r="AA22" s="170"/>
    </row>
    <row r="23" spans="1:27" ht="28.5" customHeight="1" x14ac:dyDescent="0.15">
      <c r="A23" s="91"/>
      <c r="B23" s="283" t="str">
        <f>開催計画表!B25</f>
        <v>.</v>
      </c>
      <c r="C23" s="174" t="s">
        <v>76</v>
      </c>
      <c r="D23" s="162"/>
      <c r="E23" s="162"/>
      <c r="F23" s="162"/>
      <c r="G23" s="175"/>
      <c r="H23" s="283" t="str">
        <f>開催計画表!G25</f>
        <v>.</v>
      </c>
      <c r="I23" s="245" t="s">
        <v>77</v>
      </c>
      <c r="J23" s="157"/>
      <c r="K23" s="157"/>
      <c r="L23" s="157"/>
      <c r="M23" s="157"/>
      <c r="N23" s="157"/>
      <c r="O23" s="158"/>
      <c r="P23" s="208"/>
      <c r="Q23" s="208"/>
      <c r="R23" s="208"/>
      <c r="S23" s="208"/>
      <c r="T23" s="209"/>
      <c r="U23" s="168"/>
      <c r="V23" s="169"/>
      <c r="W23" s="169"/>
      <c r="X23" s="169"/>
      <c r="Y23" s="169"/>
      <c r="Z23" s="169"/>
      <c r="AA23" s="170"/>
    </row>
    <row r="24" spans="1:27" ht="28.5" customHeight="1" x14ac:dyDescent="0.15">
      <c r="A24" s="91"/>
      <c r="B24" s="283" t="str">
        <f>開催計画表!B26</f>
        <v>.</v>
      </c>
      <c r="C24" s="179" t="s">
        <v>31</v>
      </c>
      <c r="D24" s="180"/>
      <c r="E24" s="180"/>
      <c r="F24" s="180"/>
      <c r="G24" s="181"/>
      <c r="H24" s="283" t="str">
        <f>開催計画表!G26</f>
        <v>.</v>
      </c>
      <c r="I24" s="241" t="s">
        <v>30</v>
      </c>
      <c r="J24" s="155"/>
      <c r="K24" s="155"/>
      <c r="L24" s="155"/>
      <c r="M24" s="155"/>
      <c r="N24" s="155"/>
      <c r="O24" s="156"/>
      <c r="P24" s="208"/>
      <c r="Q24" s="208"/>
      <c r="R24" s="208"/>
      <c r="S24" s="208"/>
      <c r="T24" s="209"/>
      <c r="U24" s="168"/>
      <c r="V24" s="169"/>
      <c r="W24" s="169"/>
      <c r="X24" s="169"/>
      <c r="Y24" s="169"/>
      <c r="Z24" s="169"/>
      <c r="AA24" s="170"/>
    </row>
    <row r="25" spans="1:27" ht="28.5" customHeight="1" x14ac:dyDescent="0.15">
      <c r="A25" s="91"/>
      <c r="B25" s="283" t="str">
        <f>開催計画表!B27</f>
        <v>.</v>
      </c>
      <c r="C25" s="242" t="str">
        <f>開催計画表!C27</f>
        <v>DVD (選択して下さい)</v>
      </c>
      <c r="D25" s="243"/>
      <c r="E25" s="243"/>
      <c r="F25" s="243"/>
      <c r="G25" s="244"/>
      <c r="H25" s="283" t="str">
        <f>開催計画表!G27</f>
        <v>.</v>
      </c>
      <c r="I25" s="245" t="s">
        <v>78</v>
      </c>
      <c r="J25" s="157"/>
      <c r="K25" s="157"/>
      <c r="L25" s="157"/>
      <c r="M25" s="157"/>
      <c r="N25" s="157"/>
      <c r="O25" s="158"/>
      <c r="P25" s="210"/>
      <c r="Q25" s="210"/>
      <c r="R25" s="210"/>
      <c r="S25" s="210"/>
      <c r="T25" s="211"/>
      <c r="U25" s="171"/>
      <c r="V25" s="172"/>
      <c r="W25" s="172"/>
      <c r="X25" s="172"/>
      <c r="Y25" s="172"/>
      <c r="Z25" s="172"/>
      <c r="AA25" s="173"/>
    </row>
    <row r="26" spans="1:27" ht="72.75" customHeight="1" x14ac:dyDescent="0.15">
      <c r="A26" s="92"/>
    </row>
    <row r="27" spans="1:27" ht="18.75" customHeight="1" x14ac:dyDescent="0.15">
      <c r="B27" s="143" t="s">
        <v>23</v>
      </c>
      <c r="C27" s="143"/>
      <c r="D27" s="182" t="s">
        <v>0</v>
      </c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4"/>
      <c r="R27" s="144" t="s">
        <v>1</v>
      </c>
      <c r="S27" s="144"/>
      <c r="T27" s="144"/>
      <c r="U27" s="144"/>
      <c r="V27" s="144"/>
      <c r="W27" s="144"/>
      <c r="X27" s="144"/>
      <c r="Y27" s="144"/>
      <c r="Z27" s="144"/>
      <c r="AA27" s="145"/>
    </row>
    <row r="28" spans="1:27" ht="45" customHeight="1" x14ac:dyDescent="0.15">
      <c r="B28" s="143"/>
      <c r="C28" s="143"/>
      <c r="D28" s="255" t="s">
        <v>20</v>
      </c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7"/>
      <c r="R28" s="147" t="s">
        <v>25</v>
      </c>
      <c r="S28" s="147"/>
      <c r="T28" s="147"/>
      <c r="U28" s="147"/>
      <c r="V28" s="147"/>
      <c r="W28" s="147"/>
      <c r="X28" s="147"/>
      <c r="Y28" s="147"/>
      <c r="Z28" s="147"/>
      <c r="AA28" s="148"/>
    </row>
    <row r="29" spans="1:27" ht="18.75" customHeight="1" x14ac:dyDescent="0.15">
      <c r="B29" s="185" t="s">
        <v>14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7"/>
      <c r="N29" s="246" t="s">
        <v>38</v>
      </c>
      <c r="O29" s="247"/>
      <c r="P29" s="247"/>
      <c r="Q29" s="247"/>
      <c r="R29" s="247"/>
      <c r="S29" s="247"/>
      <c r="T29" s="247"/>
      <c r="U29" s="248"/>
      <c r="V29" s="182" t="s">
        <v>36</v>
      </c>
      <c r="W29" s="183"/>
      <c r="X29" s="183"/>
      <c r="Y29" s="183"/>
      <c r="Z29" s="183"/>
      <c r="AA29" s="184"/>
    </row>
    <row r="30" spans="1:27" ht="25.5" customHeight="1" x14ac:dyDescent="0.15">
      <c r="B30" s="188" t="s">
        <v>35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90"/>
      <c r="N30" s="249"/>
      <c r="O30" s="250"/>
      <c r="P30" s="250"/>
      <c r="Q30" s="250"/>
      <c r="R30" s="250"/>
      <c r="S30" s="250"/>
      <c r="T30" s="250"/>
      <c r="U30" s="251"/>
      <c r="V30" s="252" t="s">
        <v>37</v>
      </c>
      <c r="W30" s="253"/>
      <c r="X30" s="253"/>
      <c r="Y30" s="253"/>
      <c r="Z30" s="253"/>
      <c r="AA30" s="254"/>
    </row>
  </sheetData>
  <mergeCells count="105">
    <mergeCell ref="T7:V7"/>
    <mergeCell ref="W7:Y7"/>
    <mergeCell ref="D7:F7"/>
    <mergeCell ref="G7:J7"/>
    <mergeCell ref="K7:N7"/>
    <mergeCell ref="T9:V9"/>
    <mergeCell ref="W9:Y9"/>
    <mergeCell ref="Z9:AA9"/>
    <mergeCell ref="Z7:AA7"/>
    <mergeCell ref="T8:V8"/>
    <mergeCell ref="W8:Y8"/>
    <mergeCell ref="Z8:AA8"/>
    <mergeCell ref="N29:U30"/>
    <mergeCell ref="V29:AA29"/>
    <mergeCell ref="V30:AA30"/>
    <mergeCell ref="D27:Q27"/>
    <mergeCell ref="D28:Q28"/>
    <mergeCell ref="S11:V11"/>
    <mergeCell ref="W11:AA11"/>
    <mergeCell ref="S19:T19"/>
    <mergeCell ref="M19:N19"/>
    <mergeCell ref="R14:AA14"/>
    <mergeCell ref="Q12:AA12"/>
    <mergeCell ref="D13:Q13"/>
    <mergeCell ref="E12:O12"/>
    <mergeCell ref="R13:AA13"/>
    <mergeCell ref="B29:M29"/>
    <mergeCell ref="B30:M30"/>
    <mergeCell ref="D10:F10"/>
    <mergeCell ref="G10:J10"/>
    <mergeCell ref="R27:AA27"/>
    <mergeCell ref="R28:AA28"/>
    <mergeCell ref="D14:Q14"/>
    <mergeCell ref="D15:Q15"/>
    <mergeCell ref="D16:Q16"/>
    <mergeCell ref="D17:Q17"/>
    <mergeCell ref="C23:G23"/>
    <mergeCell ref="I24:O24"/>
    <mergeCell ref="C25:G25"/>
    <mergeCell ref="I25:O25"/>
    <mergeCell ref="B27:C28"/>
    <mergeCell ref="B18:AA18"/>
    <mergeCell ref="B19:C19"/>
    <mergeCell ref="E19:G19"/>
    <mergeCell ref="I19:K19"/>
    <mergeCell ref="P19:R19"/>
    <mergeCell ref="X19:AA19"/>
    <mergeCell ref="C24:G24"/>
    <mergeCell ref="I23:O23"/>
    <mergeCell ref="T10:V10"/>
    <mergeCell ref="W10:Y10"/>
    <mergeCell ref="Z10:AA10"/>
    <mergeCell ref="A12:A17"/>
    <mergeCell ref="B12:C17"/>
    <mergeCell ref="O8:Q8"/>
    <mergeCell ref="R8:S8"/>
    <mergeCell ref="B7:C7"/>
    <mergeCell ref="B8:C8"/>
    <mergeCell ref="D8:F8"/>
    <mergeCell ref="G8:J8"/>
    <mergeCell ref="K8:N8"/>
    <mergeCell ref="O7:Q7"/>
    <mergeCell ref="R7:S7"/>
    <mergeCell ref="K10:N10"/>
    <mergeCell ref="O10:Q10"/>
    <mergeCell ref="R10:S10"/>
    <mergeCell ref="B9:C9"/>
    <mergeCell ref="D9:F9"/>
    <mergeCell ref="G9:J9"/>
    <mergeCell ref="K9:N9"/>
    <mergeCell ref="O9:Q9"/>
    <mergeCell ref="R9:S9"/>
    <mergeCell ref="R15:AA15"/>
    <mergeCell ref="R16:AA16"/>
    <mergeCell ref="R17:AA17"/>
    <mergeCell ref="B10:C10"/>
    <mergeCell ref="A20:A26"/>
    <mergeCell ref="B20:O20"/>
    <mergeCell ref="P20:T20"/>
    <mergeCell ref="U20:AA20"/>
    <mergeCell ref="C21:G21"/>
    <mergeCell ref="I21:O21"/>
    <mergeCell ref="P21:T25"/>
    <mergeCell ref="U21:AA25"/>
    <mergeCell ref="C22:G22"/>
    <mergeCell ref="I22:O22"/>
    <mergeCell ref="A1:T1"/>
    <mergeCell ref="U1:AA1"/>
    <mergeCell ref="A2:AA2"/>
    <mergeCell ref="A4:A6"/>
    <mergeCell ref="B4:C4"/>
    <mergeCell ref="D4:E4"/>
    <mergeCell ref="B5:C5"/>
    <mergeCell ref="D5:E5"/>
    <mergeCell ref="B6:C6"/>
    <mergeCell ref="D6:AA6"/>
    <mergeCell ref="Y3:AA3"/>
    <mergeCell ref="N5:O5"/>
    <mergeCell ref="F4:G4"/>
    <mergeCell ref="J4:K4"/>
    <mergeCell ref="Q4:R4"/>
    <mergeCell ref="F5:G5"/>
    <mergeCell ref="J5:K5"/>
    <mergeCell ref="Q5:R5"/>
    <mergeCell ref="N4:O4"/>
  </mergeCells>
  <phoneticPr fontId="2"/>
  <dataValidations count="1">
    <dataValidation type="list" allowBlank="1" showInputMessage="1" showErrorMessage="1" sqref="P12 D12">
      <formula1>"◯"</formula1>
    </dataValidation>
  </dataValidation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開催計画表</vt:lpstr>
      <vt:lpstr>実施報告書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hhayashi</dc:creator>
  <cp:lastModifiedBy>Windows ユーザー</cp:lastModifiedBy>
  <cp:lastPrinted>2023-05-30T00:49:00Z</cp:lastPrinted>
  <dcterms:created xsi:type="dcterms:W3CDTF">2007-03-14T05:49:28Z</dcterms:created>
  <dcterms:modified xsi:type="dcterms:W3CDTF">2023-05-30T00:50:48Z</dcterms:modified>
</cp:coreProperties>
</file>