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0_社会福祉施設関係\02_施設指導監査関係\09_チェックリスト\2022年度\介護\"/>
    </mc:Choice>
  </mc:AlternateContent>
  <bookViews>
    <workbookView xWindow="120" yWindow="90" windowWidth="9435" windowHeight="5475"/>
  </bookViews>
  <sheets>
    <sheet name="1-4" sheetId="9" r:id="rId1"/>
    <sheet name="5-8" sheetId="10" r:id="rId2"/>
    <sheet name="9-1３" sheetId="2" r:id="rId3"/>
    <sheet name="1４-2２" sheetId="12" r:id="rId4"/>
    <sheet name="Sheet1" sheetId="16" r:id="rId5"/>
    <sheet name="加算" sheetId="13" r:id="rId6"/>
    <sheet name="防災・防犯" sheetId="14" r:id="rId7"/>
    <sheet name="契約書・重説" sheetId="15" r:id="rId8"/>
  </sheets>
  <definedNames>
    <definedName name="_xlnm.Print_Area" localSheetId="0">'1-4'!$A$1:$L$163</definedName>
    <definedName name="_xlnm.Print_Area" localSheetId="3">'1４-2２'!$A$1:$L$99</definedName>
    <definedName name="_xlnm.Print_Area" localSheetId="5">加算!$A$1:$E$196</definedName>
  </definedNames>
  <calcPr calcId="162913"/>
</workbook>
</file>

<file path=xl/calcChain.xml><?xml version="1.0" encoding="utf-8"?>
<calcChain xmlns="http://schemas.openxmlformats.org/spreadsheetml/2006/main">
  <c r="C41" i="16" l="1"/>
  <c r="C42" i="16"/>
  <c r="Q38" i="16"/>
  <c r="Q37" i="16"/>
  <c r="Q36" i="16"/>
  <c r="Q35" i="16"/>
  <c r="Q34" i="16"/>
  <c r="AA33" i="16"/>
  <c r="Q33" i="16"/>
  <c r="Q32" i="16"/>
  <c r="Q31" i="16"/>
  <c r="Q30" i="16"/>
  <c r="AG24" i="16"/>
  <c r="AH24" i="16"/>
  <c r="Q29" i="16"/>
  <c r="AF26" i="16"/>
  <c r="AE26" i="16"/>
  <c r="AD26" i="16"/>
  <c r="AC26" i="16"/>
  <c r="AB26" i="16"/>
  <c r="AA26" i="16"/>
  <c r="Z26" i="16"/>
  <c r="Y26" i="16"/>
  <c r="X26" i="16"/>
  <c r="W26" i="16"/>
  <c r="V26" i="16"/>
  <c r="U26" i="16"/>
  <c r="T26" i="16"/>
  <c r="S26" i="16"/>
  <c r="R26" i="16"/>
  <c r="Q26" i="16"/>
  <c r="P26" i="16"/>
  <c r="O26" i="16"/>
  <c r="N26" i="16"/>
  <c r="M26" i="16"/>
  <c r="L26" i="16"/>
  <c r="K26" i="16"/>
  <c r="J26" i="16"/>
  <c r="I26" i="16"/>
  <c r="H26" i="16"/>
  <c r="G26" i="16"/>
  <c r="F26" i="16"/>
  <c r="E26" i="16"/>
  <c r="AI25" i="16"/>
  <c r="AF25" i="16"/>
  <c r="AE25" i="16"/>
  <c r="AD25" i="16"/>
  <c r="AC25" i="16"/>
  <c r="AB25" i="16"/>
  <c r="AA25" i="16"/>
  <c r="Z25" i="16"/>
  <c r="Y25" i="16"/>
  <c r="X25" i="16"/>
  <c r="W25" i="16"/>
  <c r="V25" i="16"/>
  <c r="U25" i="16"/>
  <c r="T25" i="16"/>
  <c r="S25" i="16"/>
  <c r="R25" i="16"/>
  <c r="Q25" i="16"/>
  <c r="P25" i="16"/>
  <c r="O25" i="16"/>
  <c r="N25" i="16"/>
  <c r="M25" i="16"/>
  <c r="L25" i="16"/>
  <c r="K25" i="16"/>
  <c r="J25" i="16"/>
  <c r="I25" i="16"/>
  <c r="H25" i="16"/>
  <c r="G25" i="16"/>
  <c r="F25" i="16"/>
  <c r="E25" i="16"/>
  <c r="AG25" i="16"/>
  <c r="AH25" i="16"/>
  <c r="AI24" i="16"/>
  <c r="B24" i="16"/>
  <c r="AJ24" i="16"/>
  <c r="AI23" i="16"/>
  <c r="B23" i="16"/>
  <c r="AJ23" i="16"/>
  <c r="AI22" i="16"/>
  <c r="B22" i="16"/>
  <c r="AJ22" i="16"/>
  <c r="AI21" i="16"/>
  <c r="AG21" i="16"/>
  <c r="AH21" i="16"/>
  <c r="B21" i="16"/>
  <c r="AJ21" i="16"/>
  <c r="AI20" i="16"/>
  <c r="B20" i="16"/>
  <c r="AJ20" i="16"/>
  <c r="AI19" i="16"/>
  <c r="B19" i="16"/>
  <c r="AJ19" i="16"/>
  <c r="AI18" i="16"/>
  <c r="B18" i="16"/>
  <c r="AJ18" i="16"/>
  <c r="AI17" i="16"/>
  <c r="AG17" i="16"/>
  <c r="AH17" i="16"/>
  <c r="B17" i="16"/>
  <c r="AJ17" i="16"/>
  <c r="AI16" i="16"/>
  <c r="B16" i="16"/>
  <c r="AJ16" i="16"/>
  <c r="AI15" i="16"/>
  <c r="B15" i="16"/>
  <c r="AJ15" i="16"/>
  <c r="AI14" i="16"/>
  <c r="B14" i="16"/>
  <c r="AJ14" i="16"/>
  <c r="AI13" i="16"/>
  <c r="AG13" i="16"/>
  <c r="AH13" i="16"/>
  <c r="B13" i="16"/>
  <c r="AJ13" i="16"/>
  <c r="AI12" i="16"/>
  <c r="B12" i="16"/>
  <c r="AJ12" i="16"/>
  <c r="AI11" i="16"/>
  <c r="B11" i="16"/>
  <c r="AJ11" i="16"/>
  <c r="AI10" i="16"/>
  <c r="B10" i="16"/>
  <c r="B27" i="16"/>
  <c r="E8" i="16"/>
  <c r="E9" i="16" s="1"/>
  <c r="S7" i="16"/>
  <c r="Z7" i="16"/>
  <c r="L7" i="16"/>
  <c r="E109" i="9"/>
  <c r="H109" i="9"/>
  <c r="G119" i="9"/>
  <c r="J37" i="9"/>
  <c r="F35" i="12"/>
  <c r="H35" i="12"/>
  <c r="D35" i="12"/>
  <c r="I37" i="9"/>
  <c r="H37" i="9"/>
  <c r="F37" i="9"/>
  <c r="E37" i="9"/>
  <c r="AG10" i="16"/>
  <c r="AH10" i="16"/>
  <c r="AG14" i="16"/>
  <c r="AH14" i="16"/>
  <c r="AG18" i="16"/>
  <c r="AH18" i="16"/>
  <c r="AG22" i="16"/>
  <c r="AH22" i="16"/>
  <c r="AJ10" i="16"/>
  <c r="AG11" i="16"/>
  <c r="AH11" i="16"/>
  <c r="AG15" i="16"/>
  <c r="AH15" i="16"/>
  <c r="AG19" i="16"/>
  <c r="AH19" i="16"/>
  <c r="AG23" i="16"/>
  <c r="AH23" i="16"/>
  <c r="AG12" i="16"/>
  <c r="AH12" i="16"/>
  <c r="AG16" i="16"/>
  <c r="AH16" i="16"/>
  <c r="AG20" i="16"/>
  <c r="AH20" i="16"/>
  <c r="F8" i="16" l="1"/>
  <c r="G8" i="16" l="1"/>
  <c r="F9" i="16"/>
  <c r="H8" i="16" l="1"/>
  <c r="G9" i="16"/>
  <c r="I8" i="16" l="1"/>
  <c r="H9" i="16"/>
  <c r="J8" i="16" l="1"/>
  <c r="I9" i="16"/>
  <c r="K8" i="16" l="1"/>
  <c r="J9" i="16"/>
  <c r="L8" i="16" l="1"/>
  <c r="K9" i="16"/>
  <c r="M8" i="16" l="1"/>
  <c r="L9" i="16"/>
  <c r="N8" i="16" l="1"/>
  <c r="M9" i="16"/>
  <c r="O8" i="16" l="1"/>
  <c r="N9" i="16"/>
  <c r="P8" i="16" l="1"/>
  <c r="O9" i="16"/>
  <c r="Q8" i="16" l="1"/>
  <c r="P9" i="16"/>
  <c r="R8" i="16" l="1"/>
  <c r="Q9" i="16"/>
  <c r="S8" i="16" l="1"/>
  <c r="R9" i="16"/>
  <c r="T8" i="16" l="1"/>
  <c r="S9" i="16"/>
  <c r="U8" i="16" l="1"/>
  <c r="T9" i="16"/>
  <c r="V8" i="16" l="1"/>
  <c r="U9" i="16"/>
  <c r="W8" i="16" l="1"/>
  <c r="V9" i="16"/>
  <c r="X8" i="16" l="1"/>
  <c r="W9" i="16"/>
  <c r="Y8" i="16" l="1"/>
  <c r="X9" i="16"/>
  <c r="Z8" i="16" l="1"/>
  <c r="Y9" i="16"/>
  <c r="AA8" i="16" l="1"/>
  <c r="Z9" i="16"/>
  <c r="AB8" i="16" l="1"/>
  <c r="AA9" i="16"/>
  <c r="AC8" i="16" l="1"/>
  <c r="AB9" i="16"/>
  <c r="AD8" i="16" l="1"/>
  <c r="AC9" i="16"/>
  <c r="AE8" i="16" l="1"/>
  <c r="AD9" i="16"/>
  <c r="AF8" i="16" l="1"/>
  <c r="AF9" i="16" s="1"/>
  <c r="AE9" i="16"/>
</calcChain>
</file>

<file path=xl/comments1.xml><?xml version="1.0" encoding="utf-8"?>
<comments xmlns="http://schemas.openxmlformats.org/spreadsheetml/2006/main">
  <authors>
    <author>zzz</author>
  </authors>
  <commentList>
    <comment ref="G3" authorId="0" shapeId="0">
      <text>
        <r>
          <rPr>
            <sz val="9"/>
            <color indexed="81"/>
            <rFont val="MS P ゴシック"/>
            <family val="3"/>
            <charset val="128"/>
          </rPr>
          <t>該当月について半角で「○/1」と入力。（例）令和4年6月分なら「6/1」</t>
        </r>
      </text>
    </comment>
  </commentList>
</comments>
</file>

<file path=xl/sharedStrings.xml><?xml version="1.0" encoding="utf-8"?>
<sst xmlns="http://schemas.openxmlformats.org/spreadsheetml/2006/main" count="1471" uniqueCount="827">
  <si>
    <t>　　　　</t>
    <phoneticPr fontId="7"/>
  </si>
  <si>
    <t>　　　　・　民生委員、児童委員　　　　・　大学教授　　　　　・弁護士</t>
    <rPh sb="6" eb="8">
      <t>ミンセイ</t>
    </rPh>
    <rPh sb="8" eb="10">
      <t>イイン</t>
    </rPh>
    <rPh sb="11" eb="13">
      <t>ジドウ</t>
    </rPh>
    <rPh sb="13" eb="15">
      <t>イイン</t>
    </rPh>
    <rPh sb="21" eb="23">
      <t>ダイガク</t>
    </rPh>
    <rPh sb="23" eb="25">
      <t>キョウジュ</t>
    </rPh>
    <rPh sb="31" eb="34">
      <t>ベンゴシ</t>
    </rPh>
    <phoneticPr fontId="7"/>
  </si>
  <si>
    <t>徴収の方法</t>
    <rPh sb="0" eb="2">
      <t>チョウシュウ</t>
    </rPh>
    <rPh sb="3" eb="5">
      <t>ホウホウ</t>
    </rPh>
    <phoneticPr fontId="7"/>
  </si>
  <si>
    <t xml:space="preserve">    ア　食材料費</t>
    <rPh sb="6" eb="7">
      <t>ショク</t>
    </rPh>
    <rPh sb="7" eb="10">
      <t>ザイリョウヒ</t>
    </rPh>
    <phoneticPr fontId="7"/>
  </si>
  <si>
    <t>（例）１ｹ月まとめて徴収、原則として振込み　などと記載</t>
    <rPh sb="1" eb="2">
      <t>レイ</t>
    </rPh>
    <rPh sb="5" eb="6">
      <t>ツキ</t>
    </rPh>
    <rPh sb="10" eb="12">
      <t>チョウシュウ</t>
    </rPh>
    <rPh sb="13" eb="15">
      <t>ゲンソク</t>
    </rPh>
    <rPh sb="18" eb="20">
      <t>フリコ</t>
    </rPh>
    <rPh sb="25" eb="27">
      <t>キサイ</t>
    </rPh>
    <phoneticPr fontId="7"/>
  </si>
  <si>
    <t>当該費用の徴収基準額</t>
    <rPh sb="0" eb="2">
      <t>トウガイ</t>
    </rPh>
    <rPh sb="2" eb="4">
      <t>ヒヨウ</t>
    </rPh>
    <rPh sb="5" eb="7">
      <t>チョウシュウ</t>
    </rPh>
    <rPh sb="7" eb="9">
      <t>キジュン</t>
    </rPh>
    <rPh sb="9" eb="10">
      <t>ガク</t>
    </rPh>
    <phoneticPr fontId="7"/>
  </si>
  <si>
    <t>（例）１ｹ月の食材料費の合計額を、入居者数で均等に按分</t>
    <rPh sb="1" eb="2">
      <t>レイ</t>
    </rPh>
    <rPh sb="5" eb="6">
      <t>ツキ</t>
    </rPh>
    <rPh sb="7" eb="8">
      <t>ショク</t>
    </rPh>
    <rPh sb="8" eb="11">
      <t>ザイリョウヒ</t>
    </rPh>
    <rPh sb="12" eb="14">
      <t>ゴウケイ</t>
    </rPh>
    <rPh sb="14" eb="15">
      <t>ガク</t>
    </rPh>
    <rPh sb="17" eb="19">
      <t>ニュウキョ</t>
    </rPh>
    <rPh sb="19" eb="20">
      <t>シャ</t>
    </rPh>
    <rPh sb="20" eb="21">
      <t>スウ</t>
    </rPh>
    <rPh sb="22" eb="24">
      <t>キントウ</t>
    </rPh>
    <rPh sb="25" eb="27">
      <t>アンブン</t>
    </rPh>
    <phoneticPr fontId="7"/>
  </si>
  <si>
    <t>件</t>
    <rPh sb="0" eb="1">
      <t>ケン</t>
    </rPh>
    <phoneticPr fontId="7"/>
  </si>
  <si>
    <t xml:space="preserve">    イ　理美容代</t>
    <rPh sb="6" eb="7">
      <t>リ</t>
    </rPh>
    <rPh sb="7" eb="9">
      <t>ビヨウ</t>
    </rPh>
    <rPh sb="9" eb="10">
      <t>ダイ</t>
    </rPh>
    <phoneticPr fontId="7"/>
  </si>
  <si>
    <t xml:space="preserve">    ウ　おむつ代</t>
    <rPh sb="9" eb="10">
      <t>ダイ</t>
    </rPh>
    <phoneticPr fontId="7"/>
  </si>
  <si>
    <t>（例）紙おむつ１枚につき　○○○円</t>
    <rPh sb="1" eb="2">
      <t>レイ</t>
    </rPh>
    <rPh sb="3" eb="4">
      <t>カミ</t>
    </rPh>
    <rPh sb="8" eb="9">
      <t>マイ</t>
    </rPh>
    <rPh sb="16" eb="17">
      <t>エン</t>
    </rPh>
    <phoneticPr fontId="7"/>
  </si>
  <si>
    <t>（例）１回　○○○円</t>
    <rPh sb="1" eb="2">
      <t>レイ</t>
    </rPh>
    <rPh sb="4" eb="5">
      <t>カイ</t>
    </rPh>
    <rPh sb="9" eb="10">
      <t>エン</t>
    </rPh>
    <phoneticPr fontId="7"/>
  </si>
  <si>
    <t xml:space="preserve">    エ　日常生活においても通常必要となるものに係る費用であって、その利用者に負担させる</t>
    <rPh sb="6" eb="8">
      <t>ニチジョウ</t>
    </rPh>
    <rPh sb="8" eb="10">
      <t>セイカツ</t>
    </rPh>
    <rPh sb="15" eb="17">
      <t>ツウジョウ</t>
    </rPh>
    <rPh sb="17" eb="19">
      <t>ヒツヨウ</t>
    </rPh>
    <rPh sb="25" eb="26">
      <t>カカ</t>
    </rPh>
    <rPh sb="27" eb="29">
      <t>ヒヨウ</t>
    </rPh>
    <rPh sb="36" eb="39">
      <t>リヨウシャ</t>
    </rPh>
    <rPh sb="40" eb="42">
      <t>フタン</t>
    </rPh>
    <phoneticPr fontId="7"/>
  </si>
  <si>
    <t>　　　ことが適当と認められるもの（「その他の日常生活費」）として徴収する「利用者の希望</t>
    <rPh sb="6" eb="8">
      <t>テキトウ</t>
    </rPh>
    <rPh sb="9" eb="10">
      <t>ミト</t>
    </rPh>
    <rPh sb="20" eb="21">
      <t>タ</t>
    </rPh>
    <rPh sb="22" eb="24">
      <t>ニチジョウ</t>
    </rPh>
    <rPh sb="24" eb="27">
      <t>セイカツヒ</t>
    </rPh>
    <rPh sb="32" eb="34">
      <t>チョウシュウ</t>
    </rPh>
    <rPh sb="37" eb="40">
      <t>リヨウシャ</t>
    </rPh>
    <rPh sb="41" eb="43">
      <t>キボウ</t>
    </rPh>
    <phoneticPr fontId="7"/>
  </si>
  <si>
    <t>　　　によって、身の回り品として日常生活に必要なものを事業者が提供する場合に係る費用」</t>
    <phoneticPr fontId="7"/>
  </si>
  <si>
    <t>(ｱ)　徴収している費用の内容等</t>
    <rPh sb="4" eb="6">
      <t>チョウシュウ</t>
    </rPh>
    <rPh sb="10" eb="12">
      <t>ヒヨウ</t>
    </rPh>
    <rPh sb="13" eb="16">
      <t>ナイヨウトウ</t>
    </rPh>
    <phoneticPr fontId="7"/>
  </si>
  <si>
    <t>（具体的な内容）</t>
    <rPh sb="1" eb="4">
      <t>グタイテキ</t>
    </rPh>
    <rPh sb="5" eb="7">
      <t>ナイヨウ</t>
    </rPh>
    <phoneticPr fontId="7"/>
  </si>
  <si>
    <t xml:space="preserve">    オ　上記エ以外の、サービス提供とは関係のない費用として徴収している費用</t>
    <rPh sb="6" eb="8">
      <t>ジョウキ</t>
    </rPh>
    <rPh sb="9" eb="11">
      <t>イガイ</t>
    </rPh>
    <rPh sb="17" eb="19">
      <t>テイキョウ</t>
    </rPh>
    <rPh sb="21" eb="23">
      <t>カンケイ</t>
    </rPh>
    <rPh sb="26" eb="28">
      <t>ヒヨウ</t>
    </rPh>
    <rPh sb="31" eb="33">
      <t>チョウシュウ</t>
    </rPh>
    <rPh sb="37" eb="39">
      <t>ヒヨウ</t>
    </rPh>
    <phoneticPr fontId="7"/>
  </si>
  <si>
    <t>内　容　の　類　型</t>
    <rPh sb="0" eb="1">
      <t>ウチ</t>
    </rPh>
    <rPh sb="2" eb="3">
      <t>カタチ</t>
    </rPh>
    <rPh sb="6" eb="7">
      <t>タグイ</t>
    </rPh>
    <rPh sb="8" eb="9">
      <t>カタ</t>
    </rPh>
    <phoneticPr fontId="7"/>
  </si>
  <si>
    <t>（４）その他の日常生活費等に係る説明</t>
    <rPh sb="5" eb="6">
      <t>タ</t>
    </rPh>
    <rPh sb="7" eb="9">
      <t>ニチジョウ</t>
    </rPh>
    <rPh sb="9" eb="12">
      <t>セイカツヒ</t>
    </rPh>
    <rPh sb="12" eb="13">
      <t>トウ</t>
    </rPh>
    <rPh sb="14" eb="15">
      <t>カカ</t>
    </rPh>
    <rPh sb="16" eb="18">
      <t>セツメイ</t>
    </rPh>
    <phoneticPr fontId="7"/>
  </si>
  <si>
    <t xml:space="preserve">    ア　利用者又はその家族に対する説明の体制</t>
    <rPh sb="6" eb="9">
      <t>リヨウシャ</t>
    </rPh>
    <rPh sb="9" eb="10">
      <t>マタ</t>
    </rPh>
    <rPh sb="13" eb="15">
      <t>カゾク</t>
    </rPh>
    <rPh sb="16" eb="17">
      <t>タイ</t>
    </rPh>
    <rPh sb="19" eb="21">
      <t>セツメイ</t>
    </rPh>
    <rPh sb="22" eb="24">
      <t>タイセイ</t>
    </rPh>
    <phoneticPr fontId="7"/>
  </si>
  <si>
    <t>　　　　　→　　・　確認している　　　・　確認していない</t>
    <rPh sb="10" eb="12">
      <t>カクニン</t>
    </rPh>
    <rPh sb="21" eb="23">
      <t>カクニン</t>
    </rPh>
    <phoneticPr fontId="7"/>
  </si>
  <si>
    <t>　　　　　　　　・　掲示していない</t>
    <rPh sb="10" eb="12">
      <t>ケイジ</t>
    </rPh>
    <phoneticPr fontId="7"/>
  </si>
  <si>
    <t>　　　　　→　　・　掲示している（掲示場所：　　　　　　　　　　　　　　）</t>
    <rPh sb="10" eb="12">
      <t>ケイジ</t>
    </rPh>
    <rPh sb="17" eb="19">
      <t>ケイジ</t>
    </rPh>
    <rPh sb="19" eb="21">
      <t>バショ</t>
    </rPh>
    <phoneticPr fontId="7"/>
  </si>
  <si>
    <t>　①その他の日常生活費の対象となるサービスの内容及び額について、事業所の見やすい</t>
    <rPh sb="4" eb="5">
      <t>タ</t>
    </rPh>
    <rPh sb="6" eb="8">
      <t>ニチジョウ</t>
    </rPh>
    <rPh sb="8" eb="11">
      <t>セイカツヒ</t>
    </rPh>
    <rPh sb="12" eb="14">
      <t>タイショウ</t>
    </rPh>
    <rPh sb="22" eb="24">
      <t>ナイヨウ</t>
    </rPh>
    <rPh sb="24" eb="25">
      <t>オヨ</t>
    </rPh>
    <rPh sb="26" eb="27">
      <t>ガク</t>
    </rPh>
    <rPh sb="32" eb="34">
      <t>ジギョウ</t>
    </rPh>
    <rPh sb="34" eb="35">
      <t>ショ</t>
    </rPh>
    <rPh sb="36" eb="37">
      <t>ミ</t>
    </rPh>
    <phoneticPr fontId="7"/>
  </si>
  <si>
    <t>　　場所に掲示しているか。</t>
    <phoneticPr fontId="7"/>
  </si>
  <si>
    <t>　②その他の日常生活費等のサービス内容及び費用等を記載した説明書等を配付したうえ</t>
    <rPh sb="4" eb="5">
      <t>タ</t>
    </rPh>
    <rPh sb="6" eb="8">
      <t>ニチジョウ</t>
    </rPh>
    <rPh sb="8" eb="11">
      <t>セイカツヒ</t>
    </rPh>
    <rPh sb="11" eb="12">
      <t>トウ</t>
    </rPh>
    <rPh sb="17" eb="19">
      <t>ナイヨウ</t>
    </rPh>
    <rPh sb="19" eb="20">
      <t>オヨ</t>
    </rPh>
    <rPh sb="21" eb="23">
      <t>ヒヨウ</t>
    </rPh>
    <rPh sb="23" eb="24">
      <t>トウ</t>
    </rPh>
    <rPh sb="25" eb="27">
      <t>キサイ</t>
    </rPh>
    <rPh sb="29" eb="32">
      <t>セツメイショ</t>
    </rPh>
    <rPh sb="32" eb="33">
      <t>トウ</t>
    </rPh>
    <rPh sb="34" eb="36">
      <t>ハイフ</t>
    </rPh>
    <phoneticPr fontId="7"/>
  </si>
  <si>
    <t>　　で、利用者から希望を聞き取り、同意を得ているか。</t>
    <phoneticPr fontId="7"/>
  </si>
  <si>
    <t>　　　　　→　　・　同意を得ている　　　・　同意を得ていない</t>
    <rPh sb="10" eb="12">
      <t>ドウイ</t>
    </rPh>
    <rPh sb="13" eb="14">
      <t>エ</t>
    </rPh>
    <rPh sb="22" eb="24">
      <t>ドウイ</t>
    </rPh>
    <rPh sb="25" eb="26">
      <t>エ</t>
    </rPh>
    <phoneticPr fontId="7"/>
  </si>
  <si>
    <r>
      <t>　　</t>
    </r>
    <r>
      <rPr>
        <b/>
        <sz val="10.5"/>
        <rFont val="ＭＳ 明朝"/>
        <family val="1"/>
        <charset val="128"/>
      </rPr>
      <t>※説明書、料金表、同意書等の説明に用いる資料を添付してください。</t>
    </r>
    <rPh sb="3" eb="6">
      <t>セツメイショ</t>
    </rPh>
    <rPh sb="7" eb="9">
      <t>リョウキン</t>
    </rPh>
    <rPh sb="9" eb="10">
      <t>ヒョウ</t>
    </rPh>
    <rPh sb="11" eb="14">
      <t>ドウイショ</t>
    </rPh>
    <rPh sb="14" eb="15">
      <t>トウ</t>
    </rPh>
    <rPh sb="16" eb="18">
      <t>セツメイ</t>
    </rPh>
    <rPh sb="19" eb="20">
      <t>モチ</t>
    </rPh>
    <rPh sb="22" eb="24">
      <t>シリョウ</t>
    </rPh>
    <rPh sb="25" eb="27">
      <t>テンプ</t>
    </rPh>
    <phoneticPr fontId="7"/>
  </si>
  <si>
    <t>合　計</t>
    <rPh sb="0" eb="1">
      <t>ゴウ</t>
    </rPh>
    <rPh sb="2" eb="3">
      <t>ケイ</t>
    </rPh>
    <phoneticPr fontId="7"/>
  </si>
  <si>
    <t>食堂</t>
    <phoneticPr fontId="7"/>
  </si>
  <si>
    <t>㎡</t>
    <phoneticPr fontId="7"/>
  </si>
  <si>
    <t>防火設備</t>
    <rPh sb="0" eb="2">
      <t>ボウカ</t>
    </rPh>
    <rPh sb="2" eb="4">
      <t>セツビ</t>
    </rPh>
    <phoneticPr fontId="7"/>
  </si>
  <si>
    <r>
      <t xml:space="preserve"> </t>
    </r>
    <r>
      <rPr>
        <u/>
        <sz val="10.5"/>
        <color indexed="8"/>
        <rFont val="ＭＳ 明朝"/>
        <family val="1"/>
        <charset val="128"/>
      </rPr>
      <t>（届出年月日）　　　　年　　月　　日</t>
    </r>
    <phoneticPr fontId="7"/>
  </si>
  <si>
    <t>消防計画の届出（直近）　　　　年　　月　　日</t>
    <phoneticPr fontId="7"/>
  </si>
  <si>
    <t>防火管理者：（氏名）　　　　　　　（職種）　　　　　　　</t>
    <phoneticPr fontId="7"/>
  </si>
  <si>
    <t>介護保険事業所番号</t>
    <phoneticPr fontId="7"/>
  </si>
  <si>
    <t>(1) 防災設備等の状況</t>
    <phoneticPr fontId="7"/>
  </si>
  <si>
    <t>(2) 消防計画及び防火管理者の届出状況</t>
    <phoneticPr fontId="7"/>
  </si>
  <si>
    <t>(3) 緊急時連絡網等の整備状況</t>
    <phoneticPr fontId="7"/>
  </si>
  <si>
    <t>１　事業所の概要</t>
  </si>
  <si>
    <t>事　業　所　名</t>
  </si>
  <si>
    <t>管 理 者 氏 名</t>
  </si>
  <si>
    <t>サービス種類</t>
  </si>
  <si>
    <t>介護保険事業所番号※</t>
  </si>
  <si>
    <t>３　設備等の状況</t>
  </si>
  <si>
    <t>浴室</t>
  </si>
  <si>
    <t>事務室</t>
  </si>
  <si>
    <t>避難階段</t>
  </si>
  <si>
    <t>有・無</t>
  </si>
  <si>
    <t>避難口（非常口）</t>
  </si>
  <si>
    <t>居室・廊下・階段等の内装材料</t>
  </si>
  <si>
    <t>防火戸・防火シャッタ－</t>
  </si>
  <si>
    <t>屋内消火栓設備</t>
  </si>
  <si>
    <t>スプリンクラ－設備</t>
  </si>
  <si>
    <t>自動火災報知設備</t>
  </si>
  <si>
    <t>非常通報装置</t>
  </si>
  <si>
    <t>漏電火災警報器</t>
  </si>
  <si>
    <t>非常警報設備</t>
  </si>
  <si>
    <t>避難器具（すべり台・救助袋）</t>
  </si>
  <si>
    <t>誘導灯及び誘導標識</t>
  </si>
  <si>
    <t>防火用水</t>
  </si>
  <si>
    <t>非常電源設備</t>
  </si>
  <si>
    <t>カ－テン・布製ブラインド等の防災性能</t>
  </si>
  <si>
    <t>緊急時連絡網等の整備</t>
  </si>
  <si>
    <r>
      <t xml:space="preserve">  </t>
    </r>
    <r>
      <rPr>
        <sz val="10.5"/>
        <color indexed="8"/>
        <rFont val="ＭＳ 明朝"/>
        <family val="1"/>
        <charset val="128"/>
      </rPr>
      <t>区　　　　分</t>
    </r>
  </si>
  <si>
    <t>常勤・専従</t>
  </si>
  <si>
    <t>年</t>
  </si>
  <si>
    <t>常勤・兼務</t>
  </si>
  <si>
    <t>月</t>
  </si>
  <si>
    <t>非常勤・専従</t>
  </si>
  <si>
    <t>日</t>
  </si>
  <si>
    <t>非常勤・兼務</t>
  </si>
  <si>
    <t>現</t>
  </si>
  <si>
    <t>在</t>
  </si>
  <si>
    <t>介護給付</t>
  </si>
  <si>
    <t>要介護１</t>
  </si>
  <si>
    <t>要介護２</t>
  </si>
  <si>
    <t>要介護３</t>
  </si>
  <si>
    <t>要介護４</t>
  </si>
  <si>
    <t>要介護５</t>
  </si>
  <si>
    <t>合　計</t>
  </si>
  <si>
    <t xml:space="preserve"> ・　相談窓口</t>
  </si>
  <si>
    <t xml:space="preserve"> ・　利用者への周知方法</t>
  </si>
  <si>
    <t xml:space="preserve"> 　　　利用申込時の説明　→　　（　　行っている　　　　行っていない　　）</t>
  </si>
  <si>
    <t xml:space="preserve"> ・　苦情処理体制</t>
  </si>
  <si>
    <t xml:space="preserve">   　　苦情処理検討会議等　（　　有　　　無　　）</t>
  </si>
  <si>
    <t xml:space="preserve">   　　手順書（マニュアル）の作成　（　　有　　　無　　）</t>
  </si>
  <si>
    <t xml:space="preserve"> 事故発生年月日及び時刻</t>
  </si>
  <si>
    <t xml:space="preserve"> 市町に連絡した時刻</t>
  </si>
  <si>
    <t xml:space="preserve"> 家族等に連絡した時刻</t>
  </si>
  <si>
    <t xml:space="preserve"> 事故の概要</t>
  </si>
  <si>
    <t>指定年月日</t>
    <phoneticPr fontId="7"/>
  </si>
  <si>
    <t>（２）併設する同一法人開設の事業所</t>
    <phoneticPr fontId="7"/>
  </si>
  <si>
    <t>定員１人あたりの面積</t>
    <rPh sb="0" eb="2">
      <t>テイイン</t>
    </rPh>
    <rPh sb="3" eb="4">
      <t>ニン</t>
    </rPh>
    <rPh sb="8" eb="10">
      <t>メンセキ</t>
    </rPh>
    <phoneticPr fontId="7"/>
  </si>
  <si>
    <t>床面積（㎡）</t>
    <rPh sb="0" eb="3">
      <t>ユカメンセキ</t>
    </rPh>
    <phoneticPr fontId="7"/>
  </si>
  <si>
    <t>２　人員の状況</t>
    <phoneticPr fontId="7"/>
  </si>
  <si>
    <t>・説明担当職員の職・氏名</t>
    <rPh sb="8" eb="9">
      <t>ショク</t>
    </rPh>
    <rPh sb="10" eb="12">
      <t>シメイ</t>
    </rPh>
    <phoneticPr fontId="7"/>
  </si>
  <si>
    <t>・重要事項に係る説明の方法・内容（具体的に記載してください）</t>
    <rPh sb="14" eb="16">
      <t>ナイヨウ</t>
    </rPh>
    <rPh sb="17" eb="20">
      <t>グタイテキ</t>
    </rPh>
    <rPh sb="21" eb="23">
      <t>キサイ</t>
    </rPh>
    <phoneticPr fontId="7"/>
  </si>
  <si>
    <t>消防法令による設置義務の有無</t>
    <rPh sb="7" eb="9">
      <t>セッチ</t>
    </rPh>
    <rPh sb="9" eb="11">
      <t>ギム</t>
    </rPh>
    <rPh sb="12" eb="14">
      <t>ウム</t>
    </rPh>
    <phoneticPr fontId="7"/>
  </si>
  <si>
    <t>施設・設備</t>
    <phoneticPr fontId="7"/>
  </si>
  <si>
    <t>整備状況</t>
    <phoneticPr fontId="7"/>
  </si>
  <si>
    <t>事業所名称</t>
    <phoneticPr fontId="7"/>
  </si>
  <si>
    <r>
      <t>(</t>
    </r>
    <r>
      <rPr>
        <sz val="10.5"/>
        <color indexed="8"/>
        <rFont val="ＭＳ 明朝"/>
        <family val="1"/>
        <charset val="128"/>
      </rPr>
      <t>　　　　　　　)</t>
    </r>
    <phoneticPr fontId="7"/>
  </si>
  <si>
    <t>(　　　　　　　)</t>
  </si>
  <si>
    <t>(注) 報酬請求額欄には、利用者の一部負担金を含めて記載すること</t>
    <phoneticPr fontId="7"/>
  </si>
  <si>
    <t>（２）土地の所有者</t>
    <rPh sb="3" eb="5">
      <t>トチ</t>
    </rPh>
    <rPh sb="6" eb="9">
      <t>ショユウシャ</t>
    </rPh>
    <phoneticPr fontId="7"/>
  </si>
  <si>
    <t>　　　建物の所有者</t>
    <rPh sb="3" eb="5">
      <t>タテモノ</t>
    </rPh>
    <rPh sb="6" eb="9">
      <t>ショユウシャ</t>
    </rPh>
    <phoneticPr fontId="7"/>
  </si>
  <si>
    <t>※借地・借家の場合には、賃貸契約書を添付して下さい。</t>
    <rPh sb="1" eb="3">
      <t>シャクチ</t>
    </rPh>
    <rPh sb="4" eb="6">
      <t>シャクヤ</t>
    </rPh>
    <rPh sb="7" eb="9">
      <t>バアイ</t>
    </rPh>
    <rPh sb="12" eb="14">
      <t>チンタイ</t>
    </rPh>
    <rPh sb="14" eb="17">
      <t>ケイヤクショ</t>
    </rPh>
    <rPh sb="18" eb="20">
      <t>テンプ</t>
    </rPh>
    <rPh sb="22" eb="23">
      <t>クダ</t>
    </rPh>
    <phoneticPr fontId="7"/>
  </si>
  <si>
    <t>※賃貸の場合（契約年数　　　　年、　　　年　　月　　日　～　　　　年　　月　　日）</t>
    <rPh sb="1" eb="3">
      <t>チンタイ</t>
    </rPh>
    <rPh sb="4" eb="6">
      <t>バアイ</t>
    </rPh>
    <rPh sb="7" eb="9">
      <t>ケイヤク</t>
    </rPh>
    <rPh sb="9" eb="11">
      <t>ネンスウ</t>
    </rPh>
    <rPh sb="15" eb="16">
      <t>ネン</t>
    </rPh>
    <rPh sb="20" eb="21">
      <t>ネン</t>
    </rPh>
    <rPh sb="23" eb="24">
      <t>ツキ</t>
    </rPh>
    <rPh sb="26" eb="27">
      <t>ヒ</t>
    </rPh>
    <rPh sb="33" eb="34">
      <t>ネン</t>
    </rPh>
    <rPh sb="36" eb="37">
      <t>ツキ</t>
    </rPh>
    <rPh sb="39" eb="40">
      <t>ヒ</t>
    </rPh>
    <phoneticPr fontId="7"/>
  </si>
  <si>
    <t>※各居室ごとの面積及び定員の一覧表を添付してください。</t>
    <rPh sb="1" eb="2">
      <t>カク</t>
    </rPh>
    <rPh sb="2" eb="4">
      <t>キョシツ</t>
    </rPh>
    <rPh sb="7" eb="9">
      <t>メンセキ</t>
    </rPh>
    <rPh sb="9" eb="10">
      <t>オヨ</t>
    </rPh>
    <rPh sb="11" eb="13">
      <t>テイイン</t>
    </rPh>
    <rPh sb="14" eb="16">
      <t>イチラン</t>
    </rPh>
    <rPh sb="16" eb="17">
      <t>ヒョウ</t>
    </rPh>
    <rPh sb="18" eb="20">
      <t>テンプ</t>
    </rPh>
    <phoneticPr fontId="7"/>
  </si>
  <si>
    <t>防火管理についての責任者：（氏名）　　　　　　　（職種）　　　　　　　</t>
    <rPh sb="9" eb="12">
      <t>セキニンシャ</t>
    </rPh>
    <phoneticPr fontId="7"/>
  </si>
  <si>
    <t>直近の避難訓練、救護訓練の実施</t>
    <rPh sb="0" eb="2">
      <t>チョッキン</t>
    </rPh>
    <rPh sb="3" eb="5">
      <t>ヒナン</t>
    </rPh>
    <rPh sb="5" eb="7">
      <t>クンレン</t>
    </rPh>
    <rPh sb="8" eb="10">
      <t>キュウゴ</t>
    </rPh>
    <rPh sb="10" eb="12">
      <t>クンレン</t>
    </rPh>
    <rPh sb="13" eb="15">
      <t>ジッシ</t>
    </rPh>
    <phoneticPr fontId="7"/>
  </si>
  <si>
    <t>年間の訓練実施計画（予定)</t>
    <rPh sb="0" eb="2">
      <t>ネンカン</t>
    </rPh>
    <rPh sb="3" eb="5">
      <t>クンレン</t>
    </rPh>
    <rPh sb="5" eb="7">
      <t>ジッシ</t>
    </rPh>
    <rPh sb="7" eb="9">
      <t>ケイカク</t>
    </rPh>
    <rPh sb="10" eb="12">
      <t>ヨテイ</t>
    </rPh>
    <phoneticPr fontId="7"/>
  </si>
  <si>
    <t>回／年</t>
    <rPh sb="0" eb="1">
      <t>カイ</t>
    </rPh>
    <rPh sb="2" eb="3">
      <t>ネン</t>
    </rPh>
    <phoneticPr fontId="7"/>
  </si>
  <si>
    <t>月、　　月、　　月</t>
    <rPh sb="0" eb="1">
      <t>ツキ</t>
    </rPh>
    <rPh sb="4" eb="5">
      <t>ツキ</t>
    </rPh>
    <rPh sb="8" eb="9">
      <t>ツキ</t>
    </rPh>
    <phoneticPr fontId="7"/>
  </si>
  <si>
    <t>利用者数</t>
    <rPh sb="0" eb="1">
      <t>リ</t>
    </rPh>
    <rPh sb="1" eb="2">
      <t>ヨウ</t>
    </rPh>
    <rPh sb="2" eb="3">
      <t>シャ</t>
    </rPh>
    <rPh sb="3" eb="4">
      <t>スウ</t>
    </rPh>
    <phoneticPr fontId="7"/>
  </si>
  <si>
    <t>㎡</t>
  </si>
  <si>
    <t>計画作成担当者</t>
    <rPh sb="0" eb="2">
      <t>ケイカク</t>
    </rPh>
    <rPh sb="2" eb="4">
      <t>サクセイ</t>
    </rPh>
    <rPh sb="4" eb="7">
      <t>タントウシャ</t>
    </rPh>
    <phoneticPr fontId="7"/>
  </si>
  <si>
    <t>その他</t>
    <rPh sb="2" eb="3">
      <t>タ</t>
    </rPh>
    <phoneticPr fontId="7"/>
  </si>
  <si>
    <t>管理者</t>
    <rPh sb="0" eb="3">
      <t>カンリシャ</t>
    </rPh>
    <phoneticPr fontId="7"/>
  </si>
  <si>
    <t>常勤換算後の人数を下記の「計」欄に記入してください。</t>
    <rPh sb="0" eb="2">
      <t>ジョウキン</t>
    </rPh>
    <rPh sb="2" eb="4">
      <t>カンサン</t>
    </rPh>
    <rPh sb="4" eb="5">
      <t>ゴ</t>
    </rPh>
    <rPh sb="6" eb="8">
      <t>ニンズウ</t>
    </rPh>
    <rPh sb="9" eb="11">
      <t>カキ</t>
    </rPh>
    <rPh sb="13" eb="14">
      <t>ケイ</t>
    </rPh>
    <rPh sb="15" eb="16">
      <t>ラン</t>
    </rPh>
    <rPh sb="17" eb="19">
      <t>キニュウ</t>
    </rPh>
    <phoneticPr fontId="7"/>
  </si>
  <si>
    <t>　　</t>
    <phoneticPr fontId="7"/>
  </si>
  <si>
    <t>　　　認知症高齢者の介護に従事した経験</t>
    <rPh sb="3" eb="5">
      <t>ニンチ</t>
    </rPh>
    <rPh sb="5" eb="6">
      <t>ショウ</t>
    </rPh>
    <rPh sb="6" eb="9">
      <t>コウレイシャ</t>
    </rPh>
    <rPh sb="10" eb="12">
      <t>カイゴ</t>
    </rPh>
    <rPh sb="13" eb="15">
      <t>ジュウジ</t>
    </rPh>
    <rPh sb="17" eb="19">
      <t>ケイケン</t>
    </rPh>
    <phoneticPr fontId="7"/>
  </si>
  <si>
    <t>　　　→　有　　・　　無</t>
    <rPh sb="5" eb="6">
      <t>アリ</t>
    </rPh>
    <rPh sb="11" eb="12">
      <t>ナ</t>
    </rPh>
    <phoneticPr fontId="7"/>
  </si>
  <si>
    <t>　　　　　　※研修の終了証の写しを添付してください。</t>
    <rPh sb="7" eb="9">
      <t>ケンシュウ</t>
    </rPh>
    <rPh sb="10" eb="12">
      <t>シュウリョウ</t>
    </rPh>
    <rPh sb="12" eb="13">
      <t>ショウ</t>
    </rPh>
    <rPh sb="14" eb="15">
      <t>ウツ</t>
    </rPh>
    <rPh sb="17" eb="19">
      <t>テンプ</t>
    </rPh>
    <phoneticPr fontId="7"/>
  </si>
  <si>
    <t>夜勤時間帯（夜間及び深夜の勤務時間帯）</t>
    <rPh sb="0" eb="2">
      <t>ヤキン</t>
    </rPh>
    <rPh sb="2" eb="5">
      <t>ジカンタイ</t>
    </rPh>
    <rPh sb="6" eb="8">
      <t>ヤカン</t>
    </rPh>
    <rPh sb="8" eb="9">
      <t>オヨ</t>
    </rPh>
    <rPh sb="10" eb="12">
      <t>シンヤ</t>
    </rPh>
    <rPh sb="13" eb="15">
      <t>キンム</t>
    </rPh>
    <rPh sb="15" eb="18">
      <t>ジカンタイ</t>
    </rPh>
    <phoneticPr fontId="7"/>
  </si>
  <si>
    <t>夜勤人員体制</t>
    <rPh sb="0" eb="2">
      <t>ヤキン</t>
    </rPh>
    <rPh sb="2" eb="4">
      <t>ジンイン</t>
    </rPh>
    <rPh sb="4" eb="6">
      <t>タイセイ</t>
    </rPh>
    <phoneticPr fontId="7"/>
  </si>
  <si>
    <t>（１）利用申込に係る対応</t>
    <rPh sb="3" eb="5">
      <t>リヨウ</t>
    </rPh>
    <rPh sb="5" eb="7">
      <t>モウシコミ</t>
    </rPh>
    <rPh sb="8" eb="9">
      <t>カカ</t>
    </rPh>
    <rPh sb="10" eb="12">
      <t>タイオウ</t>
    </rPh>
    <phoneticPr fontId="7"/>
  </si>
  <si>
    <t>利用申込者数</t>
    <rPh sb="0" eb="2">
      <t>リヨウ</t>
    </rPh>
    <rPh sb="2" eb="4">
      <t>モウシコミ</t>
    </rPh>
    <rPh sb="4" eb="5">
      <t>シャ</t>
    </rPh>
    <rPh sb="5" eb="6">
      <t>スウ</t>
    </rPh>
    <phoneticPr fontId="7"/>
  </si>
  <si>
    <t>人</t>
    <rPh sb="0" eb="1">
      <t>ヒト</t>
    </rPh>
    <phoneticPr fontId="7"/>
  </si>
  <si>
    <t>〔利用申込に対して契約に至らなかった理由〕</t>
    <rPh sb="1" eb="3">
      <t>リヨウ</t>
    </rPh>
    <rPh sb="3" eb="5">
      <t>モウシコミ</t>
    </rPh>
    <rPh sb="6" eb="7">
      <t>タイ</t>
    </rPh>
    <rPh sb="9" eb="11">
      <t>ケイヤク</t>
    </rPh>
    <rPh sb="12" eb="13">
      <t>イタ</t>
    </rPh>
    <rPh sb="18" eb="20">
      <t>リユウ</t>
    </rPh>
    <phoneticPr fontId="7"/>
  </si>
  <si>
    <t>　・　既に受けている他の申し込みで利用状況がいっぱいだった</t>
    <rPh sb="3" eb="4">
      <t>スデ</t>
    </rPh>
    <rPh sb="5" eb="6">
      <t>ウ</t>
    </rPh>
    <rPh sb="10" eb="11">
      <t>タ</t>
    </rPh>
    <rPh sb="12" eb="13">
      <t>モウ</t>
    </rPh>
    <rPh sb="14" eb="15">
      <t>コ</t>
    </rPh>
    <rPh sb="17" eb="19">
      <t>リヨウ</t>
    </rPh>
    <rPh sb="19" eb="21">
      <t>ジョウキョウ</t>
    </rPh>
    <phoneticPr fontId="7"/>
  </si>
  <si>
    <t>　・　利用申込者が入院治療を要する者などで必要なサービスを提供する事が困難である</t>
    <rPh sb="3" eb="5">
      <t>リヨウ</t>
    </rPh>
    <rPh sb="5" eb="7">
      <t>モウシコミ</t>
    </rPh>
    <rPh sb="7" eb="8">
      <t>シャ</t>
    </rPh>
    <rPh sb="9" eb="11">
      <t>ニュウイン</t>
    </rPh>
    <rPh sb="11" eb="13">
      <t>チリョウ</t>
    </rPh>
    <rPh sb="14" eb="15">
      <t>ヨウ</t>
    </rPh>
    <rPh sb="17" eb="18">
      <t>モノ</t>
    </rPh>
    <rPh sb="21" eb="23">
      <t>ヒツヨウ</t>
    </rPh>
    <rPh sb="29" eb="31">
      <t>テイキョウ</t>
    </rPh>
    <rPh sb="33" eb="34">
      <t>コト</t>
    </rPh>
    <rPh sb="35" eb="37">
      <t>コンナン</t>
    </rPh>
    <phoneticPr fontId="7"/>
  </si>
  <si>
    <t>　・　その他（　　　　　　　　　　　　　　　　　　　　　　　　　　　　　　　）</t>
    <rPh sb="5" eb="6">
      <t>タ</t>
    </rPh>
    <phoneticPr fontId="7"/>
  </si>
  <si>
    <t xml:space="preserve">    イ　サービス提供困難時の対応</t>
    <rPh sb="10" eb="12">
      <t>テイキョウ</t>
    </rPh>
    <rPh sb="12" eb="14">
      <t>コンナン</t>
    </rPh>
    <rPh sb="14" eb="15">
      <t>ドキ</t>
    </rPh>
    <rPh sb="16" eb="18">
      <t>タイオウ</t>
    </rPh>
    <phoneticPr fontId="7"/>
  </si>
  <si>
    <t>（２）内容及び手続きの説明及び同意</t>
    <rPh sb="3" eb="5">
      <t>ナイヨウ</t>
    </rPh>
    <rPh sb="5" eb="6">
      <t>オヨ</t>
    </rPh>
    <rPh sb="7" eb="9">
      <t>テツヅ</t>
    </rPh>
    <rPh sb="11" eb="13">
      <t>セツメイ</t>
    </rPh>
    <rPh sb="13" eb="14">
      <t>オヨ</t>
    </rPh>
    <rPh sb="15" eb="17">
      <t>ドウイ</t>
    </rPh>
    <phoneticPr fontId="7"/>
  </si>
  <si>
    <t xml:space="preserve">    ア　重要事項に係る説明の方法</t>
    <rPh sb="6" eb="8">
      <t>ジュウヨウ</t>
    </rPh>
    <rPh sb="8" eb="10">
      <t>ジコウ</t>
    </rPh>
    <rPh sb="11" eb="12">
      <t>カカ</t>
    </rPh>
    <rPh sb="13" eb="15">
      <t>セツメイ</t>
    </rPh>
    <rPh sb="16" eb="18">
      <t>ホウホウ</t>
    </rPh>
    <phoneticPr fontId="7"/>
  </si>
  <si>
    <t>※　重要事項を記した文書を交付している場合、当該文書を添付してください。</t>
    <rPh sb="2" eb="4">
      <t>ジュウヨウ</t>
    </rPh>
    <rPh sb="4" eb="6">
      <t>ジコウ</t>
    </rPh>
    <rPh sb="7" eb="8">
      <t>シル</t>
    </rPh>
    <rPh sb="10" eb="12">
      <t>ブンショ</t>
    </rPh>
    <rPh sb="13" eb="15">
      <t>コウフ</t>
    </rPh>
    <rPh sb="19" eb="21">
      <t>バアイ</t>
    </rPh>
    <rPh sb="22" eb="24">
      <t>トウガイ</t>
    </rPh>
    <rPh sb="24" eb="26">
      <t>ブンショ</t>
    </rPh>
    <rPh sb="27" eb="29">
      <t>テンプ</t>
    </rPh>
    <phoneticPr fontId="7"/>
  </si>
  <si>
    <t>　なお、利用料等に係る利用表も併せて添付してください。</t>
    <rPh sb="4" eb="7">
      <t>リヨウリョウ</t>
    </rPh>
    <rPh sb="7" eb="8">
      <t>トウ</t>
    </rPh>
    <rPh sb="9" eb="10">
      <t>カカ</t>
    </rPh>
    <rPh sb="11" eb="13">
      <t>リヨウ</t>
    </rPh>
    <rPh sb="13" eb="14">
      <t>ヒョウ</t>
    </rPh>
    <rPh sb="15" eb="16">
      <t>アワ</t>
    </rPh>
    <rPh sb="18" eb="20">
      <t>テンプ</t>
    </rPh>
    <phoneticPr fontId="7"/>
  </si>
  <si>
    <t xml:space="preserve">    イ　契約書の作成の有無（　有　　・　　無　）</t>
    <rPh sb="6" eb="9">
      <t>ケイヤクショ</t>
    </rPh>
    <rPh sb="10" eb="12">
      <t>サクセイ</t>
    </rPh>
    <rPh sb="13" eb="15">
      <t>ウム</t>
    </rPh>
    <rPh sb="17" eb="18">
      <t>アリ</t>
    </rPh>
    <rPh sb="23" eb="24">
      <t>ナ</t>
    </rPh>
    <phoneticPr fontId="7"/>
  </si>
  <si>
    <t>※「有」の場合、契約書を添付してください。</t>
    <rPh sb="2" eb="3">
      <t>アリ</t>
    </rPh>
    <rPh sb="5" eb="7">
      <t>バアイ</t>
    </rPh>
    <rPh sb="8" eb="11">
      <t>ケイヤクショ</t>
    </rPh>
    <rPh sb="12" eb="14">
      <t>テンプ</t>
    </rPh>
    <phoneticPr fontId="7"/>
  </si>
  <si>
    <t>（３）受給資格等の確認</t>
    <rPh sb="3" eb="5">
      <t>ジュキュウ</t>
    </rPh>
    <rPh sb="5" eb="7">
      <t>シカク</t>
    </rPh>
    <rPh sb="7" eb="8">
      <t>トウ</t>
    </rPh>
    <rPh sb="9" eb="11">
      <t>カクニン</t>
    </rPh>
    <phoneticPr fontId="7"/>
  </si>
  <si>
    <t>　①　被保険者証によって、被保険者資格、要介護認定等の有無、要介護認定期間の有効</t>
    <rPh sb="3" eb="7">
      <t>ヒホケンシャ</t>
    </rPh>
    <rPh sb="7" eb="8">
      <t>ショウ</t>
    </rPh>
    <rPh sb="13" eb="17">
      <t>ヒホケンシャ</t>
    </rPh>
    <rPh sb="17" eb="19">
      <t>シカク</t>
    </rPh>
    <rPh sb="20" eb="21">
      <t>ヨウ</t>
    </rPh>
    <rPh sb="21" eb="23">
      <t>カイゴ</t>
    </rPh>
    <rPh sb="23" eb="25">
      <t>ニンテイ</t>
    </rPh>
    <rPh sb="25" eb="26">
      <t>トウ</t>
    </rPh>
    <rPh sb="27" eb="29">
      <t>ウム</t>
    </rPh>
    <rPh sb="30" eb="31">
      <t>ヨウ</t>
    </rPh>
    <rPh sb="31" eb="33">
      <t>カイゴ</t>
    </rPh>
    <rPh sb="33" eb="35">
      <t>ニンテイ</t>
    </rPh>
    <rPh sb="35" eb="37">
      <t>キカン</t>
    </rPh>
    <rPh sb="38" eb="40">
      <t>ユウコウ</t>
    </rPh>
    <phoneticPr fontId="7"/>
  </si>
  <si>
    <t>　　期間を確認しているか。</t>
    <rPh sb="2" eb="4">
      <t>キカン</t>
    </rPh>
    <rPh sb="5" eb="7">
      <t>カクニン</t>
    </rPh>
    <phoneticPr fontId="7"/>
  </si>
  <si>
    <t>　　　　　→　　・　確認している　　　・確認していない</t>
    <rPh sb="10" eb="12">
      <t>カクニン</t>
    </rPh>
    <rPh sb="20" eb="22">
      <t>カクニン</t>
    </rPh>
    <phoneticPr fontId="7"/>
  </si>
  <si>
    <t>　③　被保険者証に、介護認定審査会意見が記載されていた利用者がいた場合、意見に配慮</t>
    <rPh sb="3" eb="7">
      <t>ヒホケンシャ</t>
    </rPh>
    <rPh sb="7" eb="8">
      <t>ショウ</t>
    </rPh>
    <rPh sb="10" eb="12">
      <t>カイゴ</t>
    </rPh>
    <rPh sb="12" eb="14">
      <t>ニンテイ</t>
    </rPh>
    <rPh sb="14" eb="17">
      <t>シンサカイ</t>
    </rPh>
    <rPh sb="17" eb="19">
      <t>イケン</t>
    </rPh>
    <rPh sb="20" eb="22">
      <t>キサイ</t>
    </rPh>
    <rPh sb="27" eb="30">
      <t>リヨウシャ</t>
    </rPh>
    <rPh sb="33" eb="35">
      <t>バアイ</t>
    </rPh>
    <rPh sb="36" eb="38">
      <t>イケン</t>
    </rPh>
    <rPh sb="39" eb="41">
      <t>ハイリョ</t>
    </rPh>
    <phoneticPr fontId="7"/>
  </si>
  <si>
    <t>　　してサービス提供を行ったか。</t>
    <rPh sb="8" eb="10">
      <t>テイキョウ</t>
    </rPh>
    <rPh sb="11" eb="12">
      <t>オコナ</t>
    </rPh>
    <phoneticPr fontId="7"/>
  </si>
  <si>
    <t xml:space="preserve">    ウ　重要事項の掲示の有無（　有　　・　　無　）</t>
    <rPh sb="6" eb="8">
      <t>ジュウヨウ</t>
    </rPh>
    <rPh sb="8" eb="10">
      <t>ジコウ</t>
    </rPh>
    <rPh sb="11" eb="13">
      <t>ケイジ</t>
    </rPh>
    <rPh sb="14" eb="16">
      <t>ウム</t>
    </rPh>
    <rPh sb="18" eb="19">
      <t>アリ</t>
    </rPh>
    <rPh sb="24" eb="25">
      <t>ナ</t>
    </rPh>
    <phoneticPr fontId="7"/>
  </si>
  <si>
    <t>掲示内容に該当する項目に○を付けること</t>
    <rPh sb="0" eb="2">
      <t>ケイジ</t>
    </rPh>
    <rPh sb="2" eb="4">
      <t>ナイヨウ</t>
    </rPh>
    <rPh sb="5" eb="7">
      <t>ガイトウ</t>
    </rPh>
    <rPh sb="9" eb="11">
      <t>コウモク</t>
    </rPh>
    <rPh sb="14" eb="15">
      <t>ツ</t>
    </rPh>
    <phoneticPr fontId="7"/>
  </si>
  <si>
    <t>　　１　運営規程の概要　　　　　２　従業者の勤務の体制</t>
    <rPh sb="4" eb="6">
      <t>ウンエイ</t>
    </rPh>
    <rPh sb="6" eb="8">
      <t>キテイ</t>
    </rPh>
    <rPh sb="9" eb="11">
      <t>ガイヨウ</t>
    </rPh>
    <rPh sb="18" eb="21">
      <t>ジュウギョウシャ</t>
    </rPh>
    <rPh sb="22" eb="24">
      <t>キンム</t>
    </rPh>
    <rPh sb="25" eb="27">
      <t>タイセイ</t>
    </rPh>
    <phoneticPr fontId="7"/>
  </si>
  <si>
    <t>　　３　利用料　　　　　　　　　４　苦情処理体制の概要</t>
    <rPh sb="18" eb="20">
      <t>クジョウ</t>
    </rPh>
    <rPh sb="20" eb="22">
      <t>ショリ</t>
    </rPh>
    <rPh sb="22" eb="24">
      <t>タイセイ</t>
    </rPh>
    <rPh sb="25" eb="27">
      <t>ガイヨウ</t>
    </rPh>
    <phoneticPr fontId="7"/>
  </si>
  <si>
    <t>　　５　その他サービスの選択に資すると認められる重要事項</t>
    <rPh sb="24" eb="26">
      <t>ジュウヨウ</t>
    </rPh>
    <rPh sb="26" eb="28">
      <t>ジコウ</t>
    </rPh>
    <phoneticPr fontId="7"/>
  </si>
  <si>
    <t>（４）代表者</t>
    <rPh sb="3" eb="5">
      <t>ダイヒョウ</t>
    </rPh>
    <rPh sb="5" eb="6">
      <t>シャ</t>
    </rPh>
    <phoneticPr fontId="7"/>
  </si>
  <si>
    <t>　　　「認知症対応型サービス事業開設者研修」の受講の有無</t>
    <rPh sb="4" eb="6">
      <t>ニンチ</t>
    </rPh>
    <rPh sb="6" eb="7">
      <t>ショウ</t>
    </rPh>
    <rPh sb="7" eb="10">
      <t>タイオウガタ</t>
    </rPh>
    <rPh sb="14" eb="16">
      <t>ジギョウ</t>
    </rPh>
    <rPh sb="16" eb="18">
      <t>カイセツ</t>
    </rPh>
    <rPh sb="18" eb="19">
      <t>シャ</t>
    </rPh>
    <rPh sb="19" eb="21">
      <t>ケンシュウ</t>
    </rPh>
    <rPh sb="23" eb="25">
      <t>ジュコウ</t>
    </rPh>
    <rPh sb="26" eb="28">
      <t>ウム</t>
    </rPh>
    <phoneticPr fontId="7"/>
  </si>
  <si>
    <t>（５）夜勤体制</t>
    <rPh sb="3" eb="5">
      <t>ヤキン</t>
    </rPh>
    <rPh sb="5" eb="7">
      <t>タイセイ</t>
    </rPh>
    <phoneticPr fontId="7"/>
  </si>
  <si>
    <t>－</t>
    <phoneticPr fontId="7"/>
  </si>
  <si>
    <t>４　災害事故防止対策</t>
    <phoneticPr fontId="7"/>
  </si>
  <si>
    <t>会議等の名称</t>
    <rPh sb="0" eb="2">
      <t>カイギ</t>
    </rPh>
    <rPh sb="2" eb="3">
      <t>トウ</t>
    </rPh>
    <rPh sb="4" eb="6">
      <t>メイショウ</t>
    </rPh>
    <phoneticPr fontId="7"/>
  </si>
  <si>
    <t>参加職員</t>
    <rPh sb="0" eb="2">
      <t>サンカ</t>
    </rPh>
    <rPh sb="2" eb="4">
      <t>ショクイン</t>
    </rPh>
    <phoneticPr fontId="7"/>
  </si>
  <si>
    <t>記録の名称</t>
    <rPh sb="0" eb="2">
      <t>キロク</t>
    </rPh>
    <rPh sb="3" eb="5">
      <t>メイショウ</t>
    </rPh>
    <phoneticPr fontId="7"/>
  </si>
  <si>
    <t>会議等の主な議事内容</t>
    <rPh sb="0" eb="2">
      <t>カイギ</t>
    </rPh>
    <rPh sb="2" eb="3">
      <t>トウ</t>
    </rPh>
    <rPh sb="4" eb="5">
      <t>オモ</t>
    </rPh>
    <rPh sb="6" eb="8">
      <t>ギジ</t>
    </rPh>
    <rPh sb="8" eb="10">
      <t>ナイヨウ</t>
    </rPh>
    <phoneticPr fontId="7"/>
  </si>
  <si>
    <t>研修名</t>
    <rPh sb="0" eb="2">
      <t>ケンシュウ</t>
    </rPh>
    <rPh sb="2" eb="3">
      <t>ナ</t>
    </rPh>
    <phoneticPr fontId="7"/>
  </si>
  <si>
    <t>研修内容</t>
    <rPh sb="0" eb="2">
      <t>ケンシュウ</t>
    </rPh>
    <rPh sb="2" eb="4">
      <t>ナイヨウ</t>
    </rPh>
    <phoneticPr fontId="7"/>
  </si>
  <si>
    <t>参加職種・参加人数</t>
    <rPh sb="0" eb="2">
      <t>サンカ</t>
    </rPh>
    <rPh sb="2" eb="4">
      <t>ショクシュ</t>
    </rPh>
    <rPh sb="5" eb="7">
      <t>サンカ</t>
    </rPh>
    <rPh sb="7" eb="9">
      <t>ニンズウ</t>
    </rPh>
    <phoneticPr fontId="7"/>
  </si>
  <si>
    <t>講師の職・氏名</t>
    <rPh sb="0" eb="2">
      <t>コウシ</t>
    </rPh>
    <rPh sb="3" eb="4">
      <t>ショク</t>
    </rPh>
    <rPh sb="5" eb="7">
      <t>シメイ</t>
    </rPh>
    <phoneticPr fontId="7"/>
  </si>
  <si>
    <t>期間</t>
    <rPh sb="0" eb="2">
      <t>キカン</t>
    </rPh>
    <phoneticPr fontId="7"/>
  </si>
  <si>
    <t>（１）事業所内</t>
    <rPh sb="3" eb="5">
      <t>ジギョウ</t>
    </rPh>
    <rPh sb="5" eb="6">
      <t>ショ</t>
    </rPh>
    <rPh sb="6" eb="7">
      <t>ナイ</t>
    </rPh>
    <phoneticPr fontId="7"/>
  </si>
  <si>
    <t>（２）事業所外研修</t>
    <rPh sb="3" eb="5">
      <t>ジギョウ</t>
    </rPh>
    <rPh sb="5" eb="6">
      <t>ショ</t>
    </rPh>
    <rPh sb="6" eb="7">
      <t>ガイ</t>
    </rPh>
    <rPh sb="7" eb="9">
      <t>ケンシュウ</t>
    </rPh>
    <phoneticPr fontId="7"/>
  </si>
  <si>
    <t>期間・場所</t>
    <rPh sb="0" eb="2">
      <t>キカン</t>
    </rPh>
    <rPh sb="3" eb="5">
      <t>バショ</t>
    </rPh>
    <phoneticPr fontId="7"/>
  </si>
  <si>
    <t>研修結果の報告方法</t>
    <rPh sb="0" eb="2">
      <t>ケンシュウ</t>
    </rPh>
    <rPh sb="2" eb="4">
      <t>ケッカ</t>
    </rPh>
    <rPh sb="5" eb="7">
      <t>ホウコク</t>
    </rPh>
    <rPh sb="7" eb="9">
      <t>ホウホウ</t>
    </rPh>
    <phoneticPr fontId="7"/>
  </si>
  <si>
    <t xml:space="preserve">    ア　利用申込者が要介護認定を受けていない場合の対応</t>
    <rPh sb="6" eb="8">
      <t>リヨウ</t>
    </rPh>
    <rPh sb="8" eb="10">
      <t>モウシコミ</t>
    </rPh>
    <rPh sb="10" eb="11">
      <t>シャ</t>
    </rPh>
    <rPh sb="12" eb="13">
      <t>ヨウ</t>
    </rPh>
    <rPh sb="13" eb="15">
      <t>カイゴ</t>
    </rPh>
    <rPh sb="15" eb="17">
      <t>ニンテイ</t>
    </rPh>
    <rPh sb="18" eb="19">
      <t>ウ</t>
    </rPh>
    <rPh sb="24" eb="26">
      <t>バアイ</t>
    </rPh>
    <rPh sb="27" eb="29">
      <t>タイオウ</t>
    </rPh>
    <phoneticPr fontId="7"/>
  </si>
  <si>
    <t>　①　申請の有無を確認しているか。</t>
    <rPh sb="3" eb="5">
      <t>シンセイ</t>
    </rPh>
    <rPh sb="6" eb="8">
      <t>ウム</t>
    </rPh>
    <rPh sb="9" eb="11">
      <t>カクニン</t>
    </rPh>
    <phoneticPr fontId="7"/>
  </si>
  <si>
    <t>　②　申請が行われるよう必要な援助を行っているか。</t>
    <rPh sb="3" eb="5">
      <t>シンセイ</t>
    </rPh>
    <rPh sb="6" eb="7">
      <t>オコナ</t>
    </rPh>
    <rPh sb="12" eb="14">
      <t>ヒツヨウ</t>
    </rPh>
    <rPh sb="15" eb="17">
      <t>エンジョ</t>
    </rPh>
    <rPh sb="18" eb="19">
      <t>オコナ</t>
    </rPh>
    <phoneticPr fontId="7"/>
  </si>
  <si>
    <t>　　　　　→　　・　確認している　　　・確認していない　　　・事例なし</t>
    <rPh sb="10" eb="12">
      <t>カクニン</t>
    </rPh>
    <rPh sb="20" eb="22">
      <t>カクニン</t>
    </rPh>
    <rPh sb="31" eb="33">
      <t>ジレイ</t>
    </rPh>
    <phoneticPr fontId="7"/>
  </si>
  <si>
    <t>（本人、家族、他のサービス提供事業者、主治医等）</t>
    <rPh sb="1" eb="3">
      <t>ホンニン</t>
    </rPh>
    <rPh sb="4" eb="6">
      <t>カゾク</t>
    </rPh>
    <rPh sb="7" eb="8">
      <t>タ</t>
    </rPh>
    <rPh sb="13" eb="15">
      <t>テイキョウ</t>
    </rPh>
    <rPh sb="15" eb="17">
      <t>ジギョウ</t>
    </rPh>
    <rPh sb="17" eb="18">
      <t>シャ</t>
    </rPh>
    <rPh sb="19" eb="22">
      <t>シュジイ</t>
    </rPh>
    <rPh sb="22" eb="23">
      <t>ナド</t>
    </rPh>
    <phoneticPr fontId="7"/>
  </si>
  <si>
    <t>　　　　　→　　・　必ず行う　　　・必要に応じ行う　　　・行っていない</t>
    <rPh sb="10" eb="11">
      <t>カナラ</t>
    </rPh>
    <rPh sb="12" eb="13">
      <t>オコナ</t>
    </rPh>
    <rPh sb="18" eb="20">
      <t>ヒツヨウ</t>
    </rPh>
    <rPh sb="21" eb="22">
      <t>オウ</t>
    </rPh>
    <rPh sb="23" eb="24">
      <t>オコナ</t>
    </rPh>
    <rPh sb="29" eb="30">
      <t>オコナ</t>
    </rPh>
    <phoneticPr fontId="7"/>
  </si>
  <si>
    <t>（４）要介護認定の申請に係る助言</t>
    <rPh sb="3" eb="4">
      <t>ヨウ</t>
    </rPh>
    <rPh sb="4" eb="6">
      <t>カイゴ</t>
    </rPh>
    <rPh sb="6" eb="8">
      <t>ニンテイ</t>
    </rPh>
    <rPh sb="9" eb="11">
      <t>シンセイ</t>
    </rPh>
    <rPh sb="12" eb="13">
      <t>カカ</t>
    </rPh>
    <rPh sb="14" eb="16">
      <t>ジョゲン</t>
    </rPh>
    <phoneticPr fontId="7"/>
  </si>
  <si>
    <t>　①　活用しているサービスの種類</t>
    <rPh sb="3" eb="5">
      <t>カツヨウ</t>
    </rPh>
    <rPh sb="14" eb="16">
      <t>シュルイ</t>
    </rPh>
    <phoneticPr fontId="7"/>
  </si>
  <si>
    <t>　②　直近３ケ月における他の居宅サービスの利用実績</t>
    <rPh sb="3" eb="5">
      <t>チョッキン</t>
    </rPh>
    <rPh sb="7" eb="8">
      <t>ツキ</t>
    </rPh>
    <rPh sb="12" eb="13">
      <t>タ</t>
    </rPh>
    <rPh sb="14" eb="16">
      <t>キョタク</t>
    </rPh>
    <rPh sb="21" eb="23">
      <t>リヨウ</t>
    </rPh>
    <rPh sb="23" eb="25">
      <t>ジッセキ</t>
    </rPh>
    <phoneticPr fontId="7"/>
  </si>
  <si>
    <t>　　食事、その他の家事等は、利用者と介護従事者で共同で行うよう努めているか。</t>
    <rPh sb="2" eb="4">
      <t>ショクジ</t>
    </rPh>
    <rPh sb="7" eb="8">
      <t>タ</t>
    </rPh>
    <rPh sb="9" eb="12">
      <t>カジトウ</t>
    </rPh>
    <rPh sb="14" eb="17">
      <t>リヨウシャ</t>
    </rPh>
    <rPh sb="18" eb="20">
      <t>カイゴ</t>
    </rPh>
    <rPh sb="20" eb="23">
      <t>ジュウジシャ</t>
    </rPh>
    <rPh sb="24" eb="26">
      <t>キョウドウ</t>
    </rPh>
    <rPh sb="27" eb="28">
      <t>オコナ</t>
    </rPh>
    <rPh sb="31" eb="32">
      <t>ツト</t>
    </rPh>
    <phoneticPr fontId="7"/>
  </si>
  <si>
    <t>　　　　　→　　・　努めている　　　・　努めていない</t>
    <rPh sb="10" eb="11">
      <t>ツト</t>
    </rPh>
    <rPh sb="20" eb="21">
      <t>ツト</t>
    </rPh>
    <phoneticPr fontId="7"/>
  </si>
  <si>
    <t>　　　（やむを得ず身体拘束を行なった典型的な事案を記載してください。）</t>
    <rPh sb="7" eb="8">
      <t>エ</t>
    </rPh>
    <rPh sb="9" eb="11">
      <t>シンタイ</t>
    </rPh>
    <rPh sb="11" eb="13">
      <t>コウソク</t>
    </rPh>
    <rPh sb="14" eb="15">
      <t>オコ</t>
    </rPh>
    <rPh sb="18" eb="21">
      <t>テンケイテキ</t>
    </rPh>
    <rPh sb="22" eb="24">
      <t>ジアン</t>
    </rPh>
    <rPh sb="25" eb="27">
      <t>キサイ</t>
    </rPh>
    <phoneticPr fontId="7"/>
  </si>
  <si>
    <t>記録</t>
    <rPh sb="0" eb="2">
      <t>キロク</t>
    </rPh>
    <phoneticPr fontId="7"/>
  </si>
  <si>
    <t>事案の概要</t>
    <rPh sb="0" eb="2">
      <t>ジアン</t>
    </rPh>
    <rPh sb="3" eb="5">
      <t>ガイヨウ</t>
    </rPh>
    <phoneticPr fontId="7"/>
  </si>
  <si>
    <t>有　・　無</t>
    <rPh sb="0" eb="1">
      <t>アリ</t>
    </rPh>
    <rPh sb="4" eb="5">
      <t>ナ</t>
    </rPh>
    <phoneticPr fontId="7"/>
  </si>
  <si>
    <t xml:space="preserve">    イ　緊急やむを得ず身体拘束を行なった場合の記録</t>
    <rPh sb="6" eb="8">
      <t>キンキュウ</t>
    </rPh>
    <rPh sb="11" eb="12">
      <t>エ</t>
    </rPh>
    <rPh sb="13" eb="15">
      <t>シンタイ</t>
    </rPh>
    <rPh sb="15" eb="17">
      <t>コウソク</t>
    </rPh>
    <rPh sb="18" eb="19">
      <t>オコ</t>
    </rPh>
    <rPh sb="22" eb="24">
      <t>バアイ</t>
    </rPh>
    <rPh sb="25" eb="27">
      <t>キロク</t>
    </rPh>
    <phoneticPr fontId="7"/>
  </si>
  <si>
    <t>　①　専用の記録として整備しているか。</t>
    <rPh sb="3" eb="5">
      <t>センヨウ</t>
    </rPh>
    <rPh sb="6" eb="8">
      <t>キロク</t>
    </rPh>
    <rPh sb="11" eb="13">
      <t>セイビ</t>
    </rPh>
    <phoneticPr fontId="7"/>
  </si>
  <si>
    <t>　②　記録の内容</t>
    <rPh sb="3" eb="5">
      <t>キロク</t>
    </rPh>
    <rPh sb="6" eb="8">
      <t>ナイヨウ</t>
    </rPh>
    <phoneticPr fontId="7"/>
  </si>
  <si>
    <t>　　　　　→　　・　整備している　　　・　整備していない</t>
    <rPh sb="10" eb="12">
      <t>セイビ</t>
    </rPh>
    <rPh sb="21" eb="23">
      <t>セイビ</t>
    </rPh>
    <phoneticPr fontId="7"/>
  </si>
  <si>
    <t>　　　・　その際の利用者の心身の状況　　　・　緊急やむを得なかった理由</t>
    <rPh sb="7" eb="8">
      <t>サイ</t>
    </rPh>
    <rPh sb="9" eb="12">
      <t>リヨウシャ</t>
    </rPh>
    <rPh sb="13" eb="15">
      <t>シンシン</t>
    </rPh>
    <rPh sb="16" eb="18">
      <t>ジョウキョウ</t>
    </rPh>
    <rPh sb="23" eb="25">
      <t>キンキュウ</t>
    </rPh>
    <rPh sb="28" eb="29">
      <t>エ</t>
    </rPh>
    <rPh sb="33" eb="35">
      <t>リユウ</t>
    </rPh>
    <phoneticPr fontId="7"/>
  </si>
  <si>
    <t>５　職員会議等の実施状況</t>
    <rPh sb="2" eb="4">
      <t>ショクイン</t>
    </rPh>
    <rPh sb="4" eb="6">
      <t>カイギ</t>
    </rPh>
    <rPh sb="6" eb="7">
      <t>トウ</t>
    </rPh>
    <rPh sb="8" eb="10">
      <t>ジッシ</t>
    </rPh>
    <rPh sb="10" eb="12">
      <t>ジョウキョウ</t>
    </rPh>
    <phoneticPr fontId="7"/>
  </si>
  <si>
    <t>６　職員の研修の状況</t>
    <rPh sb="2" eb="4">
      <t>ショクイン</t>
    </rPh>
    <rPh sb="5" eb="7">
      <t>ケンシュウ</t>
    </rPh>
    <rPh sb="8" eb="10">
      <t>ジョウキョウ</t>
    </rPh>
    <phoneticPr fontId="7"/>
  </si>
  <si>
    <t>７　利用の手続き等</t>
    <rPh sb="2" eb="4">
      <t>リヨウ</t>
    </rPh>
    <rPh sb="5" eb="7">
      <t>テツヅ</t>
    </rPh>
    <rPh sb="8" eb="9">
      <t>トウ</t>
    </rPh>
    <phoneticPr fontId="7"/>
  </si>
  <si>
    <t>８　介護等の状況</t>
    <rPh sb="2" eb="4">
      <t>カイゴ</t>
    </rPh>
    <rPh sb="4" eb="5">
      <t>トウ</t>
    </rPh>
    <rPh sb="6" eb="8">
      <t>ジョウキョウ</t>
    </rPh>
    <phoneticPr fontId="7"/>
  </si>
  <si>
    <t>９　利用料等の受領</t>
    <rPh sb="2" eb="5">
      <t>リヨウリョウ</t>
    </rPh>
    <rPh sb="5" eb="6">
      <t>トウ</t>
    </rPh>
    <rPh sb="7" eb="9">
      <t>ジュリョウ</t>
    </rPh>
    <phoneticPr fontId="7"/>
  </si>
  <si>
    <t>食材料費</t>
    <rPh sb="0" eb="1">
      <t>ショク</t>
    </rPh>
    <rPh sb="1" eb="3">
      <t>ザイリョウ</t>
    </rPh>
    <rPh sb="3" eb="4">
      <t>ヒ</t>
    </rPh>
    <phoneticPr fontId="7"/>
  </si>
  <si>
    <t>円／月</t>
    <rPh sb="0" eb="1">
      <t>エン</t>
    </rPh>
    <rPh sb="2" eb="3">
      <t>ツキ</t>
    </rPh>
    <phoneticPr fontId="7"/>
  </si>
  <si>
    <t>円</t>
    <rPh sb="0" eb="1">
      <t>エン</t>
    </rPh>
    <phoneticPr fontId="7"/>
  </si>
  <si>
    <t>利用料の名称</t>
    <rPh sb="0" eb="3">
      <t>リヨウリョウ</t>
    </rPh>
    <rPh sb="4" eb="6">
      <t>メイショウ</t>
    </rPh>
    <phoneticPr fontId="7"/>
  </si>
  <si>
    <t>積算内訳</t>
    <rPh sb="0" eb="2">
      <t>セキサン</t>
    </rPh>
    <rPh sb="2" eb="4">
      <t>ウチワケ</t>
    </rPh>
    <phoneticPr fontId="7"/>
  </si>
  <si>
    <t>（１）領収書の交付</t>
    <rPh sb="3" eb="6">
      <t>リョウシュウショ</t>
    </rPh>
    <rPh sb="7" eb="9">
      <t>コウフ</t>
    </rPh>
    <phoneticPr fontId="7"/>
  </si>
  <si>
    <t xml:space="preserve">    ア　領収書の交付の体制</t>
    <rPh sb="6" eb="9">
      <t>リョウシュウショ</t>
    </rPh>
    <rPh sb="10" eb="12">
      <t>コウフ</t>
    </rPh>
    <rPh sb="13" eb="15">
      <t>タイセイ</t>
    </rPh>
    <phoneticPr fontId="7"/>
  </si>
  <si>
    <t>　　　　　→　　・　交付している　　　・　交付していない</t>
    <rPh sb="10" eb="12">
      <t>コウフ</t>
    </rPh>
    <rPh sb="21" eb="23">
      <t>コウフ</t>
    </rPh>
    <phoneticPr fontId="7"/>
  </si>
  <si>
    <t>①サービス提供に要した費用につき、その支払いを受ける際、当該支払いをした要介護被保</t>
    <rPh sb="5" eb="7">
      <t>テイキョウ</t>
    </rPh>
    <rPh sb="8" eb="9">
      <t>ヨウ</t>
    </rPh>
    <rPh sb="11" eb="13">
      <t>ヒヨウ</t>
    </rPh>
    <rPh sb="19" eb="21">
      <t>シハラ</t>
    </rPh>
    <rPh sb="23" eb="24">
      <t>ウ</t>
    </rPh>
    <rPh sb="26" eb="27">
      <t>サイ</t>
    </rPh>
    <rPh sb="28" eb="30">
      <t>トウガイ</t>
    </rPh>
    <rPh sb="30" eb="32">
      <t>シハラ</t>
    </rPh>
    <rPh sb="36" eb="37">
      <t>ヨウ</t>
    </rPh>
    <rPh sb="37" eb="39">
      <t>カイゴ</t>
    </rPh>
    <phoneticPr fontId="7"/>
  </si>
  <si>
    <t>　険者に対し、厚生労働省令（施行規則第65条）に定めるところにより、領収書を交付して</t>
    <phoneticPr fontId="7"/>
  </si>
  <si>
    <t>　いるか。</t>
    <phoneticPr fontId="7"/>
  </si>
  <si>
    <t xml:space="preserve">    イ　領収書の明細</t>
    <rPh sb="6" eb="9">
      <t>リョウシュウショ</t>
    </rPh>
    <rPh sb="10" eb="12">
      <t>メイサイ</t>
    </rPh>
    <phoneticPr fontId="7"/>
  </si>
  <si>
    <t>①領収書には、現物給付の対象となるサービス費用とその他の費用（現物給付の対象となら</t>
    <rPh sb="1" eb="3">
      <t>リョウシュウ</t>
    </rPh>
    <rPh sb="3" eb="4">
      <t>ショ</t>
    </rPh>
    <rPh sb="7" eb="9">
      <t>ゲンブツ</t>
    </rPh>
    <rPh sb="9" eb="11">
      <t>キュウフ</t>
    </rPh>
    <rPh sb="12" eb="14">
      <t>タイショウ</t>
    </rPh>
    <rPh sb="21" eb="22">
      <t>ヒ</t>
    </rPh>
    <rPh sb="22" eb="23">
      <t>ヨウ</t>
    </rPh>
    <rPh sb="26" eb="27">
      <t>タ</t>
    </rPh>
    <rPh sb="28" eb="30">
      <t>ヒヨウ</t>
    </rPh>
    <rPh sb="31" eb="33">
      <t>ゲンブツ</t>
    </rPh>
    <rPh sb="33" eb="35">
      <t>キュウフ</t>
    </rPh>
    <rPh sb="36" eb="38">
      <t>タイショウ</t>
    </rPh>
    <phoneticPr fontId="7"/>
  </si>
  <si>
    <t>　　　　　→　　・　区分している　　　・　区分していない</t>
    <rPh sb="10" eb="12">
      <t>クブン</t>
    </rPh>
    <rPh sb="21" eb="23">
      <t>クブン</t>
    </rPh>
    <phoneticPr fontId="7"/>
  </si>
  <si>
    <t>　ないサービス費用）の額を区分し、かつ、その他の費用の額については、個別の費用ごと</t>
    <phoneticPr fontId="7"/>
  </si>
  <si>
    <t>　としているか。</t>
    <phoneticPr fontId="7"/>
  </si>
  <si>
    <t>（２）サービス提供証明書の発行</t>
    <rPh sb="7" eb="9">
      <t>テイキョウ</t>
    </rPh>
    <rPh sb="9" eb="12">
      <t>ショウメイショ</t>
    </rPh>
    <rPh sb="13" eb="15">
      <t>ハッコウ</t>
    </rPh>
    <phoneticPr fontId="7"/>
  </si>
  <si>
    <t>償還払いとなるサービス提供をした場合、サービス提供証明書を発行しているか。</t>
    <rPh sb="0" eb="2">
      <t>ショウカン</t>
    </rPh>
    <rPh sb="2" eb="3">
      <t>バラ</t>
    </rPh>
    <rPh sb="11" eb="13">
      <t>テイキョウ</t>
    </rPh>
    <rPh sb="16" eb="18">
      <t>バアイ</t>
    </rPh>
    <rPh sb="23" eb="25">
      <t>テイキョウ</t>
    </rPh>
    <rPh sb="25" eb="28">
      <t>ショウメイショ</t>
    </rPh>
    <rPh sb="29" eb="31">
      <t>ハッコウ</t>
    </rPh>
    <phoneticPr fontId="7"/>
  </si>
  <si>
    <t>　　　　　→　　・　発行している　　　・　発行していない</t>
    <rPh sb="10" eb="12">
      <t>ハッコウ</t>
    </rPh>
    <rPh sb="21" eb="23">
      <t>ハッコウ</t>
    </rPh>
    <phoneticPr fontId="7"/>
  </si>
  <si>
    <t>　　　→　・　している　　　　　　　・　していない</t>
    <phoneticPr fontId="7"/>
  </si>
  <si>
    <t>　　　→　・　行なっている　　　　　・　行なっていない</t>
    <rPh sb="7" eb="8">
      <t>オコ</t>
    </rPh>
    <rPh sb="20" eb="21">
      <t>オコ</t>
    </rPh>
    <phoneticPr fontId="7"/>
  </si>
  <si>
    <t>　　　　・　計画作成担当者　　　　　・　その他同席する者</t>
    <rPh sb="6" eb="10">
      <t>ケイカクサクセイ</t>
    </rPh>
    <rPh sb="10" eb="13">
      <t>タントウシャ</t>
    </rPh>
    <rPh sb="22" eb="23">
      <t>タ</t>
    </rPh>
    <rPh sb="23" eb="25">
      <t>ドウセキ</t>
    </rPh>
    <rPh sb="27" eb="28">
      <t>モノ</t>
    </rPh>
    <phoneticPr fontId="7"/>
  </si>
  <si>
    <t>　　　　・　管理者　　　　　　　　　・　担当介護職員</t>
    <rPh sb="6" eb="9">
      <t>カンリシャ</t>
    </rPh>
    <rPh sb="20" eb="22">
      <t>タントウ</t>
    </rPh>
    <rPh sb="22" eb="24">
      <t>カイゴ</t>
    </rPh>
    <rPh sb="24" eb="26">
      <t>ショクイン</t>
    </rPh>
    <phoneticPr fontId="7"/>
  </si>
  <si>
    <t>　　　　・　計画原案を利用者又は家族に提示し、説明を行なったうえで同意を得ている。</t>
    <rPh sb="6" eb="8">
      <t>ケイカク</t>
    </rPh>
    <rPh sb="8" eb="10">
      <t>ゲンアン</t>
    </rPh>
    <rPh sb="11" eb="14">
      <t>リヨウシャ</t>
    </rPh>
    <rPh sb="14" eb="15">
      <t>マタ</t>
    </rPh>
    <rPh sb="16" eb="18">
      <t>カゾク</t>
    </rPh>
    <rPh sb="19" eb="21">
      <t>テイジ</t>
    </rPh>
    <rPh sb="23" eb="25">
      <t>セツメイ</t>
    </rPh>
    <rPh sb="26" eb="27">
      <t>オコ</t>
    </rPh>
    <rPh sb="33" eb="35">
      <t>ドウイ</t>
    </rPh>
    <rPh sb="36" eb="37">
      <t>エ</t>
    </rPh>
    <phoneticPr fontId="7"/>
  </si>
  <si>
    <t>　　　　・　その他（具体的に記入してください。）</t>
    <rPh sb="8" eb="9">
      <t>タ</t>
    </rPh>
    <rPh sb="10" eb="13">
      <t>グタイテキ</t>
    </rPh>
    <rPh sb="14" eb="16">
      <t>キニュウ</t>
    </rPh>
    <phoneticPr fontId="7"/>
  </si>
  <si>
    <t xml:space="preserve">    ア　水質管理の状況</t>
    <rPh sb="6" eb="8">
      <t>スイシツ</t>
    </rPh>
    <rPh sb="8" eb="10">
      <t>カンリ</t>
    </rPh>
    <rPh sb="11" eb="13">
      <t>ジョウキョウ</t>
    </rPh>
    <phoneticPr fontId="7"/>
  </si>
  <si>
    <t>③サービス提供に当たって、利用者又はその家族に対し、サービス提供上必要な事項につい</t>
    <rPh sb="5" eb="7">
      <t>テイキョウ</t>
    </rPh>
    <rPh sb="8" eb="9">
      <t>ア</t>
    </rPh>
    <rPh sb="13" eb="16">
      <t>リヨウシャ</t>
    </rPh>
    <rPh sb="16" eb="17">
      <t>マタ</t>
    </rPh>
    <rPh sb="20" eb="22">
      <t>カゾク</t>
    </rPh>
    <rPh sb="23" eb="24">
      <t>タイ</t>
    </rPh>
    <rPh sb="30" eb="32">
      <t>テイキョウ</t>
    </rPh>
    <rPh sb="32" eb="33">
      <t>ジョウ</t>
    </rPh>
    <rPh sb="33" eb="35">
      <t>ヒツヨウ</t>
    </rPh>
    <rPh sb="36" eb="38">
      <t>ジコウ</t>
    </rPh>
    <phoneticPr fontId="7"/>
  </si>
  <si>
    <t>　て、理解しやすいように説明を行なうことについての工夫等を、具体的に記入してくだ</t>
    <phoneticPr fontId="7"/>
  </si>
  <si>
    <t>　さい。</t>
    <phoneticPr fontId="7"/>
  </si>
  <si>
    <t>　※水道事業により供給される水以外の水（井戸水等の水）を使用する場合の水質検査の状況</t>
    <rPh sb="2" eb="4">
      <t>スイドウ</t>
    </rPh>
    <rPh sb="4" eb="6">
      <t>ジギョウ</t>
    </rPh>
    <rPh sb="9" eb="11">
      <t>キョウキュウ</t>
    </rPh>
    <rPh sb="14" eb="15">
      <t>ミズ</t>
    </rPh>
    <rPh sb="15" eb="17">
      <t>イガイ</t>
    </rPh>
    <rPh sb="18" eb="19">
      <t>ミズ</t>
    </rPh>
    <rPh sb="20" eb="23">
      <t>イドミズ</t>
    </rPh>
    <rPh sb="23" eb="24">
      <t>トウ</t>
    </rPh>
    <rPh sb="25" eb="26">
      <t>ミズ</t>
    </rPh>
    <rPh sb="28" eb="30">
      <t>シヨウ</t>
    </rPh>
    <rPh sb="32" eb="34">
      <t>バアイ</t>
    </rPh>
    <rPh sb="35" eb="37">
      <t>スイシツ</t>
    </rPh>
    <rPh sb="37" eb="39">
      <t>ケンサ</t>
    </rPh>
    <rPh sb="40" eb="42">
      <t>ジョウキョウ</t>
    </rPh>
    <phoneticPr fontId="7"/>
  </si>
  <si>
    <t>　　について記入してください。（該当がない場合は記入不要）</t>
    <rPh sb="16" eb="18">
      <t>ガイトウ</t>
    </rPh>
    <rPh sb="21" eb="23">
      <t>バアイ</t>
    </rPh>
    <rPh sb="24" eb="26">
      <t>キニュウ</t>
    </rPh>
    <rPh sb="26" eb="28">
      <t>フヨウ</t>
    </rPh>
    <phoneticPr fontId="7"/>
  </si>
  <si>
    <t>（実施時期）</t>
    <rPh sb="1" eb="3">
      <t>ジッシ</t>
    </rPh>
    <rPh sb="3" eb="5">
      <t>ジキ</t>
    </rPh>
    <phoneticPr fontId="7"/>
  </si>
  <si>
    <t>　　　　１回目：　　　　年　　月　　日</t>
    <rPh sb="5" eb="6">
      <t>カイ</t>
    </rPh>
    <rPh sb="6" eb="7">
      <t>メ</t>
    </rPh>
    <rPh sb="12" eb="13">
      <t>ネン</t>
    </rPh>
    <rPh sb="15" eb="16">
      <t>ツキ</t>
    </rPh>
    <rPh sb="18" eb="19">
      <t>ヒ</t>
    </rPh>
    <phoneticPr fontId="7"/>
  </si>
  <si>
    <t>　　　　２回目：　　　　年　　月　　日</t>
    <rPh sb="5" eb="6">
      <t>カイ</t>
    </rPh>
    <rPh sb="6" eb="7">
      <t>メ</t>
    </rPh>
    <rPh sb="12" eb="13">
      <t>ネン</t>
    </rPh>
    <rPh sb="15" eb="16">
      <t>ツキ</t>
    </rPh>
    <rPh sb="18" eb="19">
      <t>ヒ</t>
    </rPh>
    <phoneticPr fontId="7"/>
  </si>
  <si>
    <t>（実施者）</t>
    <rPh sb="1" eb="3">
      <t>ジッシ</t>
    </rPh>
    <rPh sb="3" eb="4">
      <t>シャ</t>
    </rPh>
    <phoneticPr fontId="7"/>
  </si>
  <si>
    <t>１回目：</t>
    <rPh sb="1" eb="2">
      <t>カイ</t>
    </rPh>
    <rPh sb="2" eb="3">
      <t>メ</t>
    </rPh>
    <phoneticPr fontId="7"/>
  </si>
  <si>
    <t>２回目：</t>
    <rPh sb="1" eb="2">
      <t>カイ</t>
    </rPh>
    <rPh sb="2" eb="3">
      <t>メ</t>
    </rPh>
    <phoneticPr fontId="7"/>
  </si>
  <si>
    <t xml:space="preserve">    イ　貯水槽の清潔を保持するための清掃</t>
    <rPh sb="6" eb="9">
      <t>チョスイソウ</t>
    </rPh>
    <rPh sb="10" eb="12">
      <t>セイケツ</t>
    </rPh>
    <rPh sb="13" eb="15">
      <t>ホジ</t>
    </rPh>
    <rPh sb="20" eb="22">
      <t>セイソウ</t>
    </rPh>
    <phoneticPr fontId="7"/>
  </si>
  <si>
    <t>（１）直近に実施したサービス評価の実施状況</t>
    <rPh sb="3" eb="5">
      <t>ナオチカ</t>
    </rPh>
    <rPh sb="6" eb="8">
      <t>ジッシ</t>
    </rPh>
    <rPh sb="14" eb="16">
      <t>ヒョウカ</t>
    </rPh>
    <rPh sb="17" eb="19">
      <t>ジッシ</t>
    </rPh>
    <rPh sb="19" eb="21">
      <t>ジョウキョウ</t>
    </rPh>
    <phoneticPr fontId="7"/>
  </si>
  <si>
    <t>①自己評価</t>
    <rPh sb="1" eb="3">
      <t>ジコ</t>
    </rPh>
    <rPh sb="3" eb="5">
      <t>ヒョウカ</t>
    </rPh>
    <phoneticPr fontId="7"/>
  </si>
  <si>
    <t>②外部評価</t>
    <rPh sb="1" eb="3">
      <t>ガイブ</t>
    </rPh>
    <rPh sb="3" eb="5">
      <t>ヒョウカ</t>
    </rPh>
    <phoneticPr fontId="7"/>
  </si>
  <si>
    <t>結果公開</t>
    <rPh sb="0" eb="2">
      <t>ケッカ</t>
    </rPh>
    <rPh sb="2" eb="4">
      <t>コウカイ</t>
    </rPh>
    <phoneticPr fontId="7"/>
  </si>
  <si>
    <t>有 ・ 無</t>
    <rPh sb="0" eb="1">
      <t>ユウ</t>
    </rPh>
    <rPh sb="4" eb="5">
      <t>ム</t>
    </rPh>
    <phoneticPr fontId="7"/>
  </si>
  <si>
    <t>外部評価実施機関名</t>
    <rPh sb="0" eb="2">
      <t>ガイブ</t>
    </rPh>
    <rPh sb="2" eb="4">
      <t>ヒョウカ</t>
    </rPh>
    <rPh sb="4" eb="6">
      <t>ジッシ</t>
    </rPh>
    <rPh sb="6" eb="8">
      <t>キカン</t>
    </rPh>
    <rPh sb="8" eb="9">
      <t>ナ</t>
    </rPh>
    <phoneticPr fontId="7"/>
  </si>
  <si>
    <t>第三者委員会を設置しているか。</t>
    <rPh sb="0" eb="1">
      <t>ダイ</t>
    </rPh>
    <rPh sb="1" eb="3">
      <t>サンシャ</t>
    </rPh>
    <rPh sb="3" eb="6">
      <t>イインカイ</t>
    </rPh>
    <rPh sb="7" eb="9">
      <t>セッチ</t>
    </rPh>
    <phoneticPr fontId="7"/>
  </si>
  <si>
    <t>　　　　　→　　・　設置している　　　・　設置していない</t>
    <rPh sb="10" eb="12">
      <t>セッチ</t>
    </rPh>
    <rPh sb="21" eb="23">
      <t>セッチ</t>
    </rPh>
    <phoneticPr fontId="7"/>
  </si>
  <si>
    <t>　　〔設置している場合〕</t>
    <rPh sb="3" eb="5">
      <t>セッチ</t>
    </rPh>
    <rPh sb="9" eb="11">
      <t>バアイ</t>
    </rPh>
    <phoneticPr fontId="7"/>
  </si>
  <si>
    <t>　　人数：　　　　　名</t>
    <rPh sb="2" eb="4">
      <t>ニンズウ</t>
    </rPh>
    <rPh sb="10" eb="11">
      <t>ナ</t>
    </rPh>
    <phoneticPr fontId="7"/>
  </si>
  <si>
    <t>　　構成メンバー</t>
    <rPh sb="2" eb="4">
      <t>コウセイ</t>
    </rPh>
    <phoneticPr fontId="7"/>
  </si>
  <si>
    <t xml:space="preserve"> 　     月   日       ：</t>
    <phoneticPr fontId="7"/>
  </si>
  <si>
    <t xml:space="preserve"> 　    月   日       ：</t>
    <phoneticPr fontId="7"/>
  </si>
  <si>
    <t>：</t>
    <phoneticPr fontId="7"/>
  </si>
  <si>
    <t>：</t>
    <phoneticPr fontId="7"/>
  </si>
  <si>
    <t xml:space="preserve">    ア　主治医への連絡</t>
    <rPh sb="6" eb="9">
      <t>シュジイ</t>
    </rPh>
    <rPh sb="11" eb="13">
      <t>レンラク</t>
    </rPh>
    <phoneticPr fontId="7"/>
  </si>
  <si>
    <t>①サービス提供中に利用者の病状の急変が生じた場合やその他必要な場合の主治医への連絡方法</t>
    <rPh sb="34" eb="37">
      <t>シュジイ</t>
    </rPh>
    <rPh sb="39" eb="41">
      <t>レンラク</t>
    </rPh>
    <rPh sb="41" eb="43">
      <t>ホウホウ</t>
    </rPh>
    <phoneticPr fontId="7"/>
  </si>
  <si>
    <t>②職員への周知、教育方法</t>
    <rPh sb="1" eb="3">
      <t>ショクイン</t>
    </rPh>
    <rPh sb="5" eb="7">
      <t>シュウチ</t>
    </rPh>
    <rPh sb="8" eb="10">
      <t>キョウイク</t>
    </rPh>
    <rPh sb="10" eb="12">
      <t>ホウホウ</t>
    </rPh>
    <phoneticPr fontId="7"/>
  </si>
  <si>
    <t xml:space="preserve">    イ　協力医療機関</t>
    <rPh sb="6" eb="8">
      <t>キョウリョク</t>
    </rPh>
    <rPh sb="8" eb="10">
      <t>イリョウ</t>
    </rPh>
    <rPh sb="10" eb="12">
      <t>キカン</t>
    </rPh>
    <phoneticPr fontId="7"/>
  </si>
  <si>
    <t>協力医療機関</t>
    <rPh sb="0" eb="2">
      <t>キョウリョク</t>
    </rPh>
    <rPh sb="2" eb="4">
      <t>イリョウ</t>
    </rPh>
    <rPh sb="4" eb="6">
      <t>キカン</t>
    </rPh>
    <phoneticPr fontId="7"/>
  </si>
  <si>
    <t>協力歯科医療機関</t>
    <rPh sb="0" eb="2">
      <t>キョウリョク</t>
    </rPh>
    <rPh sb="2" eb="4">
      <t>シカ</t>
    </rPh>
    <rPh sb="4" eb="6">
      <t>イリョウ</t>
    </rPh>
    <rPh sb="6" eb="8">
      <t>キカン</t>
    </rPh>
    <phoneticPr fontId="7"/>
  </si>
  <si>
    <t>医療機関名</t>
    <rPh sb="0" eb="2">
      <t>イリョウ</t>
    </rPh>
    <rPh sb="2" eb="4">
      <t>キカン</t>
    </rPh>
    <rPh sb="4" eb="5">
      <t>ナ</t>
    </rPh>
    <phoneticPr fontId="7"/>
  </si>
  <si>
    <t>診療科目</t>
    <rPh sb="0" eb="2">
      <t>シンリョウ</t>
    </rPh>
    <rPh sb="2" eb="4">
      <t>カモク</t>
    </rPh>
    <phoneticPr fontId="7"/>
  </si>
  <si>
    <t>病床数</t>
    <rPh sb="0" eb="3">
      <t>ビョウショウスウ</t>
    </rPh>
    <phoneticPr fontId="7"/>
  </si>
  <si>
    <t>事業所からの距離</t>
    <rPh sb="0" eb="2">
      <t>ジギョウ</t>
    </rPh>
    <rPh sb="2" eb="3">
      <t>ショ</t>
    </rPh>
    <rPh sb="6" eb="8">
      <t>キョリ</t>
    </rPh>
    <phoneticPr fontId="7"/>
  </si>
  <si>
    <t>契約の有無</t>
    <rPh sb="0" eb="2">
      <t>ケイヤク</t>
    </rPh>
    <rPh sb="3" eb="5">
      <t>ウム</t>
    </rPh>
    <phoneticPr fontId="7"/>
  </si>
  <si>
    <t>貴法人・貴事業所との関係</t>
    <rPh sb="0" eb="1">
      <t>キ</t>
    </rPh>
    <rPh sb="1" eb="3">
      <t>ホウジン</t>
    </rPh>
    <rPh sb="4" eb="5">
      <t>キ</t>
    </rPh>
    <rPh sb="5" eb="7">
      <t>ジギョウ</t>
    </rPh>
    <rPh sb="7" eb="8">
      <t>ショ</t>
    </rPh>
    <rPh sb="10" eb="12">
      <t>カンケイ</t>
    </rPh>
    <phoneticPr fontId="7"/>
  </si>
  <si>
    <t>イ　損害賠償の準備</t>
    <rPh sb="2" eb="4">
      <t>ソンガイ</t>
    </rPh>
    <rPh sb="4" eb="6">
      <t>バイショウ</t>
    </rPh>
    <rPh sb="7" eb="9">
      <t>ジュンビ</t>
    </rPh>
    <phoneticPr fontId="7"/>
  </si>
  <si>
    <t>　　　→　・　有　　　　　　・　無</t>
    <rPh sb="7" eb="8">
      <t>アリ</t>
    </rPh>
    <rPh sb="16" eb="17">
      <t>ナ</t>
    </rPh>
    <phoneticPr fontId="7"/>
  </si>
  <si>
    <t>損害賠償保険の加入の有無</t>
    <rPh sb="0" eb="2">
      <t>ソンガイ</t>
    </rPh>
    <rPh sb="2" eb="4">
      <t>バイショウ</t>
    </rPh>
    <rPh sb="4" eb="6">
      <t>ホケン</t>
    </rPh>
    <rPh sb="7" eb="9">
      <t>カニュウ</t>
    </rPh>
    <rPh sb="10" eb="12">
      <t>ウム</t>
    </rPh>
    <phoneticPr fontId="7"/>
  </si>
  <si>
    <t>※在職中の従業員及び過去に従業員であった者が業務上知り得た利用者又は家族の秘密を漏らすことの</t>
    <rPh sb="1" eb="4">
      <t>ザイショクチュウ</t>
    </rPh>
    <rPh sb="5" eb="8">
      <t>ジュウギョウイン</t>
    </rPh>
    <rPh sb="8" eb="9">
      <t>オヨ</t>
    </rPh>
    <rPh sb="10" eb="12">
      <t>カコ</t>
    </rPh>
    <rPh sb="13" eb="16">
      <t>ジュウギョウイン</t>
    </rPh>
    <rPh sb="20" eb="21">
      <t>モノ</t>
    </rPh>
    <rPh sb="22" eb="25">
      <t>ギョウムジョウ</t>
    </rPh>
    <rPh sb="25" eb="26">
      <t>シ</t>
    </rPh>
    <rPh sb="27" eb="28">
      <t>エ</t>
    </rPh>
    <rPh sb="29" eb="32">
      <t>リヨウシャ</t>
    </rPh>
    <rPh sb="32" eb="33">
      <t>マタ</t>
    </rPh>
    <rPh sb="34" eb="36">
      <t>カゾク</t>
    </rPh>
    <rPh sb="37" eb="39">
      <t>ヒミツ</t>
    </rPh>
    <rPh sb="40" eb="41">
      <t>モ</t>
    </rPh>
    <phoneticPr fontId="7"/>
  </si>
  <si>
    <t>　※契約書又は誓約書等を取っている場合には、その様式を添付してください。</t>
    <rPh sb="2" eb="5">
      <t>ケイヤクショ</t>
    </rPh>
    <rPh sb="5" eb="6">
      <t>マタ</t>
    </rPh>
    <rPh sb="7" eb="10">
      <t>セイヤクショ</t>
    </rPh>
    <rPh sb="10" eb="11">
      <t>トウ</t>
    </rPh>
    <rPh sb="12" eb="13">
      <t>ト</t>
    </rPh>
    <rPh sb="17" eb="19">
      <t>バアイ</t>
    </rPh>
    <rPh sb="24" eb="26">
      <t>ヨウシキ</t>
    </rPh>
    <rPh sb="27" eb="29">
      <t>テンプ</t>
    </rPh>
    <phoneticPr fontId="7"/>
  </si>
  <si>
    <t>　ないように取っている措置（出来るだけ具体的に記載してください。）</t>
    <rPh sb="14" eb="16">
      <t>デキ</t>
    </rPh>
    <rPh sb="19" eb="22">
      <t>グタイテキ</t>
    </rPh>
    <rPh sb="23" eb="25">
      <t>キサイ</t>
    </rPh>
    <phoneticPr fontId="7"/>
  </si>
  <si>
    <t>①その他の事業の会計と区分できるような勘定科目となっているか。</t>
    <rPh sb="3" eb="4">
      <t>タ</t>
    </rPh>
    <rPh sb="5" eb="7">
      <t>ジギョウ</t>
    </rPh>
    <rPh sb="8" eb="10">
      <t>カイケイ</t>
    </rPh>
    <rPh sb="11" eb="13">
      <t>クブン</t>
    </rPh>
    <rPh sb="19" eb="21">
      <t>カンジョウ</t>
    </rPh>
    <rPh sb="21" eb="23">
      <t>カモク</t>
    </rPh>
    <phoneticPr fontId="7"/>
  </si>
  <si>
    <t>　　　　　→　　・　している　　　・　していない</t>
    <phoneticPr fontId="7"/>
  </si>
  <si>
    <t>②介護保険適用部分とそれ以外（家賃、食材料費、光熱水費等）を区分しているか。</t>
    <rPh sb="1" eb="3">
      <t>カイゴ</t>
    </rPh>
    <rPh sb="3" eb="5">
      <t>ホケン</t>
    </rPh>
    <rPh sb="5" eb="7">
      <t>テキヨウ</t>
    </rPh>
    <rPh sb="7" eb="9">
      <t>ブブン</t>
    </rPh>
    <rPh sb="12" eb="14">
      <t>イガイ</t>
    </rPh>
    <rPh sb="15" eb="17">
      <t>ヤチン</t>
    </rPh>
    <rPh sb="18" eb="19">
      <t>ショク</t>
    </rPh>
    <rPh sb="19" eb="22">
      <t>ザイリョウヒ</t>
    </rPh>
    <rPh sb="23" eb="25">
      <t>コウネツ</t>
    </rPh>
    <rPh sb="25" eb="26">
      <t>ミズ</t>
    </rPh>
    <rPh sb="26" eb="28">
      <t>ヒナド</t>
    </rPh>
    <rPh sb="30" eb="32">
      <t>クブン</t>
    </rPh>
    <phoneticPr fontId="7"/>
  </si>
  <si>
    <t>①従業員に関する記録　　（　有　・　無　）</t>
    <rPh sb="1" eb="4">
      <t>ジュウギョウイン</t>
    </rPh>
    <rPh sb="5" eb="6">
      <t>カン</t>
    </rPh>
    <rPh sb="8" eb="10">
      <t>キロク</t>
    </rPh>
    <rPh sb="14" eb="15">
      <t>アリ</t>
    </rPh>
    <rPh sb="18" eb="19">
      <t>ナ</t>
    </rPh>
    <phoneticPr fontId="7"/>
  </si>
  <si>
    <t>②設備、備品に関する記録　　（　有　・　無　）</t>
    <rPh sb="1" eb="3">
      <t>セツビ</t>
    </rPh>
    <rPh sb="4" eb="6">
      <t>ビヒン</t>
    </rPh>
    <rPh sb="7" eb="8">
      <t>カン</t>
    </rPh>
    <rPh sb="10" eb="12">
      <t>キロク</t>
    </rPh>
    <rPh sb="16" eb="17">
      <t>アリ</t>
    </rPh>
    <rPh sb="20" eb="21">
      <t>ナ</t>
    </rPh>
    <phoneticPr fontId="7"/>
  </si>
  <si>
    <t>③会計に関する記録　　（　有　・　無　）</t>
    <rPh sb="1" eb="3">
      <t>カイケイ</t>
    </rPh>
    <rPh sb="4" eb="5">
      <t>カン</t>
    </rPh>
    <rPh sb="7" eb="9">
      <t>キロク</t>
    </rPh>
    <rPh sb="13" eb="14">
      <t>アリ</t>
    </rPh>
    <rPh sb="17" eb="18">
      <t>ナ</t>
    </rPh>
    <phoneticPr fontId="7"/>
  </si>
  <si>
    <t>④サービス提供に関する記録　　（　有　・無　）</t>
    <rPh sb="5" eb="7">
      <t>テイキョウ</t>
    </rPh>
    <rPh sb="8" eb="9">
      <t>カン</t>
    </rPh>
    <rPh sb="11" eb="13">
      <t>キロク</t>
    </rPh>
    <rPh sb="17" eb="18">
      <t>アリ</t>
    </rPh>
    <rPh sb="20" eb="21">
      <t>ナ</t>
    </rPh>
    <phoneticPr fontId="7"/>
  </si>
  <si>
    <t>　（１）家族との交流・面会の状況</t>
    <rPh sb="4" eb="6">
      <t>カゾク</t>
    </rPh>
    <rPh sb="8" eb="10">
      <t>コウリュウ</t>
    </rPh>
    <rPh sb="11" eb="13">
      <t>メンカイ</t>
    </rPh>
    <rPh sb="14" eb="16">
      <t>ジョウキョウ</t>
    </rPh>
    <phoneticPr fontId="7"/>
  </si>
  <si>
    <t>①家族との交流の方策</t>
    <rPh sb="1" eb="3">
      <t>カゾク</t>
    </rPh>
    <rPh sb="5" eb="7">
      <t>コウリュウ</t>
    </rPh>
    <rPh sb="8" eb="10">
      <t>ホウサク</t>
    </rPh>
    <phoneticPr fontId="7"/>
  </si>
  <si>
    <t>②面会</t>
    <rPh sb="1" eb="3">
      <t>メンカイ</t>
    </rPh>
    <phoneticPr fontId="7"/>
  </si>
  <si>
    <t>　　面会の場所：</t>
    <rPh sb="2" eb="4">
      <t>メンカイ</t>
    </rPh>
    <rPh sb="5" eb="7">
      <t>バショ</t>
    </rPh>
    <phoneticPr fontId="7"/>
  </si>
  <si>
    <t>　　面会時間：　　　　時　　　　～　　　　時</t>
    <rPh sb="2" eb="4">
      <t>メンカイ</t>
    </rPh>
    <rPh sb="4" eb="6">
      <t>ジカン</t>
    </rPh>
    <rPh sb="11" eb="12">
      <t>ジ</t>
    </rPh>
    <rPh sb="21" eb="22">
      <t>ジ</t>
    </rPh>
    <phoneticPr fontId="7"/>
  </si>
  <si>
    <t>③上記①以外で、その他の家族及び地域との交流情況</t>
    <rPh sb="1" eb="3">
      <t>ジョウキ</t>
    </rPh>
    <rPh sb="4" eb="6">
      <t>イガイ</t>
    </rPh>
    <rPh sb="10" eb="11">
      <t>タ</t>
    </rPh>
    <rPh sb="12" eb="14">
      <t>カゾク</t>
    </rPh>
    <rPh sb="14" eb="15">
      <t>オヨ</t>
    </rPh>
    <rPh sb="16" eb="18">
      <t>チイキ</t>
    </rPh>
    <rPh sb="20" eb="22">
      <t>コウリュウ</t>
    </rPh>
    <rPh sb="22" eb="24">
      <t>ジョウキョウ</t>
    </rPh>
    <phoneticPr fontId="7"/>
  </si>
  <si>
    <t>利用契約者数</t>
    <phoneticPr fontId="7"/>
  </si>
  <si>
    <t>事　  業　  所
所　  在　  地</t>
    <phoneticPr fontId="7"/>
  </si>
  <si>
    <t>FAX</t>
  </si>
  <si>
    <t>〒</t>
    <phoneticPr fontId="7"/>
  </si>
  <si>
    <t>TEL</t>
    <phoneticPr fontId="7"/>
  </si>
  <si>
    <t>(   )</t>
    <phoneticPr fontId="7"/>
  </si>
  <si>
    <t>計</t>
    <phoneticPr fontId="7"/>
  </si>
  <si>
    <t>　　　　　　　　　　　　　　　　経験年数：　　　　　　年）</t>
    <rPh sb="16" eb="18">
      <t>ケイケン</t>
    </rPh>
    <rPh sb="18" eb="20">
      <t>ネンスウ</t>
    </rPh>
    <rPh sb="27" eb="28">
      <t>ネン</t>
    </rPh>
    <phoneticPr fontId="7"/>
  </si>
  <si>
    <t>（施設種別：</t>
  </si>
  <si>
    <t>年）</t>
    <rPh sb="0" eb="1">
      <t>ネン</t>
    </rPh>
    <phoneticPr fontId="7"/>
  </si>
  <si>
    <t>経験年数：</t>
    <phoneticPr fontId="7"/>
  </si>
  <si>
    <t>（</t>
    <phoneticPr fontId="7"/>
  </si>
  <si>
    <t>　　　　　　　　　　　　　　　　　　　　　　　　　　</t>
    <phoneticPr fontId="7"/>
  </si>
  <si>
    <t>）</t>
    <phoneticPr fontId="7"/>
  </si>
  <si>
    <t>　時　　分</t>
    <rPh sb="1" eb="2">
      <t>ジ</t>
    </rPh>
    <rPh sb="4" eb="5">
      <t>フン</t>
    </rPh>
    <phoneticPr fontId="7"/>
  </si>
  <si>
    <t>～</t>
    <phoneticPr fontId="7"/>
  </si>
  <si>
    <t>　　時　　分</t>
    <rPh sb="2" eb="3">
      <t>ジ</t>
    </rPh>
    <rPh sb="5" eb="6">
      <t>フン</t>
    </rPh>
    <phoneticPr fontId="7"/>
  </si>
  <si>
    <t>夜勤：　　人</t>
    <rPh sb="0" eb="2">
      <t>ヤキン</t>
    </rPh>
    <rPh sb="5" eb="6">
      <t>ニン</t>
    </rPh>
    <phoneticPr fontId="7"/>
  </si>
  <si>
    <t>宿直：　　人</t>
    <rPh sb="0" eb="2">
      <t>シュクチョク</t>
    </rPh>
    <rPh sb="5" eb="6">
      <t>ニン</t>
    </rPh>
    <phoneticPr fontId="7"/>
  </si>
  <si>
    <r>
      <t xml:space="preserve">運営者
</t>
    </r>
    <r>
      <rPr>
        <sz val="8"/>
        <rFont val="ＭＳ 明朝"/>
        <family val="1"/>
        <charset val="128"/>
      </rPr>
      <t>（開設者と同じ場合は記載不要）</t>
    </r>
    <phoneticPr fontId="7"/>
  </si>
  <si>
    <r>
      <t xml:space="preserve">開設者
</t>
    </r>
    <r>
      <rPr>
        <sz val="8"/>
        <rFont val="ＭＳ 明朝"/>
        <family val="1"/>
        <charset val="128"/>
      </rPr>
      <t>（法人名及び代表者職氏名）</t>
    </r>
    <phoneticPr fontId="7"/>
  </si>
  <si>
    <t xml:space="preserve">    「認知症介護実践研修（実践者研修）」の受講の有無</t>
    <rPh sb="10" eb="12">
      <t>ジッセン</t>
    </rPh>
    <rPh sb="15" eb="18">
      <t>ジッセンシャ</t>
    </rPh>
    <rPh sb="18" eb="20">
      <t>ケンシュウ</t>
    </rPh>
    <phoneticPr fontId="7"/>
  </si>
  <si>
    <t>　　「認知症対応型サービス事業管理者研修」及び、</t>
    <rPh sb="3" eb="5">
      <t>ニンチ</t>
    </rPh>
    <rPh sb="5" eb="6">
      <t>ショウ</t>
    </rPh>
    <rPh sb="6" eb="9">
      <t>タイオウガタ</t>
    </rPh>
    <rPh sb="13" eb="15">
      <t>ジギョウ</t>
    </rPh>
    <rPh sb="15" eb="18">
      <t>カンリシャ</t>
    </rPh>
    <rPh sb="18" eb="20">
      <t>ケンシュウ</t>
    </rPh>
    <rPh sb="21" eb="22">
      <t>オヨ</t>
    </rPh>
    <phoneticPr fontId="7"/>
  </si>
  <si>
    <t>用　 途</t>
    <phoneticPr fontId="7"/>
  </si>
  <si>
    <t>定員：</t>
    <rPh sb="0" eb="2">
      <t>テイイン</t>
    </rPh>
    <phoneticPr fontId="7"/>
  </si>
  <si>
    <t>その他</t>
    <phoneticPr fontId="7"/>
  </si>
  <si>
    <t>消防用設備</t>
    <rPh sb="0" eb="3">
      <t>ショウボウヨウ</t>
    </rPh>
    <rPh sb="3" eb="5">
      <t>セツビ</t>
    </rPh>
    <phoneticPr fontId="7"/>
  </si>
  <si>
    <t>）</t>
  </si>
  <si>
    <t>）</t>
    <phoneticPr fontId="7"/>
  </si>
  <si>
    <t>※「有」の場合、その掲示場所</t>
    <rPh sb="2" eb="3">
      <t>アリ</t>
    </rPh>
    <rPh sb="5" eb="7">
      <t>バアイ</t>
    </rPh>
    <rPh sb="10" eb="12">
      <t>ケイジ</t>
    </rPh>
    <rPh sb="12" eb="14">
      <t>バショ</t>
    </rPh>
    <phoneticPr fontId="7"/>
  </si>
  <si>
    <t>（　　　　　　　　　　　　　　　　　　　　　</t>
    <phoneticPr fontId="7"/>
  </si>
  <si>
    <t xml:space="preserve">    イ　更新認定の援助</t>
    <rPh sb="6" eb="8">
      <t>コウシン</t>
    </rPh>
    <rPh sb="8" eb="10">
      <t>ニンテイ</t>
    </rPh>
    <rPh sb="11" eb="13">
      <t>エンジョ</t>
    </rPh>
    <phoneticPr fontId="7"/>
  </si>
  <si>
    <t>（　</t>
    <phoneticPr fontId="7"/>
  </si>
  <si>
    <t>　　　・　その他</t>
    <rPh sb="7" eb="8">
      <t>タ</t>
    </rPh>
    <phoneticPr fontId="7"/>
  </si>
  <si>
    <t>）</t>
    <phoneticPr fontId="7"/>
  </si>
  <si>
    <t>　　　・　拘束等の状態　　　　　　　　　　・　拘束等を行なった時間</t>
    <rPh sb="5" eb="7">
      <t>コウソク</t>
    </rPh>
    <rPh sb="7" eb="8">
      <t>トウ</t>
    </rPh>
    <rPh sb="9" eb="11">
      <t>ジョウタイ</t>
    </rPh>
    <rPh sb="23" eb="25">
      <t>コウソク</t>
    </rPh>
    <rPh sb="25" eb="26">
      <t>トウ</t>
    </rPh>
    <rPh sb="27" eb="28">
      <t>オコ</t>
    </rPh>
    <rPh sb="31" eb="33">
      <t>ジカン</t>
    </rPh>
    <phoneticPr fontId="7"/>
  </si>
  <si>
    <t xml:space="preserve"> 　　　窓口</t>
    <phoneticPr fontId="7"/>
  </si>
  <si>
    <t xml:space="preserve"> 　　　担当者名</t>
    <phoneticPr fontId="7"/>
  </si>
  <si>
    <t>（</t>
    <phoneticPr fontId="7"/>
  </si>
  <si>
    <t>　　　　・　その他</t>
    <rPh sb="8" eb="9">
      <t>タ</t>
    </rPh>
    <phoneticPr fontId="7"/>
  </si>
  <si>
    <t>）</t>
    <phoneticPr fontId="7"/>
  </si>
  <si>
    <t>金　　額</t>
    <rPh sb="0" eb="1">
      <t>キン</t>
    </rPh>
    <rPh sb="3" eb="4">
      <t>ガク</t>
    </rPh>
    <phoneticPr fontId="7"/>
  </si>
  <si>
    <t>件</t>
    <phoneticPr fontId="7"/>
  </si>
  <si>
    <t>　※防火管理者を置かなくてもよいこととされている事業所の場合</t>
    <rPh sb="2" eb="4">
      <t>ボウカ</t>
    </rPh>
    <rPh sb="4" eb="7">
      <t>カンリシャ</t>
    </rPh>
    <rPh sb="8" eb="9">
      <t>オ</t>
    </rPh>
    <rPh sb="24" eb="26">
      <t>ジギョウ</t>
    </rPh>
    <rPh sb="26" eb="27">
      <t>ショ</t>
    </rPh>
    <rPh sb="28" eb="30">
      <t>バアイ</t>
    </rPh>
    <phoneticPr fontId="7"/>
  </si>
  <si>
    <t>有 　・　 無</t>
    <phoneticPr fontId="7"/>
  </si>
  <si>
    <t>適　　・　不適</t>
    <phoneticPr fontId="7"/>
  </si>
  <si>
    <t>有（　　　カ所）・無</t>
    <phoneticPr fontId="7"/>
  </si>
  <si>
    <t>有　　・　　無</t>
    <phoneticPr fontId="7"/>
  </si>
  <si>
    <t>（</t>
    <phoneticPr fontId="7"/>
  </si>
  <si>
    <r>
      <t>※当該事業所での常勤従事者が勤務すべき時間</t>
    </r>
    <r>
      <rPr>
        <b/>
        <sz val="10.5"/>
        <rFont val="ＭＳ 明朝"/>
        <family val="1"/>
        <charset val="128"/>
      </rPr>
      <t>（時間／週）</t>
    </r>
    <rPh sb="1" eb="3">
      <t>トウガイ</t>
    </rPh>
    <rPh sb="3" eb="5">
      <t>ジギョウ</t>
    </rPh>
    <rPh sb="5" eb="6">
      <t>ショ</t>
    </rPh>
    <rPh sb="8" eb="10">
      <t>ジョウキン</t>
    </rPh>
    <rPh sb="10" eb="13">
      <t>ジュウジシャ</t>
    </rPh>
    <rPh sb="14" eb="16">
      <t>キンム</t>
    </rPh>
    <rPh sb="19" eb="21">
      <t>ジカン</t>
    </rPh>
    <rPh sb="22" eb="24">
      <t>ジカン</t>
    </rPh>
    <rPh sb="25" eb="26">
      <t>シュウ</t>
    </rPh>
    <phoneticPr fontId="7"/>
  </si>
  <si>
    <t>　　　　　　　　　　　　　　（単位：人）</t>
    <phoneticPr fontId="7"/>
  </si>
  <si>
    <t>看護職員</t>
    <rPh sb="0" eb="2">
      <t>カンゴ</t>
    </rPh>
    <rPh sb="2" eb="4">
      <t>ショクイン</t>
    </rPh>
    <phoneticPr fontId="7"/>
  </si>
  <si>
    <t xml:space="preserve">   　 の受講の有無</t>
    <phoneticPr fontId="7"/>
  </si>
  <si>
    <t xml:space="preserve">    「小規模多機能型サービス等計画作成担当者研修」</t>
    <rPh sb="5" eb="8">
      <t>ショウキボ</t>
    </rPh>
    <rPh sb="8" eb="12">
      <t>タキノウガタ</t>
    </rPh>
    <rPh sb="16" eb="17">
      <t>ナド</t>
    </rPh>
    <rPh sb="17" eb="19">
      <t>ケイカク</t>
    </rPh>
    <rPh sb="19" eb="21">
      <t>サクセイ</t>
    </rPh>
    <rPh sb="21" eb="24">
      <t>タントウシャ</t>
    </rPh>
    <rPh sb="24" eb="26">
      <t>ケンシュウ</t>
    </rPh>
    <phoneticPr fontId="7"/>
  </si>
  <si>
    <t>※利用申込者に関係する居宅介護支援事業者への連絡、適当な他の小規模多機能型居宅介護事業所、指定認知症対応型共同生活介護事業所、介護保険施設、病院、診療所等の紹介などの措置状況を記載してください。</t>
    <rPh sb="1" eb="3">
      <t>リヨウ</t>
    </rPh>
    <rPh sb="3" eb="5">
      <t>モウシコミ</t>
    </rPh>
    <rPh sb="5" eb="6">
      <t>シャ</t>
    </rPh>
    <rPh sb="7" eb="9">
      <t>カンケイ</t>
    </rPh>
    <rPh sb="11" eb="17">
      <t>キョタクカイゴシエン</t>
    </rPh>
    <rPh sb="17" eb="20">
      <t>ジギョウシャ</t>
    </rPh>
    <rPh sb="22" eb="24">
      <t>レンラク</t>
    </rPh>
    <rPh sb="25" eb="27">
      <t>テキトウ</t>
    </rPh>
    <rPh sb="28" eb="29">
      <t>ホカ</t>
    </rPh>
    <rPh sb="30" eb="33">
      <t>ショウキボ</t>
    </rPh>
    <rPh sb="33" eb="37">
      <t>タキノウガタ</t>
    </rPh>
    <rPh sb="37" eb="39">
      <t>キョタク</t>
    </rPh>
    <rPh sb="39" eb="41">
      <t>カイゴ</t>
    </rPh>
    <rPh sb="41" eb="44">
      <t>ジギョウショ</t>
    </rPh>
    <phoneticPr fontId="7"/>
  </si>
  <si>
    <t>（２）管理者</t>
    <rPh sb="3" eb="6">
      <t>カンリシャ</t>
    </rPh>
    <phoneticPr fontId="7"/>
  </si>
  <si>
    <t>（３）計画作成者</t>
    <rPh sb="3" eb="5">
      <t>ケイカク</t>
    </rPh>
    <rPh sb="5" eb="8">
      <t>サクセイシャ</t>
    </rPh>
    <phoneticPr fontId="7"/>
  </si>
  <si>
    <t>報酬請求額</t>
    <phoneticPr fontId="7"/>
  </si>
  <si>
    <t>（４）設　備</t>
    <phoneticPr fontId="7"/>
  </si>
  <si>
    <t>㎡</t>
    <phoneticPr fontId="7"/>
  </si>
  <si>
    <t>営業日</t>
    <rPh sb="0" eb="3">
      <t>エイギョウビ</t>
    </rPh>
    <phoneticPr fontId="7"/>
  </si>
  <si>
    <t>営業時間</t>
    <rPh sb="0" eb="2">
      <t>エイギョウ</t>
    </rPh>
    <rPh sb="2" eb="4">
      <t>ジカン</t>
    </rPh>
    <phoneticPr fontId="7"/>
  </si>
  <si>
    <t>（２）主な掲示事項</t>
    <rPh sb="3" eb="4">
      <t>オモ</t>
    </rPh>
    <rPh sb="5" eb="7">
      <t>ケイジ</t>
    </rPh>
    <rPh sb="7" eb="9">
      <t>ジコウ</t>
    </rPh>
    <phoneticPr fontId="7"/>
  </si>
  <si>
    <t>登録定員</t>
    <rPh sb="0" eb="2">
      <t>トウロク</t>
    </rPh>
    <rPh sb="2" eb="4">
      <t>テイイン</t>
    </rPh>
    <phoneticPr fontId="7"/>
  </si>
  <si>
    <t>通いサービスの利用定員</t>
    <rPh sb="0" eb="1">
      <t>カヨ</t>
    </rPh>
    <rPh sb="7" eb="9">
      <t>リヨウ</t>
    </rPh>
    <rPh sb="9" eb="11">
      <t>テイイン</t>
    </rPh>
    <phoneticPr fontId="7"/>
  </si>
  <si>
    <t>宿泊サービスの利用定員</t>
    <rPh sb="0" eb="2">
      <t>シュクハク</t>
    </rPh>
    <rPh sb="7" eb="9">
      <t>リヨウ</t>
    </rPh>
    <rPh sb="9" eb="11">
      <t>テイイン</t>
    </rPh>
    <phoneticPr fontId="7"/>
  </si>
  <si>
    <t>利用料</t>
    <rPh sb="0" eb="3">
      <t>リヨウリョウ</t>
    </rPh>
    <phoneticPr fontId="7"/>
  </si>
  <si>
    <t>食事の提供に要する費用</t>
    <rPh sb="0" eb="2">
      <t>ショクジ</t>
    </rPh>
    <rPh sb="3" eb="5">
      <t>テイキョウ</t>
    </rPh>
    <rPh sb="6" eb="7">
      <t>ヨウ</t>
    </rPh>
    <rPh sb="9" eb="11">
      <t>ヒヨウ</t>
    </rPh>
    <phoneticPr fontId="7"/>
  </si>
  <si>
    <t>宿泊に要する費用</t>
    <rPh sb="0" eb="2">
      <t>シュクハク</t>
    </rPh>
    <rPh sb="3" eb="4">
      <t>ヨウ</t>
    </rPh>
    <rPh sb="6" eb="8">
      <t>ヒヨウ</t>
    </rPh>
    <phoneticPr fontId="7"/>
  </si>
  <si>
    <t>主な掲示事項</t>
    <rPh sb="0" eb="1">
      <t>オモ</t>
    </rPh>
    <rPh sb="2" eb="4">
      <t>ケイジ</t>
    </rPh>
    <rPh sb="4" eb="6">
      <t>ジコウ</t>
    </rPh>
    <phoneticPr fontId="7"/>
  </si>
  <si>
    <t>（１）建物の構造　（　耐火構造　　　　準耐火構造物　　　木造　　　その他　）</t>
    <rPh sb="19" eb="20">
      <t>ジュン</t>
    </rPh>
    <rPh sb="24" eb="25">
      <t>モノ</t>
    </rPh>
    <rPh sb="35" eb="36">
      <t>タ</t>
    </rPh>
    <phoneticPr fontId="7"/>
  </si>
  <si>
    <t>（１）宿泊費用、食材料費等の共益費</t>
    <rPh sb="3" eb="5">
      <t>シュクハク</t>
    </rPh>
    <rPh sb="5" eb="7">
      <t>ヒヨウ</t>
    </rPh>
    <rPh sb="8" eb="9">
      <t>ショク</t>
    </rPh>
    <rPh sb="9" eb="12">
      <t>ザイリョウヒ</t>
    </rPh>
    <rPh sb="12" eb="13">
      <t>ナド</t>
    </rPh>
    <rPh sb="14" eb="17">
      <t>キョウエキヒ</t>
    </rPh>
    <phoneticPr fontId="7"/>
  </si>
  <si>
    <t>宿泊費用</t>
    <rPh sb="0" eb="2">
      <t>シュクハク</t>
    </rPh>
    <rPh sb="2" eb="4">
      <t>ヒヨウ</t>
    </rPh>
    <phoneticPr fontId="7"/>
  </si>
  <si>
    <t>（２）事業所の負担による他の居宅サービスの利用状況</t>
    <rPh sb="3" eb="6">
      <t>ジギョウショ</t>
    </rPh>
    <rPh sb="7" eb="9">
      <t>フタン</t>
    </rPh>
    <rPh sb="12" eb="13">
      <t>ホカ</t>
    </rPh>
    <rPh sb="14" eb="16">
      <t>キョタク</t>
    </rPh>
    <rPh sb="21" eb="23">
      <t>リヨウ</t>
    </rPh>
    <rPh sb="23" eb="25">
      <t>ジョウキョウ</t>
    </rPh>
    <phoneticPr fontId="7"/>
  </si>
  <si>
    <t>（３）食事、その他の家事</t>
    <rPh sb="3" eb="5">
      <t>ショクジ</t>
    </rPh>
    <rPh sb="8" eb="9">
      <t>タ</t>
    </rPh>
    <rPh sb="10" eb="12">
      <t>カジ</t>
    </rPh>
    <phoneticPr fontId="7"/>
  </si>
  <si>
    <t>（４）身体拘束の状況</t>
    <rPh sb="3" eb="5">
      <t>シンタイ</t>
    </rPh>
    <rPh sb="5" eb="7">
      <t>コウソク</t>
    </rPh>
    <rPh sb="8" eb="10">
      <t>ジョウキョウ</t>
    </rPh>
    <phoneticPr fontId="7"/>
  </si>
  <si>
    <t>（１）利用申込者の心身の状況等の把握</t>
    <rPh sb="3" eb="5">
      <t>リヨウ</t>
    </rPh>
    <rPh sb="5" eb="7">
      <t>モウシコミ</t>
    </rPh>
    <rPh sb="7" eb="8">
      <t>シャ</t>
    </rPh>
    <rPh sb="9" eb="11">
      <t>シンシン</t>
    </rPh>
    <rPh sb="12" eb="14">
      <t>ジョウキョウ</t>
    </rPh>
    <rPh sb="14" eb="15">
      <t>トウ</t>
    </rPh>
    <rPh sb="16" eb="18">
      <t>ハアク</t>
    </rPh>
    <phoneticPr fontId="7"/>
  </si>
  <si>
    <t>（５）苦情処理</t>
    <phoneticPr fontId="7"/>
  </si>
  <si>
    <t>（６）苦情処理に関する第三者委員会等の設置</t>
    <rPh sb="8" eb="9">
      <t>カン</t>
    </rPh>
    <rPh sb="11" eb="12">
      <t>ダイ</t>
    </rPh>
    <rPh sb="12" eb="14">
      <t>サンシャ</t>
    </rPh>
    <rPh sb="14" eb="17">
      <t>イインカイ</t>
    </rPh>
    <rPh sb="17" eb="18">
      <t>トウ</t>
    </rPh>
    <rPh sb="19" eb="21">
      <t>セッチ</t>
    </rPh>
    <phoneticPr fontId="7"/>
  </si>
  <si>
    <t>「介護支援専門員」の配置の</t>
    <rPh sb="1" eb="3">
      <t>カイゴ</t>
    </rPh>
    <rPh sb="3" eb="5">
      <t>シエン</t>
    </rPh>
    <rPh sb="5" eb="8">
      <t>センモンイン</t>
    </rPh>
    <rPh sb="10" eb="12">
      <t>ハイチ</t>
    </rPh>
    <phoneticPr fontId="7"/>
  </si>
  <si>
    <t>　　　　　　※介護支援専門員証の写しを添付してください。</t>
    <rPh sb="7" eb="9">
      <t>カイゴ</t>
    </rPh>
    <rPh sb="9" eb="11">
      <t>シエン</t>
    </rPh>
    <rPh sb="11" eb="14">
      <t>センモンイン</t>
    </rPh>
    <phoneticPr fontId="7"/>
  </si>
  <si>
    <t>屋外消火栓設備</t>
    <rPh sb="2" eb="4">
      <t>ショウカ</t>
    </rPh>
    <phoneticPr fontId="7"/>
  </si>
  <si>
    <t>居間</t>
    <rPh sb="0" eb="2">
      <t>イマ</t>
    </rPh>
    <phoneticPr fontId="7"/>
  </si>
  <si>
    <t>宿泊室</t>
    <rPh sb="0" eb="3">
      <t>シュクハクシツ</t>
    </rPh>
    <phoneticPr fontId="7"/>
  </si>
  <si>
    <t>居間・食堂計</t>
    <phoneticPr fontId="7"/>
  </si>
  <si>
    <t>台所</t>
    <rPh sb="0" eb="2">
      <t>ダイドコロ</t>
    </rPh>
    <phoneticPr fontId="7"/>
  </si>
  <si>
    <t>消火設備</t>
    <rPh sb="0" eb="2">
      <t>ショウカ</t>
    </rPh>
    <rPh sb="2" eb="4">
      <t>セツビ</t>
    </rPh>
    <phoneticPr fontId="7"/>
  </si>
  <si>
    <t>　　　利用申込者の心身の状況、生活歴、病歴等の把握方法</t>
    <rPh sb="3" eb="5">
      <t>リヨウ</t>
    </rPh>
    <rPh sb="5" eb="7">
      <t>モウシコミ</t>
    </rPh>
    <rPh sb="7" eb="8">
      <t>シャ</t>
    </rPh>
    <rPh sb="9" eb="11">
      <t>シンシン</t>
    </rPh>
    <rPh sb="12" eb="14">
      <t>ジョウキョウ</t>
    </rPh>
    <rPh sb="15" eb="17">
      <t>セイカツ</t>
    </rPh>
    <rPh sb="17" eb="18">
      <t>レキ</t>
    </rPh>
    <rPh sb="19" eb="21">
      <t>ビョウレキ</t>
    </rPh>
    <rPh sb="21" eb="22">
      <t>ナド</t>
    </rPh>
    <rPh sb="23" eb="25">
      <t>ハアク</t>
    </rPh>
    <rPh sb="25" eb="27">
      <t>ホウホウ</t>
    </rPh>
    <phoneticPr fontId="7"/>
  </si>
  <si>
    <t>　　年　　月の徴収実績</t>
    <rPh sb="2" eb="3">
      <t>ネン</t>
    </rPh>
    <rPh sb="5" eb="6">
      <t>ゲツ</t>
    </rPh>
    <rPh sb="7" eb="9">
      <t>チョウシュウ</t>
    </rPh>
    <rPh sb="9" eb="11">
      <t>ジッセキ</t>
    </rPh>
    <phoneticPr fontId="7"/>
  </si>
  <si>
    <t>　　年　　月の徴収実績</t>
    <rPh sb="2" eb="3">
      <t>ネン</t>
    </rPh>
    <rPh sb="5" eb="6">
      <t>ガツ</t>
    </rPh>
    <rPh sb="7" eb="9">
      <t>チョウシュウ</t>
    </rPh>
    <rPh sb="9" eb="11">
      <t>ジッセキ</t>
    </rPh>
    <phoneticPr fontId="7"/>
  </si>
  <si>
    <t>　　年　　月に対象となった利用者数</t>
    <rPh sb="2" eb="3">
      <t>ネン</t>
    </rPh>
    <rPh sb="5" eb="6">
      <t>ゲツ</t>
    </rPh>
    <rPh sb="7" eb="9">
      <t>タイショウ</t>
    </rPh>
    <rPh sb="13" eb="16">
      <t>リヨウシャ</t>
    </rPh>
    <rPh sb="16" eb="17">
      <t>スウ</t>
    </rPh>
    <phoneticPr fontId="7"/>
  </si>
  <si>
    <t>　　　　年度</t>
    <phoneticPr fontId="7"/>
  </si>
  <si>
    <t>（１）人員配置　　（前月分）</t>
    <rPh sb="10" eb="13">
      <t>ゼンゲツブン</t>
    </rPh>
    <phoneticPr fontId="7"/>
  </si>
  <si>
    <t xml:space="preserve">    ア　利用申込みの状況（直近3か月分）</t>
    <rPh sb="6" eb="8">
      <t>リヨウ</t>
    </rPh>
    <rPh sb="8" eb="10">
      <t>モウシコミ</t>
    </rPh>
    <rPh sb="12" eb="14">
      <t>ジョウキョウ</t>
    </rPh>
    <rPh sb="15" eb="17">
      <t>チョッキン</t>
    </rPh>
    <rPh sb="19" eb="21">
      <t>ゲツブン</t>
    </rPh>
    <phoneticPr fontId="7"/>
  </si>
  <si>
    <t>　　</t>
    <phoneticPr fontId="7"/>
  </si>
  <si>
    <t>　②　利用者の中で、被保険者証に介護認定審査会意見が記載されていた利用者がいたか。</t>
    <rPh sb="3" eb="6">
      <t>リヨウシャ</t>
    </rPh>
    <rPh sb="7" eb="8">
      <t>ナカ</t>
    </rPh>
    <rPh sb="10" eb="14">
      <t>ヒホケンシャ</t>
    </rPh>
    <rPh sb="14" eb="15">
      <t>ショウ</t>
    </rPh>
    <rPh sb="16" eb="18">
      <t>カイゴ</t>
    </rPh>
    <rPh sb="18" eb="20">
      <t>ニンテイ</t>
    </rPh>
    <rPh sb="20" eb="23">
      <t>シンサカイ</t>
    </rPh>
    <phoneticPr fontId="7"/>
  </si>
  <si>
    <t xml:space="preserve">    ア　身体拘束その他利用者の行動を制限する行為を行なった事案</t>
    <rPh sb="6" eb="8">
      <t>シンタイ</t>
    </rPh>
    <rPh sb="8" eb="10">
      <t>コウソク</t>
    </rPh>
    <rPh sb="12" eb="13">
      <t>タ</t>
    </rPh>
    <rPh sb="13" eb="16">
      <t>リヨウシャ</t>
    </rPh>
    <rPh sb="17" eb="19">
      <t>コウドウ</t>
    </rPh>
    <rPh sb="20" eb="22">
      <t>セイゲン</t>
    </rPh>
    <rPh sb="24" eb="26">
      <t>コウイ</t>
    </rPh>
    <rPh sb="27" eb="28">
      <t>オコ</t>
    </rPh>
    <rPh sb="31" eb="33">
      <t>ジアン</t>
    </rPh>
    <phoneticPr fontId="7"/>
  </si>
  <si>
    <t>（３）その他の日常生活費等の費用の徴収（前月分)</t>
    <rPh sb="5" eb="6">
      <t>タ</t>
    </rPh>
    <rPh sb="7" eb="9">
      <t>ニチジョウ</t>
    </rPh>
    <rPh sb="9" eb="12">
      <t>セイカツヒ</t>
    </rPh>
    <rPh sb="12" eb="13">
      <t>トウ</t>
    </rPh>
    <rPh sb="14" eb="16">
      <t>ヒヨウ</t>
    </rPh>
    <rPh sb="17" eb="19">
      <t>チョウシュウ</t>
    </rPh>
    <rPh sb="20" eb="23">
      <t>ゼンゲツブン</t>
    </rPh>
    <phoneticPr fontId="7"/>
  </si>
  <si>
    <t>　　　　年　　月</t>
    <rPh sb="4" eb="5">
      <t>ネン</t>
    </rPh>
    <rPh sb="7" eb="8">
      <t>ツキ</t>
    </rPh>
    <phoneticPr fontId="7"/>
  </si>
  <si>
    <t>　　　　　年　　月</t>
    <rPh sb="5" eb="6">
      <t>ネン</t>
    </rPh>
    <rPh sb="8" eb="9">
      <t>ツキ</t>
    </rPh>
    <phoneticPr fontId="7"/>
  </si>
  <si>
    <t>　　　　年　　月</t>
    <rPh sb="4" eb="5">
      <t>ネン</t>
    </rPh>
    <rPh sb="7" eb="8">
      <t>ガツ</t>
    </rPh>
    <phoneticPr fontId="7"/>
  </si>
  <si>
    <t>１０　領収書等の交付</t>
    <rPh sb="3" eb="6">
      <t>リョウシュウショ</t>
    </rPh>
    <rPh sb="6" eb="7">
      <t>トウ</t>
    </rPh>
    <rPh sb="8" eb="10">
      <t>コウフ</t>
    </rPh>
    <phoneticPr fontId="7"/>
  </si>
  <si>
    <t>１１　サービス提供に係る利用者及びその家族に対する説明等</t>
    <phoneticPr fontId="7"/>
  </si>
  <si>
    <t>１２　衛生管理</t>
    <rPh sb="3" eb="5">
      <t>エイセイ</t>
    </rPh>
    <rPh sb="5" eb="7">
      <t>カンリ</t>
    </rPh>
    <phoneticPr fontId="7"/>
  </si>
  <si>
    <t>１３　サービスの質の向上及び管理体制</t>
    <rPh sb="8" eb="9">
      <t>シツ</t>
    </rPh>
    <rPh sb="10" eb="12">
      <t>コウジョウ</t>
    </rPh>
    <rPh sb="12" eb="13">
      <t>オヨ</t>
    </rPh>
    <rPh sb="14" eb="16">
      <t>カンリ</t>
    </rPh>
    <rPh sb="16" eb="18">
      <t>タイセイ</t>
    </rPh>
    <phoneticPr fontId="7"/>
  </si>
  <si>
    <t>１４　緊急時の対応</t>
    <rPh sb="3" eb="6">
      <t>キンキュウジ</t>
    </rPh>
    <rPh sb="7" eb="9">
      <t>タイオウ</t>
    </rPh>
    <phoneticPr fontId="7"/>
  </si>
  <si>
    <t>１６  要介護度別実利用人員数（直近３ケ月）</t>
    <rPh sb="16" eb="17">
      <t>チョク</t>
    </rPh>
    <rPh sb="17" eb="18">
      <t>キン</t>
    </rPh>
    <rPh sb="20" eb="21">
      <t>ツキ</t>
    </rPh>
    <phoneticPr fontId="7"/>
  </si>
  <si>
    <t>人</t>
    <rPh sb="0" eb="1">
      <t>ニン</t>
    </rPh>
    <phoneticPr fontId="7"/>
  </si>
  <si>
    <t>１８　事故発生時の対応</t>
    <phoneticPr fontId="7"/>
  </si>
  <si>
    <t>１９　秘密保持等</t>
    <rPh sb="3" eb="5">
      <t>ヒミツ</t>
    </rPh>
    <rPh sb="5" eb="7">
      <t>ホジ</t>
    </rPh>
    <rPh sb="7" eb="8">
      <t>トウ</t>
    </rPh>
    <phoneticPr fontId="7"/>
  </si>
  <si>
    <t>２０　会計区分</t>
    <rPh sb="3" eb="5">
      <t>カイケイ</t>
    </rPh>
    <rPh sb="5" eb="7">
      <t>クブン</t>
    </rPh>
    <phoneticPr fontId="7"/>
  </si>
  <si>
    <t>２１　記録の整備</t>
    <rPh sb="3" eb="5">
      <t>キロク</t>
    </rPh>
    <rPh sb="6" eb="8">
      <t>セイビ</t>
    </rPh>
    <phoneticPr fontId="7"/>
  </si>
  <si>
    <t>２２　利用者と家族及び地域との交流</t>
    <rPh sb="3" eb="6">
      <t>リヨウシャ</t>
    </rPh>
    <rPh sb="7" eb="9">
      <t>カゾク</t>
    </rPh>
    <rPh sb="9" eb="10">
      <t>オヨ</t>
    </rPh>
    <rPh sb="11" eb="13">
      <t>チイキ</t>
    </rPh>
    <rPh sb="15" eb="17">
      <t>コウリュウ</t>
    </rPh>
    <phoneticPr fontId="7"/>
  </si>
  <si>
    <t>指定看護小規模多機能型居宅介護事業に係る実地指導等事前提出資料</t>
    <rPh sb="2" eb="4">
      <t>カンゴ</t>
    </rPh>
    <rPh sb="4" eb="7">
      <t>ショウキボ</t>
    </rPh>
    <rPh sb="7" eb="11">
      <t>タキノウガタ</t>
    </rPh>
    <rPh sb="11" eb="13">
      <t>キョタク</t>
    </rPh>
    <rPh sb="13" eb="15">
      <t>カイゴ</t>
    </rPh>
    <rPh sb="15" eb="17">
      <t>ジギョウ</t>
    </rPh>
    <phoneticPr fontId="7"/>
  </si>
  <si>
    <t>（１）指定看護小規模多機能型居宅介護事業所の概要</t>
    <rPh sb="5" eb="7">
      <t>カンゴ</t>
    </rPh>
    <rPh sb="7" eb="10">
      <t>ショウキボ</t>
    </rPh>
    <rPh sb="10" eb="14">
      <t>タキノウガタ</t>
    </rPh>
    <rPh sb="14" eb="16">
      <t>キョタク</t>
    </rPh>
    <rPh sb="16" eb="18">
      <t>カイゴ</t>
    </rPh>
    <rPh sb="18" eb="21">
      <t>ジギョウショ</t>
    </rPh>
    <phoneticPr fontId="7"/>
  </si>
  <si>
    <t>　　　　　→　　・　行った　　　・　行わなかった　　 ・該当なし</t>
    <rPh sb="10" eb="11">
      <t>オコナ</t>
    </rPh>
    <rPh sb="18" eb="19">
      <t>オコナ</t>
    </rPh>
    <rPh sb="28" eb="30">
      <t>ガイトウ</t>
    </rPh>
    <phoneticPr fontId="7"/>
  </si>
  <si>
    <t xml:space="preserve">　　　　　→　　・　いた　　　・　いなかった　　 </t>
    <phoneticPr fontId="7"/>
  </si>
  <si>
    <t>（２）看護小規模多機能型居宅介護費の利用者負担（概ね１割相当額）の徴収</t>
    <rPh sb="3" eb="5">
      <t>カンゴ</t>
    </rPh>
    <rPh sb="5" eb="8">
      <t>ショウキボ</t>
    </rPh>
    <rPh sb="8" eb="12">
      <t>タキノウガタ</t>
    </rPh>
    <rPh sb="12" eb="14">
      <t>キョタク</t>
    </rPh>
    <rPh sb="14" eb="16">
      <t>カイゴ</t>
    </rPh>
    <rPh sb="16" eb="17">
      <t>ヒ</t>
    </rPh>
    <rPh sb="18" eb="23">
      <t>リヨウシャフタン</t>
    </rPh>
    <rPh sb="24" eb="25">
      <t>オオム</t>
    </rPh>
    <rPh sb="27" eb="28">
      <t>ワリ</t>
    </rPh>
    <rPh sb="28" eb="30">
      <t>ソウトウ</t>
    </rPh>
    <rPh sb="30" eb="31">
      <t>ガク</t>
    </rPh>
    <rPh sb="33" eb="35">
      <t>チョウシュウ</t>
    </rPh>
    <phoneticPr fontId="7"/>
  </si>
  <si>
    <t>（１）看護小規模多機能型居宅介護計画の作成</t>
    <rPh sb="3" eb="5">
      <t>カンゴ</t>
    </rPh>
    <rPh sb="5" eb="8">
      <t>ショウキボ</t>
    </rPh>
    <rPh sb="8" eb="12">
      <t>タキノウガタ</t>
    </rPh>
    <rPh sb="12" eb="14">
      <t>キョタク</t>
    </rPh>
    <rPh sb="14" eb="16">
      <t>カイゴ</t>
    </rPh>
    <rPh sb="16" eb="18">
      <t>ケイカク</t>
    </rPh>
    <phoneticPr fontId="7"/>
  </si>
  <si>
    <t>①看護小規模多機能型居宅介護計画を作成しているか</t>
    <rPh sb="1" eb="3">
      <t>カンゴ</t>
    </rPh>
    <rPh sb="3" eb="6">
      <t>ショウキボ</t>
    </rPh>
    <rPh sb="6" eb="10">
      <t>タキノウガタ</t>
    </rPh>
    <rPh sb="10" eb="12">
      <t>キョタク</t>
    </rPh>
    <phoneticPr fontId="7"/>
  </si>
  <si>
    <t>②看護小規模多機能型居宅介護計画は計画作成担当者が行っているか。</t>
    <rPh sb="1" eb="3">
      <t>カンゴ</t>
    </rPh>
    <rPh sb="3" eb="6">
      <t>ショウキボ</t>
    </rPh>
    <rPh sb="6" eb="10">
      <t>タキノウガタ</t>
    </rPh>
    <rPh sb="10" eb="12">
      <t>キョタク</t>
    </rPh>
    <rPh sb="12" eb="14">
      <t>カイゴ</t>
    </rPh>
    <rPh sb="14" eb="16">
      <t>ケイカク</t>
    </rPh>
    <rPh sb="17" eb="19">
      <t>ケイカク</t>
    </rPh>
    <rPh sb="19" eb="21">
      <t>サクセイ</t>
    </rPh>
    <rPh sb="25" eb="26">
      <t>オコナ</t>
    </rPh>
    <phoneticPr fontId="7"/>
  </si>
  <si>
    <t>（２）看護小規模多機能型居宅介護計画の変更</t>
    <rPh sb="3" eb="5">
      <t>カンゴ</t>
    </rPh>
    <rPh sb="5" eb="8">
      <t>ショウキボ</t>
    </rPh>
    <rPh sb="8" eb="12">
      <t>タキノウガタ</t>
    </rPh>
    <rPh sb="12" eb="14">
      <t>キョタク</t>
    </rPh>
    <rPh sb="14" eb="16">
      <t>カイゴ</t>
    </rPh>
    <rPh sb="16" eb="18">
      <t>ケイカク</t>
    </rPh>
    <rPh sb="19" eb="21">
      <t>ヘンコウ</t>
    </rPh>
    <phoneticPr fontId="7"/>
  </si>
  <si>
    <t>看護小規模多機能型居宅介護計画の変更を行っているか。</t>
    <rPh sb="0" eb="2">
      <t>カンゴ</t>
    </rPh>
    <rPh sb="2" eb="5">
      <t>ショウキボ</t>
    </rPh>
    <rPh sb="5" eb="9">
      <t>タキノウガタ</t>
    </rPh>
    <rPh sb="9" eb="11">
      <t>キョタク</t>
    </rPh>
    <rPh sb="11" eb="13">
      <t>カイゴ</t>
    </rPh>
    <rPh sb="13" eb="15">
      <t>ケイカク</t>
    </rPh>
    <rPh sb="16" eb="18">
      <t>ヘンコウ</t>
    </rPh>
    <rPh sb="19" eb="20">
      <t>オコナ</t>
    </rPh>
    <phoneticPr fontId="7"/>
  </si>
  <si>
    <t>（３）看護小規模多機能型居宅介護計画の説明</t>
    <rPh sb="3" eb="5">
      <t>カンゴ</t>
    </rPh>
    <rPh sb="5" eb="8">
      <t>ショウキボ</t>
    </rPh>
    <rPh sb="8" eb="12">
      <t>タキノウガタ</t>
    </rPh>
    <rPh sb="12" eb="14">
      <t>キョタク</t>
    </rPh>
    <rPh sb="14" eb="16">
      <t>カイゴ</t>
    </rPh>
    <rPh sb="16" eb="18">
      <t>ケイカク</t>
    </rPh>
    <rPh sb="19" eb="21">
      <t>セツメイ</t>
    </rPh>
    <phoneticPr fontId="7"/>
  </si>
  <si>
    <t>①看護小規模多機能型居宅介護計画の説明を行っている者</t>
    <rPh sb="1" eb="3">
      <t>カンゴ</t>
    </rPh>
    <rPh sb="3" eb="6">
      <t>ショウキボ</t>
    </rPh>
    <rPh sb="6" eb="10">
      <t>タキノウガタ</t>
    </rPh>
    <rPh sb="10" eb="12">
      <t>キョタク</t>
    </rPh>
    <rPh sb="12" eb="14">
      <t>カイゴ</t>
    </rPh>
    <rPh sb="14" eb="16">
      <t>ケイカク</t>
    </rPh>
    <rPh sb="17" eb="19">
      <t>セツメイ</t>
    </rPh>
    <rPh sb="20" eb="21">
      <t>オコナ</t>
    </rPh>
    <rPh sb="25" eb="26">
      <t>モノ</t>
    </rPh>
    <phoneticPr fontId="7"/>
  </si>
  <si>
    <t>②看護小規模多機能型居宅介護計画の説明方法</t>
    <rPh sb="1" eb="3">
      <t>カンゴ</t>
    </rPh>
    <rPh sb="3" eb="6">
      <t>ショウキボ</t>
    </rPh>
    <rPh sb="6" eb="10">
      <t>タキノウガタ</t>
    </rPh>
    <rPh sb="10" eb="12">
      <t>キョタク</t>
    </rPh>
    <rPh sb="12" eb="14">
      <t>カイゴ</t>
    </rPh>
    <rPh sb="14" eb="16">
      <t>ケイカク</t>
    </rPh>
    <rPh sb="17" eb="19">
      <t>セツメイ</t>
    </rPh>
    <rPh sb="19" eb="21">
      <t>ホウホウ</t>
    </rPh>
    <phoneticPr fontId="7"/>
  </si>
  <si>
    <t>１５  介護給付費の請求状況（直近３ケ月）</t>
    <rPh sb="15" eb="16">
      <t>チョク</t>
    </rPh>
    <rPh sb="16" eb="17">
      <t>キン</t>
    </rPh>
    <rPh sb="19" eb="20">
      <t>ツキ</t>
    </rPh>
    <phoneticPr fontId="7"/>
  </si>
  <si>
    <t>１７　前年度の実利用者数の平均数</t>
    <rPh sb="3" eb="6">
      <t>ゼンネンド</t>
    </rPh>
    <rPh sb="7" eb="8">
      <t>ジツ</t>
    </rPh>
    <rPh sb="8" eb="11">
      <t>リヨウシャ</t>
    </rPh>
    <rPh sb="11" eb="12">
      <t>スウ</t>
    </rPh>
    <rPh sb="13" eb="15">
      <t>ヘイキン</t>
    </rPh>
    <rPh sb="15" eb="16">
      <t>スウ</t>
    </rPh>
    <phoneticPr fontId="7"/>
  </si>
  <si>
    <t>ア　看護小規模多機能型居宅介護サービスの提供による事故の発生状況</t>
    <rPh sb="2" eb="4">
      <t>カンゴ</t>
    </rPh>
    <rPh sb="4" eb="7">
      <t>ショウキボ</t>
    </rPh>
    <rPh sb="7" eb="11">
      <t>タキノウガタ</t>
    </rPh>
    <rPh sb="11" eb="13">
      <t>キョタク</t>
    </rPh>
    <rPh sb="13" eb="15">
      <t>カイゴ</t>
    </rPh>
    <phoneticPr fontId="7"/>
  </si>
  <si>
    <t>　・看護小規模多機能型居宅介護計画書　　（　有　・無　）</t>
    <rPh sb="2" eb="4">
      <t>カンゴ</t>
    </rPh>
    <rPh sb="4" eb="7">
      <t>ショウキボ</t>
    </rPh>
    <rPh sb="7" eb="11">
      <t>タキノウガタ</t>
    </rPh>
    <rPh sb="11" eb="13">
      <t>キョタク</t>
    </rPh>
    <rPh sb="13" eb="15">
      <t>カイゴ</t>
    </rPh>
    <rPh sb="15" eb="18">
      <t>ケイカクショ</t>
    </rPh>
    <rPh sb="22" eb="23">
      <t>アリ</t>
    </rPh>
    <rPh sb="25" eb="26">
      <t>ナ</t>
    </rPh>
    <phoneticPr fontId="7"/>
  </si>
  <si>
    <t>　・提供した看護小規模多機能型居宅介護に係る記録　　（　有　・無　）</t>
    <rPh sb="2" eb="4">
      <t>テイキョウ</t>
    </rPh>
    <rPh sb="6" eb="8">
      <t>カンゴ</t>
    </rPh>
    <rPh sb="8" eb="11">
      <t>ショウキボ</t>
    </rPh>
    <rPh sb="11" eb="15">
      <t>タキノウガタ</t>
    </rPh>
    <rPh sb="15" eb="17">
      <t>キョタク</t>
    </rPh>
    <rPh sb="17" eb="19">
      <t>カイゴ</t>
    </rPh>
    <rPh sb="20" eb="21">
      <t>カカ</t>
    </rPh>
    <rPh sb="22" eb="24">
      <t>キロク</t>
    </rPh>
    <rPh sb="28" eb="29">
      <t>アリ</t>
    </rPh>
    <rPh sb="31" eb="32">
      <t>ナ</t>
    </rPh>
    <phoneticPr fontId="7"/>
  </si>
  <si>
    <t>※夜間及び深夜の時間帯は、それぞれの事業所ごとに、宿泊サービスの利用者の生活サイクル等</t>
    <rPh sb="1" eb="3">
      <t>ヤカン</t>
    </rPh>
    <rPh sb="3" eb="4">
      <t>オヨ</t>
    </rPh>
    <rPh sb="5" eb="7">
      <t>シンヤ</t>
    </rPh>
    <rPh sb="8" eb="11">
      <t>ジカンタイ</t>
    </rPh>
    <rPh sb="18" eb="21">
      <t>ジギョウショ</t>
    </rPh>
    <rPh sb="25" eb="27">
      <t>シュクハク</t>
    </rPh>
    <rPh sb="32" eb="35">
      <t>リヨウシャ</t>
    </rPh>
    <rPh sb="36" eb="38">
      <t>セイカツ</t>
    </rPh>
    <rPh sb="42" eb="43">
      <t>トウ</t>
    </rPh>
    <phoneticPr fontId="7"/>
  </si>
  <si>
    <t>に応じて設定すること。</t>
  </si>
  <si>
    <t>介護従事者
(日中の時間帯）</t>
    <rPh sb="0" eb="2">
      <t>カイゴ</t>
    </rPh>
    <rPh sb="2" eb="5">
      <t>ジュウジシャ</t>
    </rPh>
    <rPh sb="7" eb="9">
      <t>ニッチュウ</t>
    </rPh>
    <rPh sb="10" eb="13">
      <t>ジカンタイ</t>
    </rPh>
    <phoneticPr fontId="7"/>
  </si>
  <si>
    <t>点検項目</t>
    <rPh sb="0" eb="2">
      <t>テンケン</t>
    </rPh>
    <rPh sb="2" eb="4">
      <t>コウモク</t>
    </rPh>
    <phoneticPr fontId="25"/>
  </si>
  <si>
    <t>点検事項</t>
    <rPh sb="0" eb="2">
      <t>テンケン</t>
    </rPh>
    <rPh sb="2" eb="4">
      <t>ジコウ</t>
    </rPh>
    <phoneticPr fontId="25"/>
  </si>
  <si>
    <t>点検結果</t>
    <rPh sb="0" eb="2">
      <t>テンケン</t>
    </rPh>
    <rPh sb="2" eb="4">
      <t>ケッカ</t>
    </rPh>
    <phoneticPr fontId="25"/>
  </si>
  <si>
    <t>定員超過利用減算</t>
    <rPh sb="0" eb="2">
      <t>テイイン</t>
    </rPh>
    <rPh sb="2" eb="4">
      <t>チョウカ</t>
    </rPh>
    <rPh sb="4" eb="6">
      <t>リヨウ</t>
    </rPh>
    <rPh sb="6" eb="8">
      <t>ゲンサン</t>
    </rPh>
    <phoneticPr fontId="25"/>
  </si>
  <si>
    <t>登録者の数が市町村長に提出した運営規程に定められる登録定員を超えた場合</t>
    <rPh sb="0" eb="3">
      <t>トウロクシャ</t>
    </rPh>
    <rPh sb="4" eb="5">
      <t>カズ</t>
    </rPh>
    <rPh sb="6" eb="10">
      <t>シチョウソンチョウ</t>
    </rPh>
    <rPh sb="11" eb="13">
      <t>テイシュツ</t>
    </rPh>
    <rPh sb="15" eb="17">
      <t>ウンエイ</t>
    </rPh>
    <rPh sb="17" eb="19">
      <t>キテイ</t>
    </rPh>
    <rPh sb="20" eb="21">
      <t>サダ</t>
    </rPh>
    <rPh sb="25" eb="27">
      <t>トウロク</t>
    </rPh>
    <rPh sb="27" eb="29">
      <t>テイイン</t>
    </rPh>
    <rPh sb="30" eb="31">
      <t>コ</t>
    </rPh>
    <rPh sb="33" eb="35">
      <t>バアイ</t>
    </rPh>
    <phoneticPr fontId="25"/>
  </si>
  <si>
    <t>□</t>
    <phoneticPr fontId="25"/>
  </si>
  <si>
    <t>該当</t>
    <rPh sb="0" eb="2">
      <t>ガイトウ</t>
    </rPh>
    <phoneticPr fontId="25"/>
  </si>
  <si>
    <t>人員基準欠如減算</t>
    <rPh sb="0" eb="2">
      <t>ジンイン</t>
    </rPh>
    <rPh sb="2" eb="4">
      <t>キジュン</t>
    </rPh>
    <rPh sb="4" eb="6">
      <t>ケツジョ</t>
    </rPh>
    <rPh sb="6" eb="8">
      <t>ゲンサン</t>
    </rPh>
    <phoneticPr fontId="25"/>
  </si>
  <si>
    <t>従業者が指定地域密着型サービス基準に定める員数をおいていない</t>
    <rPh sb="0" eb="3">
      <t>ジュウギョウシャ</t>
    </rPh>
    <rPh sb="4" eb="6">
      <t>シテイ</t>
    </rPh>
    <rPh sb="6" eb="8">
      <t>チイキ</t>
    </rPh>
    <rPh sb="8" eb="11">
      <t>ミッチャクガタ</t>
    </rPh>
    <rPh sb="15" eb="17">
      <t>キジュン</t>
    </rPh>
    <rPh sb="18" eb="19">
      <t>サダ</t>
    </rPh>
    <rPh sb="21" eb="23">
      <t>インスウ</t>
    </rPh>
    <phoneticPr fontId="25"/>
  </si>
  <si>
    <t>サテライト体制未整備減算</t>
    <rPh sb="5" eb="7">
      <t>タイセイ</t>
    </rPh>
    <rPh sb="7" eb="10">
      <t>ミセイビ</t>
    </rPh>
    <rPh sb="10" eb="12">
      <t>ゲンサン</t>
    </rPh>
    <phoneticPr fontId="25"/>
  </si>
  <si>
    <t>サテライト型看護小規模多機能型居宅介護事業所を有し訪問看護体制減算を届け出ている</t>
    <rPh sb="5" eb="22">
      <t>ガタカンゴショウキボタキノウガタキョタクカイゴジギョウショ</t>
    </rPh>
    <rPh sb="25" eb="27">
      <t>ホウモン</t>
    </rPh>
    <rPh sb="27" eb="29">
      <t>カンゴ</t>
    </rPh>
    <rPh sb="29" eb="31">
      <t>タイセイ</t>
    </rPh>
    <rPh sb="31" eb="33">
      <t>ゲンサン</t>
    </rPh>
    <rPh sb="34" eb="35">
      <t>トド</t>
    </rPh>
    <rPh sb="36" eb="37">
      <t>デ</t>
    </rPh>
    <phoneticPr fontId="25"/>
  </si>
  <si>
    <t>特別地域看護小規模多機能型居宅介護加算</t>
    <phoneticPr fontId="25"/>
  </si>
  <si>
    <t>看護小規模多機能型居宅介護従業者が指定看護小規模多機能型居宅介護を行った場合</t>
    <phoneticPr fontId="25"/>
  </si>
  <si>
    <t>中山間地域等における小規模事業所加算</t>
    <rPh sb="0" eb="1">
      <t>チュウ</t>
    </rPh>
    <rPh sb="1" eb="2">
      <t>ヤマ</t>
    </rPh>
    <rPh sb="2" eb="3">
      <t>アイダ</t>
    </rPh>
    <rPh sb="3" eb="5">
      <t>チイキ</t>
    </rPh>
    <rPh sb="5" eb="6">
      <t>トウ</t>
    </rPh>
    <rPh sb="10" eb="13">
      <t>ショウキボ</t>
    </rPh>
    <rPh sb="13" eb="16">
      <t>ジギョウショ</t>
    </rPh>
    <rPh sb="16" eb="18">
      <t>カサン</t>
    </rPh>
    <phoneticPr fontId="25"/>
  </si>
  <si>
    <t>厚生労働大臣が定める地域に所在する指定看護小規模多機能型居宅介護事業所の看護小規模多機能型居宅介護従業者が指定看護小規模多機能型居宅介護を行った場合</t>
    <phoneticPr fontId="25"/>
  </si>
  <si>
    <t>短期利用居宅介護費</t>
    <rPh sb="0" eb="2">
      <t>タンキ</t>
    </rPh>
    <rPh sb="2" eb="4">
      <t>リヨウ</t>
    </rPh>
    <rPh sb="4" eb="6">
      <t>キョタク</t>
    </rPh>
    <rPh sb="6" eb="8">
      <t>カイゴ</t>
    </rPh>
    <rPh sb="8" eb="9">
      <t>ヒ</t>
    </rPh>
    <phoneticPr fontId="25"/>
  </si>
  <si>
    <t>登録者が定員未満</t>
    <rPh sb="0" eb="3">
      <t>トウロクシャ</t>
    </rPh>
    <rPh sb="4" eb="6">
      <t>テイイン</t>
    </rPh>
    <rPh sb="6" eb="8">
      <t>ミマン</t>
    </rPh>
    <phoneticPr fontId="25"/>
  </si>
  <si>
    <t>利用者や家族の状況により、ケアマネが必要と認め、登録者へのサービス提供に支障の有無</t>
    <rPh sb="0" eb="3">
      <t>リヨウシャ</t>
    </rPh>
    <rPh sb="4" eb="6">
      <t>カゾク</t>
    </rPh>
    <rPh sb="7" eb="9">
      <t>ジョウキョウ</t>
    </rPh>
    <rPh sb="18" eb="20">
      <t>ヒツヨウ</t>
    </rPh>
    <rPh sb="21" eb="22">
      <t>ミト</t>
    </rPh>
    <rPh sb="24" eb="27">
      <t>トウロクシャ</t>
    </rPh>
    <rPh sb="33" eb="35">
      <t>テイキョウ</t>
    </rPh>
    <rPh sb="36" eb="38">
      <t>シショウ</t>
    </rPh>
    <rPh sb="39" eb="41">
      <t>ウム</t>
    </rPh>
    <phoneticPr fontId="25"/>
  </si>
  <si>
    <t>なし</t>
    <phoneticPr fontId="25"/>
  </si>
  <si>
    <t>あらかじめ７日以内（やむを得ない事情がある場合は14日以内）の利用期間を定めている</t>
    <rPh sb="6" eb="7">
      <t>ニチ</t>
    </rPh>
    <rPh sb="7" eb="9">
      <t>イナイ</t>
    </rPh>
    <rPh sb="13" eb="14">
      <t>エ</t>
    </rPh>
    <rPh sb="16" eb="18">
      <t>ジジョウ</t>
    </rPh>
    <rPh sb="21" eb="23">
      <t>バアイ</t>
    </rPh>
    <rPh sb="26" eb="27">
      <t>ニチ</t>
    </rPh>
    <rPh sb="27" eb="29">
      <t>イナイ</t>
    </rPh>
    <rPh sb="31" eb="33">
      <t>リヨウ</t>
    </rPh>
    <rPh sb="33" eb="35">
      <t>キカン</t>
    </rPh>
    <rPh sb="36" eb="37">
      <t>サダ</t>
    </rPh>
    <phoneticPr fontId="25"/>
  </si>
  <si>
    <t>あり</t>
    <phoneticPr fontId="25"/>
  </si>
  <si>
    <t>従業員数の基準を満たしている</t>
    <rPh sb="0" eb="2">
      <t>ジュウギョウ</t>
    </rPh>
    <rPh sb="2" eb="3">
      <t>イン</t>
    </rPh>
    <rPh sb="3" eb="4">
      <t>スウ</t>
    </rPh>
    <rPh sb="5" eb="7">
      <t>キジュン</t>
    </rPh>
    <rPh sb="8" eb="9">
      <t>ミ</t>
    </rPh>
    <phoneticPr fontId="25"/>
  </si>
  <si>
    <t>過小サービスに対する減算を算定していない</t>
    <rPh sb="0" eb="2">
      <t>カショウ</t>
    </rPh>
    <rPh sb="7" eb="8">
      <t>タイ</t>
    </rPh>
    <rPh sb="10" eb="12">
      <t>ゲンサン</t>
    </rPh>
    <rPh sb="13" eb="15">
      <t>サンテイ</t>
    </rPh>
    <phoneticPr fontId="25"/>
  </si>
  <si>
    <t>過少サービスに対する減算</t>
    <rPh sb="0" eb="2">
      <t>カショウ</t>
    </rPh>
    <rPh sb="7" eb="8">
      <t>タイ</t>
    </rPh>
    <rPh sb="10" eb="12">
      <t>ゲンサン</t>
    </rPh>
    <phoneticPr fontId="25"/>
  </si>
  <si>
    <t>登録者１人あたりの平均提供回数、週４回に満たない場合</t>
    <rPh sb="0" eb="3">
      <t>トウロクシャ</t>
    </rPh>
    <rPh sb="4" eb="5">
      <t>ニン</t>
    </rPh>
    <rPh sb="9" eb="11">
      <t>ヘイキン</t>
    </rPh>
    <rPh sb="11" eb="13">
      <t>テイキョウ</t>
    </rPh>
    <rPh sb="13" eb="15">
      <t>カイスウ</t>
    </rPh>
    <rPh sb="16" eb="17">
      <t>シュウ</t>
    </rPh>
    <rPh sb="18" eb="19">
      <t>カイ</t>
    </rPh>
    <rPh sb="20" eb="21">
      <t>ミ</t>
    </rPh>
    <rPh sb="24" eb="26">
      <t>バアイ</t>
    </rPh>
    <phoneticPr fontId="25"/>
  </si>
  <si>
    <t>訪問看護体制減算</t>
    <rPh sb="0" eb="2">
      <t>ホウモン</t>
    </rPh>
    <rPh sb="2" eb="4">
      <t>カンゴ</t>
    </rPh>
    <rPh sb="4" eb="6">
      <t>タイセイ</t>
    </rPh>
    <rPh sb="6" eb="8">
      <t>ゲンサン</t>
    </rPh>
    <phoneticPr fontId="25"/>
  </si>
  <si>
    <t>算定日が属する月の前３月間において、利用者の総数のうち、主治の医師の指示に基づく看護サービスを提供した者の割合</t>
    <rPh sb="0" eb="2">
      <t>サンテイ</t>
    </rPh>
    <rPh sb="2" eb="3">
      <t>ビ</t>
    </rPh>
    <rPh sb="4" eb="5">
      <t>ゾク</t>
    </rPh>
    <rPh sb="7" eb="8">
      <t>ツキ</t>
    </rPh>
    <rPh sb="9" eb="10">
      <t>マエ</t>
    </rPh>
    <rPh sb="11" eb="12">
      <t>ツキ</t>
    </rPh>
    <rPh sb="12" eb="13">
      <t>カン</t>
    </rPh>
    <rPh sb="18" eb="21">
      <t>リヨウシャ</t>
    </rPh>
    <rPh sb="22" eb="24">
      <t>ソウスウ</t>
    </rPh>
    <rPh sb="28" eb="30">
      <t>シュジ</t>
    </rPh>
    <rPh sb="31" eb="33">
      <t>イシ</t>
    </rPh>
    <rPh sb="34" eb="36">
      <t>シジ</t>
    </rPh>
    <rPh sb="37" eb="38">
      <t>モト</t>
    </rPh>
    <rPh sb="40" eb="42">
      <t>カンゴ</t>
    </rPh>
    <rPh sb="47" eb="49">
      <t>テイキョウ</t>
    </rPh>
    <rPh sb="51" eb="52">
      <t>モノ</t>
    </rPh>
    <rPh sb="53" eb="55">
      <t>ワリアイ</t>
    </rPh>
    <phoneticPr fontId="25"/>
  </si>
  <si>
    <t>３割未満</t>
    <rPh sb="1" eb="2">
      <t>ワリ</t>
    </rPh>
    <rPh sb="2" eb="4">
      <t>ミマン</t>
    </rPh>
    <phoneticPr fontId="25"/>
  </si>
  <si>
    <t>算定日が属する月の前３月間において、利用者の総数のうち、緊急時訪問看護加算を算定した利用者の占める割合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1">
      <t>キンキュウジ</t>
    </rPh>
    <rPh sb="31" eb="33">
      <t>ホウモン</t>
    </rPh>
    <rPh sb="33" eb="35">
      <t>カンゴ</t>
    </rPh>
    <rPh sb="35" eb="37">
      <t>カサン</t>
    </rPh>
    <rPh sb="38" eb="40">
      <t>サンテイ</t>
    </rPh>
    <rPh sb="42" eb="45">
      <t>リヨウシャ</t>
    </rPh>
    <rPh sb="46" eb="47">
      <t>シ</t>
    </rPh>
    <rPh sb="49" eb="51">
      <t>ワリアイ</t>
    </rPh>
    <phoneticPr fontId="25"/>
  </si>
  <si>
    <t>算定日が属する月の前３月間において、利用者の総数のうち、特別管理加算を算定した利用者の占める割合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0">
      <t>トクベツ</t>
    </rPh>
    <rPh sb="30" eb="32">
      <t>カンリ</t>
    </rPh>
    <rPh sb="32" eb="34">
      <t>カサン</t>
    </rPh>
    <rPh sb="35" eb="37">
      <t>サンテイ</t>
    </rPh>
    <rPh sb="39" eb="42">
      <t>リヨウシャ</t>
    </rPh>
    <rPh sb="43" eb="44">
      <t>シ</t>
    </rPh>
    <rPh sb="46" eb="48">
      <t>ワリアイ</t>
    </rPh>
    <phoneticPr fontId="25"/>
  </si>
  <si>
    <t>５％未満</t>
    <rPh sb="2" eb="4">
      <t>ミマン</t>
    </rPh>
    <phoneticPr fontId="25"/>
  </si>
  <si>
    <t>医療保険の訪問看護</t>
    <rPh sb="0" eb="2">
      <t>イリョウ</t>
    </rPh>
    <rPh sb="2" eb="4">
      <t>ホケン</t>
    </rPh>
    <rPh sb="5" eb="7">
      <t>ホウモン</t>
    </rPh>
    <rPh sb="7" eb="9">
      <t>カンゴ</t>
    </rPh>
    <phoneticPr fontId="25"/>
  </si>
  <si>
    <t>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マッキ</t>
    </rPh>
    <rPh sb="3" eb="5">
      <t>アクセイ</t>
    </rPh>
    <rPh sb="5" eb="7">
      <t>シュヨウ</t>
    </rPh>
    <phoneticPr fontId="25"/>
  </si>
  <si>
    <t>一時的に頻回の訪問看護を行う必要がある旨の特別指示又は特別指示書</t>
    <rPh sb="0" eb="3">
      <t>イチジテキ</t>
    </rPh>
    <rPh sb="4" eb="6">
      <t>ヒンカイ</t>
    </rPh>
    <rPh sb="7" eb="9">
      <t>ホウモン</t>
    </rPh>
    <rPh sb="9" eb="11">
      <t>カンゴ</t>
    </rPh>
    <rPh sb="12" eb="13">
      <t>オコナ</t>
    </rPh>
    <rPh sb="14" eb="16">
      <t>ヒツヨウ</t>
    </rPh>
    <rPh sb="19" eb="20">
      <t>ムネ</t>
    </rPh>
    <rPh sb="21" eb="23">
      <t>トクベツ</t>
    </rPh>
    <rPh sb="23" eb="25">
      <t>シジ</t>
    </rPh>
    <rPh sb="25" eb="26">
      <t>マタ</t>
    </rPh>
    <rPh sb="27" eb="29">
      <t>トクベツ</t>
    </rPh>
    <rPh sb="29" eb="32">
      <t>シジショ</t>
    </rPh>
    <phoneticPr fontId="25"/>
  </si>
  <si>
    <t>該当</t>
    <phoneticPr fontId="25"/>
  </si>
  <si>
    <t>初期加算</t>
    <rPh sb="0" eb="2">
      <t>ショキ</t>
    </rPh>
    <rPh sb="2" eb="4">
      <t>カサン</t>
    </rPh>
    <phoneticPr fontId="25"/>
  </si>
  <si>
    <t>複合型サービス事業所に登録した日から起算して30日以内</t>
    <rPh sb="0" eb="3">
      <t>フクゴウガタ</t>
    </rPh>
    <rPh sb="7" eb="10">
      <t>ジギョウショ</t>
    </rPh>
    <rPh sb="11" eb="13">
      <t>トウロク</t>
    </rPh>
    <rPh sb="15" eb="16">
      <t>ヒ</t>
    </rPh>
    <rPh sb="18" eb="20">
      <t>キサン</t>
    </rPh>
    <rPh sb="24" eb="25">
      <t>ニチ</t>
    </rPh>
    <rPh sb="25" eb="27">
      <t>イナイ</t>
    </rPh>
    <phoneticPr fontId="25"/>
  </si>
  <si>
    <t>認知症加算（Ⅰ）</t>
    <rPh sb="0" eb="3">
      <t>ニンチショウ</t>
    </rPh>
    <rPh sb="3" eb="5">
      <t>カサン</t>
    </rPh>
    <phoneticPr fontId="25"/>
  </si>
  <si>
    <t>日常生活に支障をきたすおそれのある症状又は行動が認められることから介護を必要とする認知症の者（認知症日常生活自立度Ⅲ以上）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58" eb="60">
      <t>イジョウ</t>
    </rPh>
    <phoneticPr fontId="25"/>
  </si>
  <si>
    <t>認知症加算（Ⅱ）</t>
    <rPh sb="0" eb="3">
      <t>ニンチショウ</t>
    </rPh>
    <rPh sb="3" eb="5">
      <t>カサン</t>
    </rPh>
    <phoneticPr fontId="25"/>
  </si>
  <si>
    <t>要介護２であって周囲の者による日常生活に対する注意を必要とする認知症のもの（認知症日常生活自立度Ⅱ）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8" eb="41">
      <t>ニンチショウ</t>
    </rPh>
    <rPh sb="41" eb="43">
      <t>ニチジョウ</t>
    </rPh>
    <rPh sb="43" eb="45">
      <t>セイカツ</t>
    </rPh>
    <rPh sb="45" eb="48">
      <t>ジリツド</t>
    </rPh>
    <phoneticPr fontId="25"/>
  </si>
  <si>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5"/>
  </si>
  <si>
    <t>医師が、認知症の行動・心理症状が認められるため、在宅での生活が困難であり、緊急に指定看護小規模多機能型居宅介護を利用することが適当であると判断した者に対して行った場合</t>
    <rPh sb="75" eb="76">
      <t>タイ</t>
    </rPh>
    <phoneticPr fontId="25"/>
  </si>
  <si>
    <t>栄養アセスメント加算</t>
    <rPh sb="0" eb="2">
      <t>エイヨウ</t>
    </rPh>
    <rPh sb="8" eb="10">
      <t>カサン</t>
    </rPh>
    <phoneticPr fontId="25"/>
  </si>
  <si>
    <t xml:space="preserve">当該事業所の従業者又は外部との連携により管理栄養士を１名以上配置
</t>
    <phoneticPr fontId="25"/>
  </si>
  <si>
    <t>配置</t>
    <rPh sb="0" eb="2">
      <t>ハイチ</t>
    </rPh>
    <phoneticPr fontId="25"/>
  </si>
  <si>
    <r>
      <t xml:space="preserve">
</t>
    </r>
    <r>
      <rPr>
        <sz val="11"/>
        <rFont val="ＭＳ ゴシック"/>
        <family val="3"/>
        <charset val="128"/>
      </rPr>
      <t xml:space="preserve">利用者ごとに管理栄養士等（管理栄養士、看護職員、介護職員、生活相談員その他の職員）が共同で栄養アセスメントを3ヶ月に1回以上行い、利用者、家族に結果を説明し、相談等に対応
</t>
    </r>
    <phoneticPr fontId="25"/>
  </si>
  <si>
    <t>実施</t>
    <rPh sb="0" eb="2">
      <t>ジッシ</t>
    </rPh>
    <phoneticPr fontId="25"/>
  </si>
  <si>
    <t>定員、人員基準に適合</t>
    <phoneticPr fontId="25"/>
  </si>
  <si>
    <t>利用者ごとの栄養状態等の情報を厚生労働省（LIFE)へ提出し、当該情報その他栄養管理の適切かつ有効な実施のために必要な情報を活用</t>
    <phoneticPr fontId="25"/>
  </si>
  <si>
    <t>看護小規模多機能型居宅介護計画</t>
    <phoneticPr fontId="25"/>
  </si>
  <si>
    <t>栄養改善加算</t>
    <rPh sb="0" eb="2">
      <t>エイヨウ</t>
    </rPh>
    <rPh sb="2" eb="4">
      <t>カイゼン</t>
    </rPh>
    <rPh sb="4" eb="6">
      <t>カサン</t>
    </rPh>
    <phoneticPr fontId="25"/>
  </si>
  <si>
    <t>当該事業所の従業者として又は外部との連携により管理栄養士が１名以上</t>
    <phoneticPr fontId="25"/>
  </si>
  <si>
    <t>管理栄養士、看護・介護職員、生活相談員その他の職種の者が共同したて利用者ごとの摂食・嚥下機能及び食形態に配慮した栄養ケア計画の作成</t>
  </si>
  <si>
    <t>栄養ケア計画(参考様式)</t>
    <rPh sb="0" eb="2">
      <t>エイヨウ</t>
    </rPh>
    <rPh sb="4" eb="6">
      <t>ケイカク</t>
    </rPh>
    <rPh sb="7" eb="9">
      <t>サンコウ</t>
    </rPh>
    <rPh sb="9" eb="11">
      <t>ヨウシキ</t>
    </rPh>
    <phoneticPr fontId="25"/>
  </si>
  <si>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5"/>
  </si>
  <si>
    <t>栄養計画に従い、管理栄養士等が（必要に応じて居宅を訪問し）基づく栄養改善サービスの提供、栄養状態等の記録</t>
    <phoneticPr fontId="25"/>
  </si>
  <si>
    <t>栄養ケア提供経過記録
(参考様式)</t>
    <rPh sb="0" eb="2">
      <t>エイヨウ</t>
    </rPh>
    <rPh sb="4" eb="6">
      <t>テイキョウ</t>
    </rPh>
    <rPh sb="6" eb="8">
      <t>ケイカ</t>
    </rPh>
    <rPh sb="8" eb="10">
      <t>キロク</t>
    </rPh>
    <rPh sb="12" eb="14">
      <t>サンコウ</t>
    </rPh>
    <rPh sb="14" eb="16">
      <t>ヨウシキ</t>
    </rPh>
    <phoneticPr fontId="25"/>
  </si>
  <si>
    <t>栄養ケア計画の評価、介護支援専門員や主治の医師に対する情報提供</t>
    <rPh sb="21" eb="23">
      <t>イシ</t>
    </rPh>
    <phoneticPr fontId="25"/>
  </si>
  <si>
    <t>３月ごとに実施</t>
    <rPh sb="5" eb="7">
      <t>ジッシ</t>
    </rPh>
    <phoneticPr fontId="25"/>
  </si>
  <si>
    <t>栄養ケアモニタリング
(参考様式)</t>
    <rPh sb="0" eb="2">
      <t>エイヨウ</t>
    </rPh>
    <rPh sb="12" eb="14">
      <t>サンコウ</t>
    </rPh>
    <rPh sb="14" eb="16">
      <t>ヨウシキ</t>
    </rPh>
    <phoneticPr fontId="25"/>
  </si>
  <si>
    <t>月の算定回数</t>
    <rPh sb="0" eb="1">
      <t>ツキ</t>
    </rPh>
    <rPh sb="2" eb="4">
      <t>サンテイ</t>
    </rPh>
    <rPh sb="4" eb="6">
      <t>カイスウ</t>
    </rPh>
    <phoneticPr fontId="25"/>
  </si>
  <si>
    <t>２回以下</t>
    <rPh sb="1" eb="2">
      <t>カイ</t>
    </rPh>
    <rPh sb="2" eb="4">
      <t>イカ</t>
    </rPh>
    <phoneticPr fontId="25"/>
  </si>
  <si>
    <t>若年性認知症利用者受入加算</t>
    <phoneticPr fontId="25"/>
  </si>
  <si>
    <t>若年性認知利用者（初老期における認知症によって要介護者となった者）</t>
    <phoneticPr fontId="25"/>
  </si>
  <si>
    <t>口腔・栄養スクリーニング加算Ⅰ</t>
    <rPh sb="0" eb="2">
      <t>コウクウ</t>
    </rPh>
    <rPh sb="3" eb="5">
      <t>エイヨウ</t>
    </rPh>
    <rPh sb="12" eb="14">
      <t>カサン</t>
    </rPh>
    <phoneticPr fontId="25"/>
  </si>
  <si>
    <t>定員、人員基準に適合</t>
    <rPh sb="0" eb="2">
      <t>テイイン</t>
    </rPh>
    <rPh sb="3" eb="5">
      <t>ジンイン</t>
    </rPh>
    <rPh sb="5" eb="7">
      <t>キジュン</t>
    </rPh>
    <rPh sb="8" eb="10">
      <t>テキゴウ</t>
    </rPh>
    <phoneticPr fontId="25"/>
  </si>
  <si>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27"/>
  </si>
  <si>
    <t>栄養アセスメント加算を算定している又は当該利用者が栄養改善加算の算定に係る栄養改善サービスを受けている間である若しくは当該栄養改善サービスが終了した日の属する月</t>
    <phoneticPr fontId="25"/>
  </si>
  <si>
    <t>非該当</t>
    <rPh sb="0" eb="1">
      <t>ヒ</t>
    </rPh>
    <rPh sb="1" eb="3">
      <t>ガイトウ</t>
    </rPh>
    <phoneticPr fontId="25"/>
  </si>
  <si>
    <t>口腔機能向上加算の算定に係る口腔機能向上サービスを受けている間である又は当該口腔機能向上サービスが終了した日の属する月</t>
    <phoneticPr fontId="25"/>
  </si>
  <si>
    <t>口腔・栄養スクリーニング加算（Ⅱ）</t>
    <rPh sb="0" eb="2">
      <t>コウクウ</t>
    </rPh>
    <rPh sb="3" eb="5">
      <t>エイヨウ</t>
    </rPh>
    <rPh sb="12" eb="14">
      <t>カサン</t>
    </rPh>
    <phoneticPr fontId="25"/>
  </si>
  <si>
    <t>（１）（２）のいずれかに適合する</t>
    <rPh sb="12" eb="14">
      <t>テキゴウ</t>
    </rPh>
    <phoneticPr fontId="25"/>
  </si>
  <si>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27"/>
  </si>
  <si>
    <t>□</t>
  </si>
  <si>
    <t>該当</t>
    <rPh sb="0" eb="2">
      <t>ガイトウ</t>
    </rPh>
    <phoneticPr fontId="27"/>
  </si>
  <si>
    <t>定員、人員基準に適合</t>
    <rPh sb="0" eb="2">
      <t>テイイン</t>
    </rPh>
    <rPh sb="3" eb="5">
      <t>ジンイン</t>
    </rPh>
    <rPh sb="5" eb="7">
      <t>キジュン</t>
    </rPh>
    <rPh sb="8" eb="10">
      <t>テキゴウ</t>
    </rPh>
    <phoneticPr fontId="27"/>
  </si>
  <si>
    <t>栄養アセスメント加算を算定している又は当該利用者が栄養改善加算の算定に係る栄養改善サービスを受けている間である若しくは当該栄養改善サービスが終了した日の属する月</t>
  </si>
  <si>
    <t>口腔機能向上加算の算定に係る口腔機能向上サービスを受けている間である又は当該口腔機能向上サービスが終了した日の属する月</t>
  </si>
  <si>
    <t>非該当</t>
    <rPh sb="0" eb="1">
      <t>ヒ</t>
    </rPh>
    <rPh sb="1" eb="3">
      <t>ガイトウ</t>
    </rPh>
    <phoneticPr fontId="27"/>
  </si>
  <si>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55" eb="57">
      <t>テイキョウ</t>
    </rPh>
    <phoneticPr fontId="27"/>
  </si>
  <si>
    <t>口腔機能向上加算（Ⅰ）</t>
    <rPh sb="0" eb="2">
      <t>コウクウ</t>
    </rPh>
    <rPh sb="2" eb="4">
      <t>キノウ</t>
    </rPh>
    <rPh sb="4" eb="6">
      <t>コウジョウ</t>
    </rPh>
    <rPh sb="6" eb="8">
      <t>カサン</t>
    </rPh>
    <phoneticPr fontId="25"/>
  </si>
  <si>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5"/>
  </si>
  <si>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25"/>
  </si>
  <si>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25"/>
  </si>
  <si>
    <t>医療における対応の必要性の有無</t>
    <rPh sb="0" eb="2">
      <t>イリョウ</t>
    </rPh>
    <rPh sb="6" eb="8">
      <t>タイオウ</t>
    </rPh>
    <rPh sb="9" eb="12">
      <t>ヒツヨウセイ</t>
    </rPh>
    <rPh sb="13" eb="15">
      <t>ウム</t>
    </rPh>
    <phoneticPr fontId="25"/>
  </si>
  <si>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25"/>
  </si>
  <si>
    <t>利用者毎の口腔機能改善管理指導計画の進捗状況を定期的に評価、介護支援専門員、主治の医師・歯科医師への情報提供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ジョウホウ</t>
    </rPh>
    <rPh sb="52" eb="54">
      <t>テイキョウ</t>
    </rPh>
    <phoneticPr fontId="25"/>
  </si>
  <si>
    <t>３月ごとに実施</t>
    <rPh sb="1" eb="2">
      <t>ツキ</t>
    </rPh>
    <rPh sb="5" eb="7">
      <t>ジッシ</t>
    </rPh>
    <phoneticPr fontId="25"/>
  </si>
  <si>
    <t>口腔機能向上サービスのモニタリング(参考様式)</t>
    <rPh sb="0" eb="2">
      <t>コウクウ</t>
    </rPh>
    <rPh sb="2" eb="4">
      <t>キノウ</t>
    </rPh>
    <rPh sb="4" eb="6">
      <t>コウジョウ</t>
    </rPh>
    <rPh sb="18" eb="20">
      <t>サンコウ</t>
    </rPh>
    <rPh sb="20" eb="22">
      <t>ヨウシキ</t>
    </rPh>
    <phoneticPr fontId="25"/>
  </si>
  <si>
    <t>口腔機能向上加算(Ⅱ)</t>
    <phoneticPr fontId="25"/>
  </si>
  <si>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25"/>
  </si>
  <si>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5"/>
  </si>
  <si>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5"/>
  </si>
  <si>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5"/>
  </si>
  <si>
    <t>利用者毎の口腔機能改善管理指導計画等の内容等を厚生労働省（LIFE)に提供及び情報の活用</t>
    <rPh sb="0" eb="3">
      <t>リヨウシャ</t>
    </rPh>
    <rPh sb="3" eb="4">
      <t>ゴト</t>
    </rPh>
    <rPh sb="19" eb="21">
      <t>ナイヨウ</t>
    </rPh>
    <rPh sb="21" eb="22">
      <t>トウ</t>
    </rPh>
    <rPh sb="23" eb="25">
      <t>コウセイ</t>
    </rPh>
    <rPh sb="25" eb="28">
      <t>ロウドウショウ</t>
    </rPh>
    <rPh sb="35" eb="37">
      <t>テイキョウ</t>
    </rPh>
    <rPh sb="37" eb="38">
      <t>オヨ</t>
    </rPh>
    <rPh sb="39" eb="41">
      <t>ジョウホウ</t>
    </rPh>
    <rPh sb="42" eb="44">
      <t>カツヨウ</t>
    </rPh>
    <phoneticPr fontId="25"/>
  </si>
  <si>
    <t>褥瘡マネジメント加算Ⅰ</t>
    <rPh sb="8" eb="10">
      <t>カサン</t>
    </rPh>
    <phoneticPr fontId="25"/>
  </si>
  <si>
    <t>指定看護小規模多機能型居宅介護事業所において、継続的に利用者ごとの褥瘡管理をした場合</t>
    <phoneticPr fontId="25"/>
  </si>
  <si>
    <t>褥瘡ケア計画</t>
    <rPh sb="0" eb="2">
      <t>ジョクソウ</t>
    </rPh>
    <rPh sb="4" eb="6">
      <t>ケイカク</t>
    </rPh>
    <phoneticPr fontId="25"/>
  </si>
  <si>
    <t>要介護度３以上の利用者全員を対象としていること</t>
    <phoneticPr fontId="25"/>
  </si>
  <si>
    <t>褥瘡マネジメント加算Ⅱ</t>
    <rPh sb="8" eb="10">
      <t>カサン</t>
    </rPh>
    <phoneticPr fontId="25"/>
  </si>
  <si>
    <t>褥瘡マネジメント加算Ⅰの基準に適合している</t>
    <rPh sb="0" eb="2">
      <t>ジョクソウ</t>
    </rPh>
    <rPh sb="8" eb="10">
      <t>カサン</t>
    </rPh>
    <rPh sb="12" eb="14">
      <t>キジュン</t>
    </rPh>
    <rPh sb="15" eb="17">
      <t>テキゴウ</t>
    </rPh>
    <phoneticPr fontId="25"/>
  </si>
  <si>
    <t>適合</t>
    <rPh sb="0" eb="2">
      <t>テキゴウ</t>
    </rPh>
    <phoneticPr fontId="25"/>
  </si>
  <si>
    <t>入所者又は利用者について、褥瘡の発生のないこと。</t>
    <phoneticPr fontId="25"/>
  </si>
  <si>
    <t>排せつ支援加算Ⅰ</t>
    <rPh sb="0" eb="1">
      <t>ハイ</t>
    </rPh>
    <rPh sb="3" eb="5">
      <t>シエン</t>
    </rPh>
    <rPh sb="5" eb="7">
      <t>カサン</t>
    </rPh>
    <phoneticPr fontId="25"/>
  </si>
  <si>
    <t>要介護状態の軽減の見込みについて、利用開始時に評価、その後少なくとも６月に１回評価するとともに、厚生労働省に提出し、排せつ支援の実施に当たって、必要な情報を活用</t>
    <phoneticPr fontId="25"/>
  </si>
  <si>
    <t>多職種が共同して、支援計画を作成し、継続して実施</t>
    <rPh sb="0" eb="1">
      <t>タ</t>
    </rPh>
    <rPh sb="1" eb="3">
      <t>ショクシュ</t>
    </rPh>
    <phoneticPr fontId="25"/>
  </si>
  <si>
    <t>支援計画の見直し</t>
    <phoneticPr fontId="25"/>
  </si>
  <si>
    <t>３月に１回以上</t>
    <rPh sb="1" eb="2">
      <t>ガツ</t>
    </rPh>
    <rPh sb="4" eb="7">
      <t>カイイジョウ</t>
    </rPh>
    <phoneticPr fontId="25"/>
  </si>
  <si>
    <t>支援計画</t>
    <rPh sb="0" eb="2">
      <t>シエン</t>
    </rPh>
    <rPh sb="2" eb="4">
      <t>ケイカク</t>
    </rPh>
    <phoneticPr fontId="25"/>
  </si>
  <si>
    <t>要介護度３以上の利用者全員を対象としてること</t>
    <phoneticPr fontId="25"/>
  </si>
  <si>
    <t>排せつ支援加算Ⅱ</t>
    <rPh sb="0" eb="1">
      <t>ハイ</t>
    </rPh>
    <rPh sb="3" eb="5">
      <t>シエン</t>
    </rPh>
    <rPh sb="5" eb="7">
      <t>カサン</t>
    </rPh>
    <phoneticPr fontId="25"/>
  </si>
  <si>
    <t>排せつ支援加算Ⅰの基準に適合している</t>
    <rPh sb="0" eb="1">
      <t>ハイ</t>
    </rPh>
    <rPh sb="3" eb="7">
      <t>シエンカサン</t>
    </rPh>
    <rPh sb="9" eb="11">
      <t>キジュン</t>
    </rPh>
    <rPh sb="12" eb="14">
      <t>テキゴウ</t>
    </rPh>
    <phoneticPr fontId="25"/>
  </si>
  <si>
    <t>施設入所時又は利用開始時と比較して、排尿又は排便の状態の少なくとも一方が改善し、いずれにも悪化がないこと</t>
    <phoneticPr fontId="25"/>
  </si>
  <si>
    <t>どちらかに該当</t>
    <rPh sb="5" eb="7">
      <t>ガイトウ</t>
    </rPh>
    <phoneticPr fontId="25"/>
  </si>
  <si>
    <t>おむつを使用しなくなった</t>
    <phoneticPr fontId="25"/>
  </si>
  <si>
    <t>排せつ支援加算Ⅲ</t>
    <rPh sb="0" eb="1">
      <t>ハイ</t>
    </rPh>
    <rPh sb="3" eb="5">
      <t>シエン</t>
    </rPh>
    <rPh sb="5" eb="7">
      <t>カサン</t>
    </rPh>
    <phoneticPr fontId="25"/>
  </si>
  <si>
    <t>排せつ支援加算Ⅰ及びⅡに掲げる基準のいずれにも適合している</t>
    <rPh sb="0" eb="1">
      <t>ハイ</t>
    </rPh>
    <rPh sb="3" eb="7">
      <t>シエンカサン</t>
    </rPh>
    <rPh sb="8" eb="9">
      <t>オヨ</t>
    </rPh>
    <rPh sb="12" eb="13">
      <t>カカ</t>
    </rPh>
    <rPh sb="15" eb="17">
      <t>キジュン</t>
    </rPh>
    <rPh sb="23" eb="25">
      <t>テキゴウ</t>
    </rPh>
    <phoneticPr fontId="25"/>
  </si>
  <si>
    <t>科学的介護推進体制加算</t>
    <rPh sb="9" eb="11">
      <t>カサン</t>
    </rPh>
    <phoneticPr fontId="25"/>
  </si>
  <si>
    <t>利用者ごとのＡＤＬ値（ＡＤＬの評価に基づき測定し値）、栄養状態、口腔機能、認知症の状況その他の利用者の心身の状況等に係る基本的な情報を、厚生労働省（LIFE)に提出</t>
    <phoneticPr fontId="25"/>
  </si>
  <si>
    <t xml:space="preserve">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
</t>
    <phoneticPr fontId="25"/>
  </si>
  <si>
    <t>看護小規模多機能型居宅介護計画</t>
    <rPh sb="0" eb="2">
      <t>カンゴ</t>
    </rPh>
    <rPh sb="2" eb="5">
      <t>ショウキボ</t>
    </rPh>
    <rPh sb="5" eb="9">
      <t>タキノウガタ</t>
    </rPh>
    <rPh sb="9" eb="11">
      <t>キョタク</t>
    </rPh>
    <rPh sb="11" eb="13">
      <t>カイゴ</t>
    </rPh>
    <rPh sb="13" eb="15">
      <t>ケイカク</t>
    </rPh>
    <phoneticPr fontId="25"/>
  </si>
  <si>
    <t>中山間地域等におけるサービス提供</t>
    <rPh sb="0" eb="3">
      <t>チュウサンカン</t>
    </rPh>
    <rPh sb="3" eb="5">
      <t>チイキ</t>
    </rPh>
    <rPh sb="5" eb="6">
      <t>トウ</t>
    </rPh>
    <rPh sb="14" eb="16">
      <t>テイキョウ</t>
    </rPh>
    <phoneticPr fontId="25"/>
  </si>
  <si>
    <t>特別地域・中山間地域等におけるサービス提供</t>
    <rPh sb="0" eb="2">
      <t>トクベツ</t>
    </rPh>
    <rPh sb="2" eb="4">
      <t>チイキ</t>
    </rPh>
    <rPh sb="5" eb="8">
      <t>チュウサンカン</t>
    </rPh>
    <rPh sb="8" eb="10">
      <t>チイキ</t>
    </rPh>
    <rPh sb="10" eb="11">
      <t>トウ</t>
    </rPh>
    <rPh sb="19" eb="21">
      <t>テイキョウ</t>
    </rPh>
    <phoneticPr fontId="25"/>
  </si>
  <si>
    <t>退院時共同指導加算</t>
    <phoneticPr fontId="25"/>
  </si>
  <si>
    <t>共同指導の内容を文書により提供</t>
    <rPh sb="0" eb="2">
      <t>キョウドウ</t>
    </rPh>
    <rPh sb="2" eb="4">
      <t>シドウ</t>
    </rPh>
    <rPh sb="5" eb="7">
      <t>ナイヨウ</t>
    </rPh>
    <rPh sb="8" eb="10">
      <t>ブンショ</t>
    </rPh>
    <rPh sb="13" eb="15">
      <t>テイキョウ</t>
    </rPh>
    <phoneticPr fontId="25"/>
  </si>
  <si>
    <t>退院又は退所後に看護サービス利用者の居宅を訪問</t>
    <rPh sb="8" eb="10">
      <t>カンゴ</t>
    </rPh>
    <rPh sb="14" eb="17">
      <t>リヨウシャ</t>
    </rPh>
    <rPh sb="18" eb="20">
      <t>キョタク</t>
    </rPh>
    <phoneticPr fontId="25"/>
  </si>
  <si>
    <t>特別管理加算の対象者</t>
    <rPh sb="0" eb="2">
      <t>トクベツ</t>
    </rPh>
    <rPh sb="2" eb="4">
      <t>カンリ</t>
    </rPh>
    <rPh sb="4" eb="6">
      <t>カサン</t>
    </rPh>
    <rPh sb="7" eb="9">
      <t>タイショウ</t>
    </rPh>
    <rPh sb="9" eb="10">
      <t>シャ</t>
    </rPh>
    <phoneticPr fontId="25"/>
  </si>
  <si>
    <t>緊急時訪問看護加算</t>
    <rPh sb="0" eb="3">
      <t>キンキュウジ</t>
    </rPh>
    <rPh sb="3" eb="5">
      <t>ホウモン</t>
    </rPh>
    <rPh sb="5" eb="7">
      <t>カンゴ</t>
    </rPh>
    <rPh sb="7" eb="9">
      <t>カサン</t>
    </rPh>
    <phoneticPr fontId="25"/>
  </si>
  <si>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25"/>
  </si>
  <si>
    <t>利用者の同意</t>
    <rPh sb="0" eb="3">
      <t>リヨウシャ</t>
    </rPh>
    <rPh sb="4" eb="6">
      <t>ドウイ</t>
    </rPh>
    <phoneticPr fontId="25"/>
  </si>
  <si>
    <t>同意書等(規定はなし)</t>
    <rPh sb="0" eb="3">
      <t>ドウイショ</t>
    </rPh>
    <rPh sb="3" eb="4">
      <t>トウ</t>
    </rPh>
    <rPh sb="5" eb="7">
      <t>キテイ</t>
    </rPh>
    <phoneticPr fontId="25"/>
  </si>
  <si>
    <t>他の事業所で当該加算の算定の有無</t>
    <rPh sb="0" eb="1">
      <t>ホカ</t>
    </rPh>
    <rPh sb="2" eb="5">
      <t>ジギョウショ</t>
    </rPh>
    <rPh sb="6" eb="8">
      <t>トウガイ</t>
    </rPh>
    <rPh sb="8" eb="10">
      <t>カサン</t>
    </rPh>
    <rPh sb="11" eb="13">
      <t>サンテイ</t>
    </rPh>
    <rPh sb="14" eb="16">
      <t>ウム</t>
    </rPh>
    <phoneticPr fontId="25"/>
  </si>
  <si>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25"/>
  </si>
  <si>
    <t>特別管理加算（Ⅰ）</t>
    <phoneticPr fontId="25"/>
  </si>
  <si>
    <t>在宅悪性腫瘍患者指導管理若しくは在宅気管切開患者指導管理を受けている状態又は気管カニューレ若しくは留置カテーテルを使用している状態</t>
    <phoneticPr fontId="25"/>
  </si>
  <si>
    <t>主治医の指示書等</t>
    <phoneticPr fontId="25"/>
  </si>
  <si>
    <t>計画的な管理の実施</t>
    <rPh sb="0" eb="3">
      <t>ケイカクテキ</t>
    </rPh>
    <rPh sb="4" eb="6">
      <t>カンリ</t>
    </rPh>
    <rPh sb="7" eb="9">
      <t>ジッシ</t>
    </rPh>
    <phoneticPr fontId="25"/>
  </si>
  <si>
    <t>看護小規模多機能型居宅介護計画、看護小規模多機能型居宅介護記録書等</t>
    <rPh sb="0" eb="2">
      <t>カンゴ</t>
    </rPh>
    <rPh sb="2" eb="5">
      <t>ショウキボ</t>
    </rPh>
    <rPh sb="5" eb="9">
      <t>タキノウガタ</t>
    </rPh>
    <rPh sb="9" eb="11">
      <t>キョタク</t>
    </rPh>
    <rPh sb="11" eb="13">
      <t>カイゴ</t>
    </rPh>
    <rPh sb="13" eb="15">
      <t>ケイカク</t>
    </rPh>
    <rPh sb="16" eb="18">
      <t>カンゴ</t>
    </rPh>
    <rPh sb="18" eb="21">
      <t>ショウキボ</t>
    </rPh>
    <rPh sb="21" eb="25">
      <t>タキノウガタ</t>
    </rPh>
    <rPh sb="25" eb="27">
      <t>キョタク</t>
    </rPh>
    <rPh sb="27" eb="29">
      <t>カイゴ</t>
    </rPh>
    <rPh sb="29" eb="32">
      <t>キロクショ</t>
    </rPh>
    <rPh sb="32" eb="33">
      <t>トウ</t>
    </rPh>
    <phoneticPr fontId="25"/>
  </si>
  <si>
    <t>他の訪問看護ステーション等で当該加算の算定の有無</t>
    <rPh sb="0" eb="1">
      <t>ホカ</t>
    </rPh>
    <rPh sb="2" eb="4">
      <t>ホウモン</t>
    </rPh>
    <rPh sb="4" eb="6">
      <t>カンゴ</t>
    </rPh>
    <rPh sb="12" eb="13">
      <t>トウ</t>
    </rPh>
    <rPh sb="14" eb="16">
      <t>トウガイ</t>
    </rPh>
    <rPh sb="16" eb="18">
      <t>カサン</t>
    </rPh>
    <rPh sb="19" eb="21">
      <t>サンテイ</t>
    </rPh>
    <rPh sb="22" eb="24">
      <t>ウム</t>
    </rPh>
    <phoneticPr fontId="25"/>
  </si>
  <si>
    <t>症状が重篤の場合医師による診療を受診できるような支援の有無</t>
    <rPh sb="0" eb="2">
      <t>ショウジョウ</t>
    </rPh>
    <rPh sb="3" eb="5">
      <t>ジュウトク</t>
    </rPh>
    <rPh sb="6" eb="8">
      <t>バアイ</t>
    </rPh>
    <rPh sb="8" eb="10">
      <t>イシ</t>
    </rPh>
    <rPh sb="13" eb="15">
      <t>シンリョウ</t>
    </rPh>
    <rPh sb="16" eb="18">
      <t>ジュシン</t>
    </rPh>
    <rPh sb="24" eb="26">
      <t>シエン</t>
    </rPh>
    <rPh sb="27" eb="29">
      <t>ウム</t>
    </rPh>
    <phoneticPr fontId="25"/>
  </si>
  <si>
    <t>特別管理加算（Ⅱ）</t>
    <phoneticPr fontId="25"/>
  </si>
  <si>
    <t>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25"/>
  </si>
  <si>
    <t>人工肛(こう)門又は人工膀胱(ぼうこう)を設置している状態</t>
    <phoneticPr fontId="25"/>
  </si>
  <si>
    <t>真皮を越える褥瘡(じよくそう)の状態</t>
    <rPh sb="0" eb="2">
      <t>シンピ</t>
    </rPh>
    <phoneticPr fontId="25"/>
  </si>
  <si>
    <t>点滴注射を週３日以上行う必要があると認められる状態</t>
    <phoneticPr fontId="25"/>
  </si>
  <si>
    <t>ターミナルケア加算</t>
    <rPh sb="7" eb="9">
      <t>カサン</t>
    </rPh>
    <phoneticPr fontId="25"/>
  </si>
  <si>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rPh sb="302" eb="305">
      <t>シボウビ</t>
    </rPh>
    <rPh sb="305" eb="306">
      <t>オヨ</t>
    </rPh>
    <rPh sb="307" eb="310">
      <t>シボウビ</t>
    </rPh>
    <rPh sb="310" eb="311">
      <t>マエ</t>
    </rPh>
    <rPh sb="313" eb="314">
      <t>ニチ</t>
    </rPh>
    <rPh sb="314" eb="316">
      <t>イナイ</t>
    </rPh>
    <rPh sb="317" eb="318">
      <t>フク</t>
    </rPh>
    <phoneticPr fontId="25"/>
  </si>
  <si>
    <t>急性増悪その他当該利用者の主治の医師が一時的に頻回の訪問看護が必要であると認める状態が、死亡日及び死亡日前14日以内に含まれる。</t>
    <phoneticPr fontId="25"/>
  </si>
  <si>
    <t>24時間連絡及び訪問の体制</t>
    <phoneticPr fontId="25"/>
  </si>
  <si>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25"/>
  </si>
  <si>
    <t>訪問看護サービス記録書</t>
    <rPh sb="0" eb="2">
      <t>ホウモン</t>
    </rPh>
    <rPh sb="2" eb="4">
      <t>カンゴ</t>
    </rPh>
    <rPh sb="8" eb="11">
      <t>キロクショ</t>
    </rPh>
    <phoneticPr fontId="25"/>
  </si>
  <si>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25"/>
  </si>
  <si>
    <t>死亡日及び死亡前14日以内に２日以上のターミナルケアの実施（ターミナルケア後24時間以内に在宅以外で死亡した場合を含む。）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25"/>
  </si>
  <si>
    <t>サービス提供票</t>
    <rPh sb="4" eb="7">
      <t>テイキョウヒョウ</t>
    </rPh>
    <phoneticPr fontId="25"/>
  </si>
  <si>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25"/>
  </si>
  <si>
    <t>看護体制強化加算</t>
    <rPh sb="0" eb="2">
      <t>カンゴ</t>
    </rPh>
    <rPh sb="2" eb="4">
      <t>タイセイ</t>
    </rPh>
    <rPh sb="4" eb="6">
      <t>キョウカ</t>
    </rPh>
    <rPh sb="6" eb="8">
      <t>カサン</t>
    </rPh>
    <phoneticPr fontId="25"/>
  </si>
  <si>
    <t>１　算定日が属する月の前３月間において、利用者の総数のうち、主治の医師の指示に基づく看護サービスを提供した者の割合</t>
    <rPh sb="2" eb="4">
      <t>サンテイ</t>
    </rPh>
    <rPh sb="4" eb="5">
      <t>ビ</t>
    </rPh>
    <rPh sb="6" eb="7">
      <t>ゾク</t>
    </rPh>
    <rPh sb="9" eb="10">
      <t>ツキ</t>
    </rPh>
    <rPh sb="11" eb="12">
      <t>マエ</t>
    </rPh>
    <rPh sb="13" eb="14">
      <t>ツキ</t>
    </rPh>
    <rPh sb="14" eb="15">
      <t>カン</t>
    </rPh>
    <rPh sb="20" eb="23">
      <t>リヨウシャ</t>
    </rPh>
    <rPh sb="24" eb="26">
      <t>ソウスウ</t>
    </rPh>
    <rPh sb="30" eb="32">
      <t>シュジ</t>
    </rPh>
    <rPh sb="33" eb="35">
      <t>イシ</t>
    </rPh>
    <rPh sb="36" eb="38">
      <t>シジ</t>
    </rPh>
    <rPh sb="39" eb="40">
      <t>モト</t>
    </rPh>
    <rPh sb="42" eb="44">
      <t>カンゴ</t>
    </rPh>
    <rPh sb="49" eb="51">
      <t>テイキョウ</t>
    </rPh>
    <rPh sb="53" eb="54">
      <t>モノ</t>
    </rPh>
    <rPh sb="55" eb="57">
      <t>ワリアイ</t>
    </rPh>
    <phoneticPr fontId="25"/>
  </si>
  <si>
    <t>８割以上</t>
    <rPh sb="1" eb="2">
      <t>ワリ</t>
    </rPh>
    <rPh sb="2" eb="4">
      <t>イジョウ</t>
    </rPh>
    <phoneticPr fontId="25"/>
  </si>
  <si>
    <t>２　算定日が属する月の前３月間において、利用者の総数のうち、緊急時訪問看護加算を算定した利用者の占める割合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3">
      <t>キンキュウジ</t>
    </rPh>
    <rPh sb="33" eb="35">
      <t>ホウモン</t>
    </rPh>
    <rPh sb="35" eb="37">
      <t>カンゴ</t>
    </rPh>
    <rPh sb="37" eb="39">
      <t>カサン</t>
    </rPh>
    <rPh sb="40" eb="42">
      <t>サンテイ</t>
    </rPh>
    <rPh sb="44" eb="47">
      <t>リヨウシャ</t>
    </rPh>
    <rPh sb="48" eb="49">
      <t>シ</t>
    </rPh>
    <rPh sb="51" eb="53">
      <t>ワリアイ</t>
    </rPh>
    <phoneticPr fontId="25"/>
  </si>
  <si>
    <t>５割以上</t>
    <rPh sb="1" eb="2">
      <t>ワリ</t>
    </rPh>
    <rPh sb="2" eb="4">
      <t>イジョウ</t>
    </rPh>
    <phoneticPr fontId="25"/>
  </si>
  <si>
    <t>３　算定日が属する月の前３月間において、利用者の総数のうち、特別管理加算を算定した利用者の占める割合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phoneticPr fontId="25"/>
  </si>
  <si>
    <t>２割以上</t>
    <rPh sb="1" eb="2">
      <t>ワリ</t>
    </rPh>
    <rPh sb="2" eb="4">
      <t>イジョウ</t>
    </rPh>
    <phoneticPr fontId="25"/>
  </si>
  <si>
    <t>４　算定日が属する月の前12月間において、ターミナルケア加算を算定した利用者の数</t>
    <rPh sb="2" eb="4">
      <t>サンテイ</t>
    </rPh>
    <rPh sb="4" eb="5">
      <t>ビ</t>
    </rPh>
    <rPh sb="6" eb="7">
      <t>ゾク</t>
    </rPh>
    <rPh sb="9" eb="10">
      <t>ツキ</t>
    </rPh>
    <rPh sb="11" eb="12">
      <t>マエ</t>
    </rPh>
    <rPh sb="14" eb="15">
      <t>ツキ</t>
    </rPh>
    <rPh sb="15" eb="16">
      <t>カン</t>
    </rPh>
    <rPh sb="28" eb="30">
      <t>カサン</t>
    </rPh>
    <rPh sb="31" eb="33">
      <t>サンテイ</t>
    </rPh>
    <rPh sb="35" eb="38">
      <t>リヨウシャ</t>
    </rPh>
    <rPh sb="39" eb="40">
      <t>カズ</t>
    </rPh>
    <phoneticPr fontId="25"/>
  </si>
  <si>
    <t>１名以上</t>
    <rPh sb="1" eb="2">
      <t>メイ</t>
    </rPh>
    <rPh sb="2" eb="4">
      <t>イジョウ</t>
    </rPh>
    <phoneticPr fontId="25"/>
  </si>
  <si>
    <t>５　登録特定行為事業者又は登録喀痰吸引等事業者として届出がなされていること</t>
    <phoneticPr fontId="25"/>
  </si>
  <si>
    <t>同意書等(規定はなし)</t>
    <phoneticPr fontId="25"/>
  </si>
  <si>
    <t>１、２、３及び４の割合及び人数の記録（毎月）</t>
    <rPh sb="5" eb="6">
      <t>オヨ</t>
    </rPh>
    <rPh sb="9" eb="11">
      <t>ワリアイ</t>
    </rPh>
    <rPh sb="11" eb="12">
      <t>オヨ</t>
    </rPh>
    <rPh sb="13" eb="15">
      <t>ニンズウ</t>
    </rPh>
    <rPh sb="16" eb="18">
      <t>キロク</t>
    </rPh>
    <rPh sb="19" eb="21">
      <t>マイツキ</t>
    </rPh>
    <phoneticPr fontId="25"/>
  </si>
  <si>
    <t>台帳等（規定はなし）</t>
    <rPh sb="0" eb="2">
      <t>ダイチョウ</t>
    </rPh>
    <rPh sb="2" eb="3">
      <t>トウ</t>
    </rPh>
    <rPh sb="4" eb="6">
      <t>キテイ</t>
    </rPh>
    <phoneticPr fontId="25"/>
  </si>
  <si>
    <t>訪問体制強化加算</t>
    <rPh sb="0" eb="2">
      <t>ホウモン</t>
    </rPh>
    <rPh sb="2" eb="4">
      <t>タイセイ</t>
    </rPh>
    <rPh sb="4" eb="6">
      <t>キョウカ</t>
    </rPh>
    <rPh sb="6" eb="8">
      <t>カサン</t>
    </rPh>
    <phoneticPr fontId="25"/>
  </si>
  <si>
    <t>１　訪問サービスも行っている常勤者</t>
    <rPh sb="2" eb="4">
      <t>ホウモン</t>
    </rPh>
    <rPh sb="9" eb="10">
      <t>オコナ</t>
    </rPh>
    <rPh sb="14" eb="17">
      <t>ジョウキンシャ</t>
    </rPh>
    <phoneticPr fontId="25"/>
  </si>
  <si>
    <t>２名以上</t>
    <rPh sb="1" eb="2">
      <t>メイ</t>
    </rPh>
    <rPh sb="2" eb="4">
      <t>イジョウ</t>
    </rPh>
    <phoneticPr fontId="25"/>
  </si>
  <si>
    <t>２　１月当たりの延べ訪問回数200回以上</t>
    <rPh sb="3" eb="4">
      <t>ツキ</t>
    </rPh>
    <rPh sb="4" eb="5">
      <t>ア</t>
    </rPh>
    <rPh sb="8" eb="9">
      <t>ノ</t>
    </rPh>
    <rPh sb="10" eb="12">
      <t>ホウモン</t>
    </rPh>
    <rPh sb="12" eb="14">
      <t>カイスウ</t>
    </rPh>
    <rPh sb="17" eb="18">
      <t>カイ</t>
    </rPh>
    <rPh sb="18" eb="20">
      <t>イジョウ</t>
    </rPh>
    <phoneticPr fontId="25"/>
  </si>
  <si>
    <t>　　　⇒同一建物に集合住宅が併設
　　　　　</t>
    <rPh sb="4" eb="6">
      <t>ドウイツ</t>
    </rPh>
    <rPh sb="6" eb="8">
      <t>タテモノ</t>
    </rPh>
    <rPh sb="9" eb="11">
      <t>シュウゴウ</t>
    </rPh>
    <rPh sb="11" eb="13">
      <t>ジュウタク</t>
    </rPh>
    <rPh sb="14" eb="16">
      <t>ヘイセツ</t>
    </rPh>
    <phoneticPr fontId="25"/>
  </si>
  <si>
    <t>　　　⇒同一建物以外に居住する利用登録者が50％以上
　　　　　</t>
    <rPh sb="4" eb="6">
      <t>ドウイツ</t>
    </rPh>
    <rPh sb="6" eb="8">
      <t>タテモノ</t>
    </rPh>
    <rPh sb="8" eb="10">
      <t>イガイ</t>
    </rPh>
    <rPh sb="11" eb="13">
      <t>キョジュウ</t>
    </rPh>
    <rPh sb="15" eb="17">
      <t>リヨウ</t>
    </rPh>
    <rPh sb="17" eb="20">
      <t>トウロクシャ</t>
    </rPh>
    <rPh sb="24" eb="26">
      <t>イジョウ</t>
    </rPh>
    <phoneticPr fontId="25"/>
  </si>
  <si>
    <t>総合マネジメント体制強化加算</t>
    <rPh sb="0" eb="2">
      <t>ソウゴウ</t>
    </rPh>
    <rPh sb="8" eb="10">
      <t>タイセイ</t>
    </rPh>
    <rPh sb="10" eb="12">
      <t>キョウカ</t>
    </rPh>
    <rPh sb="12" eb="14">
      <t>カサン</t>
    </rPh>
    <phoneticPr fontId="25"/>
  </si>
  <si>
    <t>看護小規模多機能型居宅介護計画の見直しを行っている</t>
    <rPh sb="0" eb="2">
      <t>カンゴ</t>
    </rPh>
    <rPh sb="2" eb="5">
      <t>ショウキボ</t>
    </rPh>
    <rPh sb="5" eb="9">
      <t>タキノウガタ</t>
    </rPh>
    <rPh sb="9" eb="11">
      <t>キョタク</t>
    </rPh>
    <rPh sb="11" eb="13">
      <t>カイゴ</t>
    </rPh>
    <rPh sb="13" eb="15">
      <t>ケイカク</t>
    </rPh>
    <rPh sb="16" eb="18">
      <t>ミナオ</t>
    </rPh>
    <rPh sb="20" eb="21">
      <t>オコナ</t>
    </rPh>
    <phoneticPr fontId="25"/>
  </si>
  <si>
    <t>地域の関係施設に対し、指定看護小規模多機能型居宅介護事業所の具体的な内容に関する情報提供を行っている</t>
    <rPh sb="0" eb="2">
      <t>チイキ</t>
    </rPh>
    <rPh sb="3" eb="5">
      <t>カンケイ</t>
    </rPh>
    <rPh sb="5" eb="7">
      <t>シセツ</t>
    </rPh>
    <rPh sb="8" eb="9">
      <t>タイ</t>
    </rPh>
    <rPh sb="11" eb="13">
      <t>シテイ</t>
    </rPh>
    <rPh sb="13" eb="15">
      <t>カンゴ</t>
    </rPh>
    <rPh sb="15" eb="18">
      <t>ショウキボ</t>
    </rPh>
    <rPh sb="18" eb="22">
      <t>タキノウガタ</t>
    </rPh>
    <rPh sb="22" eb="24">
      <t>キョタク</t>
    </rPh>
    <rPh sb="24" eb="26">
      <t>カイゴ</t>
    </rPh>
    <rPh sb="26" eb="29">
      <t>ジギョウショ</t>
    </rPh>
    <rPh sb="30" eb="33">
      <t>グタイテキ</t>
    </rPh>
    <rPh sb="34" eb="36">
      <t>ナイヨウ</t>
    </rPh>
    <rPh sb="37" eb="38">
      <t>カン</t>
    </rPh>
    <rPh sb="40" eb="42">
      <t>ジョウホウ</t>
    </rPh>
    <rPh sb="42" eb="44">
      <t>テイキョウ</t>
    </rPh>
    <rPh sb="45" eb="46">
      <t>オコナ</t>
    </rPh>
    <phoneticPr fontId="25"/>
  </si>
  <si>
    <t>日常的に地域住民等との交流を図り、利用者の状態に応じて、地域の行事や活動等に積極的に参加している</t>
    <rPh sb="0" eb="3">
      <t>ニチジョウテキ</t>
    </rPh>
    <rPh sb="4" eb="6">
      <t>チイキ</t>
    </rPh>
    <rPh sb="6" eb="8">
      <t>ジュウミン</t>
    </rPh>
    <rPh sb="8" eb="9">
      <t>トウ</t>
    </rPh>
    <rPh sb="11" eb="13">
      <t>コウリュウ</t>
    </rPh>
    <rPh sb="14" eb="15">
      <t>ハカ</t>
    </rPh>
    <rPh sb="17" eb="20">
      <t>リヨウシャ</t>
    </rPh>
    <rPh sb="21" eb="23">
      <t>ジョウタイ</t>
    </rPh>
    <rPh sb="24" eb="25">
      <t>オウ</t>
    </rPh>
    <rPh sb="28" eb="30">
      <t>チイキ</t>
    </rPh>
    <rPh sb="31" eb="33">
      <t>ギョウジ</t>
    </rPh>
    <rPh sb="34" eb="36">
      <t>カツドウ</t>
    </rPh>
    <rPh sb="36" eb="37">
      <t>トウ</t>
    </rPh>
    <rPh sb="38" eb="41">
      <t>セッキョクテキ</t>
    </rPh>
    <rPh sb="42" eb="44">
      <t>サンカ</t>
    </rPh>
    <phoneticPr fontId="25"/>
  </si>
  <si>
    <t>サービス提供体制強化加算（Ⅰ）</t>
    <rPh sb="4" eb="6">
      <t>テイキョウ</t>
    </rPh>
    <rPh sb="6" eb="8">
      <t>タイセイ</t>
    </rPh>
    <rPh sb="8" eb="10">
      <t>キョウカ</t>
    </rPh>
    <rPh sb="10" eb="12">
      <t>カサン</t>
    </rPh>
    <phoneticPr fontId="25"/>
  </si>
  <si>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5"/>
  </si>
  <si>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5"/>
  </si>
  <si>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25"/>
  </si>
  <si>
    <t>いずれか該当</t>
    <rPh sb="4" eb="6">
      <t>ガイトウ</t>
    </rPh>
    <phoneticPr fontId="25"/>
  </si>
  <si>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25"/>
  </si>
  <si>
    <t>定員、人員基準に適合</t>
  </si>
  <si>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5"/>
  </si>
  <si>
    <t>サービス提供体制強化加算（Ⅱ）</t>
    <rPh sb="4" eb="6">
      <t>テイキョウ</t>
    </rPh>
    <rPh sb="6" eb="8">
      <t>タイセイ</t>
    </rPh>
    <rPh sb="8" eb="10">
      <t>キョウカ</t>
    </rPh>
    <rPh sb="10" eb="12">
      <t>カサン</t>
    </rPh>
    <phoneticPr fontId="25"/>
  </si>
  <si>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25"/>
  </si>
  <si>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5"/>
  </si>
  <si>
    <t>サービス提供体制強化加算（Ⅲ）</t>
    <rPh sb="4" eb="6">
      <t>テイキョウ</t>
    </rPh>
    <rPh sb="6" eb="8">
      <t>タイセイ</t>
    </rPh>
    <rPh sb="8" eb="10">
      <t>キョウカ</t>
    </rPh>
    <rPh sb="10" eb="12">
      <t>カサン</t>
    </rPh>
    <phoneticPr fontId="25"/>
  </si>
  <si>
    <t>介護福祉士の占める割合が４割以上</t>
    <rPh sb="0" eb="2">
      <t>カイゴ</t>
    </rPh>
    <rPh sb="2" eb="5">
      <t>フクシシ</t>
    </rPh>
    <rPh sb="6" eb="7">
      <t>シ</t>
    </rPh>
    <rPh sb="9" eb="11">
      <t>ワリアイ</t>
    </rPh>
    <rPh sb="13" eb="16">
      <t>ワリイジョウ</t>
    </rPh>
    <phoneticPr fontId="25"/>
  </si>
  <si>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25"/>
  </si>
  <si>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25"/>
  </si>
  <si>
    <t>介護職員処遇改善計画書</t>
    <rPh sb="0" eb="2">
      <t>カイゴ</t>
    </rPh>
    <rPh sb="2" eb="4">
      <t>ショクイン</t>
    </rPh>
    <rPh sb="4" eb="6">
      <t>ショグウ</t>
    </rPh>
    <rPh sb="6" eb="8">
      <t>カイゼン</t>
    </rPh>
    <rPh sb="8" eb="11">
      <t>ケイカクショ</t>
    </rPh>
    <phoneticPr fontId="25"/>
  </si>
  <si>
    <t>介護職員処遇改善加算（Ⅰ）</t>
    <rPh sb="0" eb="2">
      <t>カイゴ</t>
    </rPh>
    <rPh sb="2" eb="4">
      <t>ショクイン</t>
    </rPh>
    <rPh sb="4" eb="6">
      <t>ショグウ</t>
    </rPh>
    <rPh sb="6" eb="8">
      <t>カイゼン</t>
    </rPh>
    <rPh sb="8" eb="10">
      <t>カサン</t>
    </rPh>
    <phoneticPr fontId="2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</si>
  <si>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5"/>
  </si>
  <si>
    <t>２　介護職員処遇改善計画書の作成、周知、届出</t>
    <rPh sb="8" eb="10">
      <t>カイゼン</t>
    </rPh>
    <rPh sb="10" eb="13">
      <t>ケイカクショ</t>
    </rPh>
    <rPh sb="14" eb="16">
      <t>サクセイ</t>
    </rPh>
    <rPh sb="17" eb="19">
      <t>シュウチ</t>
    </rPh>
    <rPh sb="20" eb="22">
      <t>トドケデ</t>
    </rPh>
    <phoneticPr fontId="25"/>
  </si>
  <si>
    <t>３　賃金改善の実施</t>
    <rPh sb="2" eb="4">
      <t>チンギン</t>
    </rPh>
    <rPh sb="4" eb="6">
      <t>カイゼン</t>
    </rPh>
    <rPh sb="7" eb="9">
      <t>ジッシ</t>
    </rPh>
    <phoneticPr fontId="25"/>
  </si>
  <si>
    <t>４　処遇改善に関する実績の報告</t>
    <rPh sb="2" eb="4">
      <t>ショグウ</t>
    </rPh>
    <rPh sb="4" eb="6">
      <t>カイゼン</t>
    </rPh>
    <rPh sb="7" eb="8">
      <t>カン</t>
    </rPh>
    <rPh sb="10" eb="12">
      <t>ジッセキ</t>
    </rPh>
    <rPh sb="13" eb="15">
      <t>ホウコク</t>
    </rPh>
    <phoneticPr fontId="25"/>
  </si>
  <si>
    <t>実績報告書</t>
    <rPh sb="0" eb="2">
      <t>ジッセキ</t>
    </rPh>
    <rPh sb="2" eb="5">
      <t>ホウコクショ</t>
    </rPh>
    <phoneticPr fontId="25"/>
  </si>
  <si>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25"/>
  </si>
  <si>
    <t>６　労働保険料の納付</t>
    <rPh sb="2" eb="4">
      <t>ロウドウ</t>
    </rPh>
    <rPh sb="4" eb="7">
      <t>ホケンリョウ</t>
    </rPh>
    <rPh sb="8" eb="10">
      <t>ノウフ</t>
    </rPh>
    <phoneticPr fontId="25"/>
  </si>
  <si>
    <t>適正に納付</t>
    <rPh sb="0" eb="2">
      <t>テキセイ</t>
    </rPh>
    <rPh sb="3" eb="5">
      <t>ノウフ</t>
    </rPh>
    <phoneticPr fontId="25"/>
  </si>
  <si>
    <t>７　次の(１)、(２)、(３)のいずれにも適合</t>
    <rPh sb="2" eb="3">
      <t>ツギ</t>
    </rPh>
    <rPh sb="21" eb="23">
      <t>テキゴウ</t>
    </rPh>
    <phoneticPr fontId="25"/>
  </si>
  <si>
    <t>(１)任用の際の職責又は職務内容等の要件を定め、その内容について書面を作成し、全ての介護職員に周知</t>
    <rPh sb="21" eb="22">
      <t>サダ</t>
    </rPh>
    <rPh sb="26" eb="28">
      <t>ナイヨウ</t>
    </rPh>
    <rPh sb="32" eb="34">
      <t>ショメン</t>
    </rPh>
    <rPh sb="35" eb="37">
      <t>サクセイ</t>
    </rPh>
    <phoneticPr fontId="25"/>
  </si>
  <si>
    <t>(２)資質の向上の支援に関する計画の策定、研修の実施又は研修の機会の確保し、全ての介護職員に周知</t>
    <phoneticPr fontId="25"/>
  </si>
  <si>
    <t>研修計画書</t>
    <phoneticPr fontId="25"/>
  </si>
  <si>
    <t>(３)介護職員の経験若しくは資格等に応じて昇給する仕組み又は一定の基準に基づき定期に昇給を判定する仕組みを設け、全ての介護職員に周知</t>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rPh sb="56" eb="57">
      <t>スベ</t>
    </rPh>
    <rPh sb="59" eb="61">
      <t>カイゴ</t>
    </rPh>
    <rPh sb="61" eb="63">
      <t>ショクイン</t>
    </rPh>
    <rPh sb="64" eb="66">
      <t>シュウチ</t>
    </rPh>
    <phoneticPr fontId="25"/>
  </si>
  <si>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25"/>
  </si>
  <si>
    <t>介護職員処遇改善加算（Ⅱ）</t>
    <rPh sb="0" eb="2">
      <t>カイゴ</t>
    </rPh>
    <rPh sb="2" eb="4">
      <t>ショクイン</t>
    </rPh>
    <rPh sb="4" eb="6">
      <t>ショグウ</t>
    </rPh>
    <rPh sb="6" eb="8">
      <t>カイゼン</t>
    </rPh>
    <rPh sb="8" eb="10">
      <t>カサン</t>
    </rPh>
    <phoneticPr fontId="25"/>
  </si>
  <si>
    <t>７　次の(１)、(２)のいずれにも適合</t>
    <rPh sb="2" eb="3">
      <t>ツギ</t>
    </rPh>
    <rPh sb="17" eb="19">
      <t>テキゴウ</t>
    </rPh>
    <phoneticPr fontId="25"/>
  </si>
  <si>
    <t>介護職員処遇改善加算（Ⅲ）</t>
    <rPh sb="0" eb="2">
      <t>カイゴ</t>
    </rPh>
    <rPh sb="2" eb="4">
      <t>ショクイン</t>
    </rPh>
    <rPh sb="4" eb="6">
      <t>ショグウ</t>
    </rPh>
    <rPh sb="6" eb="8">
      <t>カイゼン</t>
    </rPh>
    <rPh sb="8" eb="10">
      <t>カサン</t>
    </rPh>
    <phoneticPr fontId="25"/>
  </si>
  <si>
    <t>７ 次の(１)、(２)のいずれかに適合</t>
    <rPh sb="2" eb="3">
      <t>ツギ</t>
    </rPh>
    <rPh sb="11" eb="12">
      <t>キジュン</t>
    </rPh>
    <rPh sb="17" eb="19">
      <t>テキゴウ</t>
    </rPh>
    <phoneticPr fontId="25"/>
  </si>
  <si>
    <t>(２)資質の向上の支援に関する計画の策定、研修の実施又は研修の機会確保し、全ての介護職員に周知</t>
    <phoneticPr fontId="2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</si>
  <si>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5"/>
  </si>
  <si>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5"/>
  </si>
  <si>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5"/>
  </si>
  <si>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5"/>
  </si>
  <si>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5"/>
  </si>
  <si>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5"/>
  </si>
  <si>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5"/>
  </si>
  <si>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5"/>
  </si>
  <si>
    <t>あり</t>
  </si>
  <si>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5"/>
  </si>
  <si>
    <t>４　処遇改善の実施の報告</t>
    <rPh sb="2" eb="4">
      <t>ショグウ</t>
    </rPh>
    <rPh sb="4" eb="6">
      <t>カイゼン</t>
    </rPh>
    <rPh sb="7" eb="9">
      <t>ジッシ</t>
    </rPh>
    <rPh sb="10" eb="12">
      <t>ホウコク</t>
    </rPh>
    <phoneticPr fontId="25"/>
  </si>
  <si>
    <t>５　サービス提供体制強化加算（Ⅰ）又は（Ⅱ）の届出</t>
    <rPh sb="6" eb="8">
      <t>テイキョウ</t>
    </rPh>
    <rPh sb="8" eb="10">
      <t>タイセイ</t>
    </rPh>
    <rPh sb="10" eb="12">
      <t>キョウカ</t>
    </rPh>
    <rPh sb="12" eb="14">
      <t>カサン</t>
    </rPh>
    <rPh sb="17" eb="18">
      <t>マタ</t>
    </rPh>
    <rPh sb="23" eb="25">
      <t>トドケデ</t>
    </rPh>
    <phoneticPr fontId="25"/>
  </si>
  <si>
    <t>６　介護職員処遇改善加算（Ⅰ）から（Ⅲ）までのいずれかを算定</t>
    <rPh sb="2" eb="4">
      <t>カイゴ</t>
    </rPh>
    <rPh sb="4" eb="6">
      <t>ショクイン</t>
    </rPh>
    <rPh sb="6" eb="8">
      <t>ショグウ</t>
    </rPh>
    <rPh sb="8" eb="12">
      <t>カイゼンカサン</t>
    </rPh>
    <rPh sb="28" eb="30">
      <t>サンテイ</t>
    </rPh>
    <phoneticPr fontId="25"/>
  </si>
  <si>
    <t>７　処遇改善の内容（賃金改善を除く）及び処遇改善に要する費用の見込額を全ての職員に周知</t>
    <rPh sb="31" eb="34">
      <t>ミコミガク</t>
    </rPh>
    <phoneticPr fontId="25"/>
  </si>
  <si>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</si>
  <si>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5"/>
  </si>
  <si>
    <t>５　介護職員処遇改善加算（Ⅰ）から（Ⅲ）までのいずれかを算定</t>
    <rPh sb="2" eb="4">
      <t>カイゴ</t>
    </rPh>
    <rPh sb="4" eb="6">
      <t>ショクイン</t>
    </rPh>
    <rPh sb="6" eb="8">
      <t>ショグウ</t>
    </rPh>
    <rPh sb="8" eb="12">
      <t>カイゼンカサン</t>
    </rPh>
    <rPh sb="28" eb="30">
      <t>サンテイ</t>
    </rPh>
    <phoneticPr fontId="25"/>
  </si>
  <si>
    <t>６　処遇改善の内容（賃金改善を除く）及び処遇改善に要する費用の見込額を全ての職員に周知</t>
    <rPh sb="31" eb="34">
      <t>ミコミガク</t>
    </rPh>
    <phoneticPr fontId="25"/>
  </si>
  <si>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5"/>
  </si>
  <si>
    <t>注１　「算定状況」欄には、直近月に算定した加算・減算の項目に○を付してください。</t>
    <rPh sb="0" eb="1">
      <t>チュウ</t>
    </rPh>
    <rPh sb="4" eb="6">
      <t>サンテイ</t>
    </rPh>
    <rPh sb="6" eb="8">
      <t>ジョウキョウ</t>
    </rPh>
    <rPh sb="9" eb="10">
      <t>ラン</t>
    </rPh>
    <rPh sb="13" eb="15">
      <t>チョッキン</t>
    </rPh>
    <rPh sb="15" eb="16">
      <t>ツキ</t>
    </rPh>
    <rPh sb="17" eb="19">
      <t>サンテイ</t>
    </rPh>
    <rPh sb="21" eb="23">
      <t>カサン</t>
    </rPh>
    <rPh sb="24" eb="26">
      <t>ゲンザン</t>
    </rPh>
    <rPh sb="27" eb="29">
      <t>コウモク</t>
    </rPh>
    <rPh sb="32" eb="33">
      <t>フ</t>
    </rPh>
    <phoneticPr fontId="25"/>
  </si>
  <si>
    <t>　２　直近月に算定実績のある加算・減算の算定について、「点検結果」欄の事項を満たしている場合に□にチェックをしてください。</t>
    <rPh sb="3" eb="6">
      <t>チョッキンツキ</t>
    </rPh>
    <rPh sb="7" eb="9">
      <t>サンテイ</t>
    </rPh>
    <rPh sb="9" eb="11">
      <t>ジッセキ</t>
    </rPh>
    <rPh sb="14" eb="16">
      <t>カサン</t>
    </rPh>
    <rPh sb="17" eb="19">
      <t>ゲンサン</t>
    </rPh>
    <rPh sb="20" eb="22">
      <t>サンテイ</t>
    </rPh>
    <rPh sb="28" eb="30">
      <t>テンケン</t>
    </rPh>
    <rPh sb="30" eb="32">
      <t>ケッカ</t>
    </rPh>
    <rPh sb="33" eb="34">
      <t>ラン</t>
    </rPh>
    <rPh sb="35" eb="37">
      <t>ジコウ</t>
    </rPh>
    <rPh sb="38" eb="39">
      <t>ミ</t>
    </rPh>
    <rPh sb="44" eb="46">
      <t>バアイ</t>
    </rPh>
    <phoneticPr fontId="25"/>
  </si>
  <si>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25"/>
  </si>
  <si>
    <t>（１）看護小規模多機能型居宅介護</t>
    <rPh sb="3" eb="11">
      <t>カンゴショウキボタキノウ</t>
    </rPh>
    <rPh sb="11" eb="12">
      <t>ガタ</t>
    </rPh>
    <rPh sb="12" eb="14">
      <t>キョタク</t>
    </rPh>
    <rPh sb="14" eb="16">
      <t>カイゴ</t>
    </rPh>
    <phoneticPr fontId="6"/>
  </si>
  <si>
    <t>加算等の算定状況（現在算定しているもの）</t>
    <rPh sb="0" eb="2">
      <t>カサン</t>
    </rPh>
    <rPh sb="2" eb="3">
      <t>トウ</t>
    </rPh>
    <rPh sb="4" eb="6">
      <t>サンテイ</t>
    </rPh>
    <rPh sb="6" eb="8">
      <t>ジョウキョウ</t>
    </rPh>
    <rPh sb="9" eb="13">
      <t>ゲンザイサンテイ</t>
    </rPh>
    <phoneticPr fontId="8"/>
  </si>
  <si>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31"/>
  </si>
  <si>
    <t>　この点検項目は、未実施であってもただちに基準違反となるものではないが、昨今の社会情勢等に鑑み、施設利用者等の安全確保を図り、さらなる防犯・防災対策の徹底のため活用していただきたい。</t>
    <rPh sb="3" eb="5">
      <t>テンケン</t>
    </rPh>
    <rPh sb="5" eb="7">
      <t>コウモク</t>
    </rPh>
    <rPh sb="9" eb="12">
      <t>ミジッシ</t>
    </rPh>
    <rPh sb="21" eb="23">
      <t>キジュン</t>
    </rPh>
    <rPh sb="23" eb="25">
      <t>イハン</t>
    </rPh>
    <rPh sb="36" eb="38">
      <t>サッコン</t>
    </rPh>
    <rPh sb="39" eb="41">
      <t>シャカイ</t>
    </rPh>
    <rPh sb="41" eb="43">
      <t>ジョウセイ</t>
    </rPh>
    <rPh sb="43" eb="44">
      <t>ナド</t>
    </rPh>
    <rPh sb="45" eb="46">
      <t>カンガ</t>
    </rPh>
    <rPh sb="48" eb="50">
      <t>シセツ</t>
    </rPh>
    <rPh sb="50" eb="53">
      <t>リヨウシャ</t>
    </rPh>
    <rPh sb="53" eb="54">
      <t>ナド</t>
    </rPh>
    <rPh sb="55" eb="57">
      <t>アンゼン</t>
    </rPh>
    <rPh sb="57" eb="59">
      <t>カクホ</t>
    </rPh>
    <rPh sb="60" eb="61">
      <t>ハカ</t>
    </rPh>
    <rPh sb="67" eb="69">
      <t>ボウハン</t>
    </rPh>
    <rPh sb="70" eb="72">
      <t>ボウサイ</t>
    </rPh>
    <rPh sb="72" eb="74">
      <t>タイサク</t>
    </rPh>
    <rPh sb="75" eb="77">
      <t>テッテイ</t>
    </rPh>
    <rPh sb="80" eb="82">
      <t>カツヨウ</t>
    </rPh>
    <phoneticPr fontId="31"/>
  </si>
  <si>
    <t>区分</t>
    <rPh sb="0" eb="2">
      <t>クブン</t>
    </rPh>
    <phoneticPr fontId="31"/>
  </si>
  <si>
    <t>点検事項</t>
    <rPh sb="0" eb="2">
      <t>テンケン</t>
    </rPh>
    <rPh sb="2" eb="4">
      <t>ジコウ</t>
    </rPh>
    <phoneticPr fontId="31"/>
  </si>
  <si>
    <t>点検結果</t>
    <rPh sb="0" eb="2">
      <t>テンケン</t>
    </rPh>
    <rPh sb="2" eb="4">
      <t>ケッカ</t>
    </rPh>
    <phoneticPr fontId="31"/>
  </si>
  <si>
    <t>備考
（実施済でない場合の対応等）</t>
    <rPh sb="0" eb="2">
      <t>ビコウ</t>
    </rPh>
    <rPh sb="4" eb="6">
      <t>ジッシ</t>
    </rPh>
    <rPh sb="6" eb="7">
      <t>ス</t>
    </rPh>
    <rPh sb="10" eb="12">
      <t>バアイ</t>
    </rPh>
    <rPh sb="13" eb="15">
      <t>タイオウ</t>
    </rPh>
    <rPh sb="15" eb="16">
      <t>ナド</t>
    </rPh>
    <phoneticPr fontId="31"/>
  </si>
  <si>
    <t>防犯対策</t>
    <rPh sb="0" eb="2">
      <t>ボウハン</t>
    </rPh>
    <rPh sb="2" eb="4">
      <t>タイサク</t>
    </rPh>
    <phoneticPr fontId="31"/>
  </si>
  <si>
    <t>日常的な対応</t>
    <rPh sb="0" eb="3">
      <t>ニチジョウテキ</t>
    </rPh>
    <rPh sb="4" eb="6">
      <t>タイオウ</t>
    </rPh>
    <phoneticPr fontId="31"/>
  </si>
  <si>
    <t>（１）</t>
    <phoneticPr fontId="31"/>
  </si>
  <si>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31"/>
  </si>
  <si>
    <t>①</t>
    <phoneticPr fontId="31"/>
  </si>
  <si>
    <t>職員の役割分担を明確にし、協力体制のもと安全確保に当たれるよう職員会議等で共通理解を図っているか。</t>
    <phoneticPr fontId="31"/>
  </si>
  <si>
    <t>□</t>
    <phoneticPr fontId="31"/>
  </si>
  <si>
    <t>実施済</t>
    <rPh sb="0" eb="2">
      <t>ジッシ</t>
    </rPh>
    <rPh sb="2" eb="3">
      <t>ス</t>
    </rPh>
    <phoneticPr fontId="31"/>
  </si>
  <si>
    <t>②</t>
    <phoneticPr fontId="31"/>
  </si>
  <si>
    <t>来訪者用の入り口・受付を明示し、外部からの人の出入りを確認しているか。</t>
    <phoneticPr fontId="31"/>
  </si>
  <si>
    <t>③</t>
    <phoneticPr fontId="31"/>
  </si>
  <si>
    <t>夜間の出入り口は限られた場所とし、警備員室等の前を通るような導線となっているか。</t>
    <phoneticPr fontId="31"/>
  </si>
  <si>
    <t>④</t>
    <phoneticPr fontId="31"/>
  </si>
  <si>
    <t>来訪者証等を活用し、利用者・職員とそれ以外の人を区別できているか。</t>
    <phoneticPr fontId="31"/>
  </si>
  <si>
    <t>⑤</t>
    <phoneticPr fontId="31"/>
  </si>
  <si>
    <t>来訪者への声かけ、来訪者情報の共有ができているか。</t>
    <phoneticPr fontId="31"/>
  </si>
  <si>
    <t>⑥</t>
    <phoneticPr fontId="31"/>
  </si>
  <si>
    <t>万一の場合の避難経路や避難場所及び家族・関係機関等への連絡先、連絡方法をあらかじめ定めて職員に周知しているか。</t>
    <phoneticPr fontId="31"/>
  </si>
  <si>
    <t>⑦</t>
    <phoneticPr fontId="31"/>
  </si>
  <si>
    <t>防犯講習や防犯訓練等を実施しているか。</t>
    <phoneticPr fontId="31"/>
  </si>
  <si>
    <t>⑧</t>
    <phoneticPr fontId="31"/>
  </si>
  <si>
    <t>利用者に対して、犯罪や事故から身を守るための注意喚起を行っているか。</t>
    <rPh sb="27" eb="28">
      <t>オコナ</t>
    </rPh>
    <phoneticPr fontId="31"/>
  </si>
  <si>
    <t>⑨</t>
    <phoneticPr fontId="31"/>
  </si>
  <si>
    <t xml:space="preserve">施設外活動や通所施設への往復時において、事前に危険な場所等を把握し、注意喚起を行うとともに、緊急連絡体制を確保しているか。
</t>
    <rPh sb="0" eb="2">
      <t>シセツ</t>
    </rPh>
    <phoneticPr fontId="31"/>
  </si>
  <si>
    <t>（２）</t>
    <phoneticPr fontId="31"/>
  </si>
  <si>
    <t>地域や関係機関等との連携と協同</t>
    <rPh sb="0" eb="2">
      <t>チイキ</t>
    </rPh>
    <rPh sb="3" eb="5">
      <t>カンケイ</t>
    </rPh>
    <rPh sb="5" eb="7">
      <t>キカン</t>
    </rPh>
    <rPh sb="7" eb="8">
      <t>ナド</t>
    </rPh>
    <rPh sb="10" eb="12">
      <t>レンケイ</t>
    </rPh>
    <rPh sb="13" eb="15">
      <t>キョウドウ</t>
    </rPh>
    <phoneticPr fontId="31"/>
  </si>
  <si>
    <t>⑩</t>
    <phoneticPr fontId="31"/>
  </si>
  <si>
    <t>町の所管課、警察署等の関係機関や社会福祉協議会、民生委員・児童委員、町内会・防犯協会等の地域団体と日常から連携して、連絡・情報の交換、共有ができているか。</t>
    <phoneticPr fontId="31"/>
  </si>
  <si>
    <t>⑪</t>
    <phoneticPr fontId="31"/>
  </si>
  <si>
    <t>地域のイベントやボランティア活動に積極的に参加し、防犯活動を含めて、普段から地域との交流を深めているか。</t>
    <phoneticPr fontId="31"/>
  </si>
  <si>
    <t>（３）</t>
    <phoneticPr fontId="31"/>
  </si>
  <si>
    <t>設備面における防犯対策</t>
    <phoneticPr fontId="31"/>
  </si>
  <si>
    <t>⑫</t>
    <phoneticPr fontId="31"/>
  </si>
  <si>
    <t>警報装置、防犯監視システム、防犯カメラ、警備室に繋がる防犯ブザー、職員が携帯する防犯ブザー等の導入等の対策を講じているか。</t>
    <phoneticPr fontId="31"/>
  </si>
  <si>
    <t>⑬</t>
    <phoneticPr fontId="31"/>
  </si>
  <si>
    <t>防犯性能の高いドアや錠、ガラスへの交換や囲障、門扉等の設置、センサー付きライト、植木の剪定による見通しの確保等の対策を講じているか。</t>
    <phoneticPr fontId="31"/>
  </si>
  <si>
    <t>⑭</t>
    <phoneticPr fontId="31"/>
  </si>
  <si>
    <t>夜間出入り口や警報解除のための鍵や暗証番号を随時変更するなど、元職員や元利用者などが不正に侵入できないよう対策を講じているか。</t>
    <phoneticPr fontId="31"/>
  </si>
  <si>
    <t>緊急時の対応</t>
    <rPh sb="0" eb="3">
      <t>キンキュウジ</t>
    </rPh>
    <rPh sb="4" eb="6">
      <t>タイオウ</t>
    </rPh>
    <phoneticPr fontId="31"/>
  </si>
  <si>
    <t>（４）</t>
    <phoneticPr fontId="31"/>
  </si>
  <si>
    <t>不審者情報があった場合の対応</t>
    <rPh sb="0" eb="3">
      <t>フシンシャ</t>
    </rPh>
    <rPh sb="3" eb="5">
      <t>ジョウホウ</t>
    </rPh>
    <rPh sb="9" eb="11">
      <t>バアイ</t>
    </rPh>
    <rPh sb="12" eb="14">
      <t>タイオウ</t>
    </rPh>
    <phoneticPr fontId="31"/>
  </si>
  <si>
    <t>⑮</t>
    <phoneticPr fontId="31"/>
  </si>
  <si>
    <t>可能な範囲で更なる情報収集を行うとともに、事前に構築した連絡体制に基づき、警察等の関係機関や町内会等地域団体に協力を求める体制があるか。</t>
    <phoneticPr fontId="31"/>
  </si>
  <si>
    <t>⑯</t>
    <phoneticPr fontId="31"/>
  </si>
  <si>
    <t>職員の巡回、増配置、期間限定での警備員の配置、通所施設の臨時休業などの警戒体制を構築する体制ができているか。</t>
    <phoneticPr fontId="31"/>
  </si>
  <si>
    <t>（５）</t>
    <phoneticPr fontId="31"/>
  </si>
  <si>
    <t>施設内に不審者が立ち入った場合の対応</t>
    <rPh sb="0" eb="3">
      <t>シセツナイ</t>
    </rPh>
    <rPh sb="4" eb="7">
      <t>フシンシャ</t>
    </rPh>
    <rPh sb="8" eb="9">
      <t>タ</t>
    </rPh>
    <rPh sb="10" eb="11">
      <t>イ</t>
    </rPh>
    <rPh sb="13" eb="15">
      <t>バアイ</t>
    </rPh>
    <rPh sb="16" eb="18">
      <t>タイオウ</t>
    </rPh>
    <phoneticPr fontId="31"/>
  </si>
  <si>
    <t>⑰</t>
    <phoneticPr fontId="31"/>
  </si>
  <si>
    <t>緊急連絡網により、警察などの関係機関への連絡、職員間の情報共有、複数の職員による協力体制があるか。</t>
    <phoneticPr fontId="31"/>
  </si>
  <si>
    <t>⑱</t>
    <phoneticPr fontId="31"/>
  </si>
  <si>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31"/>
  </si>
  <si>
    <t>防災対策</t>
    <rPh sb="0" eb="2">
      <t>ボウサイ</t>
    </rPh>
    <rPh sb="2" eb="4">
      <t>タイサク</t>
    </rPh>
    <phoneticPr fontId="31"/>
  </si>
  <si>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31"/>
  </si>
  <si>
    <t>水害・土砂災害を含む非常災害対策の策定</t>
    <phoneticPr fontId="31"/>
  </si>
  <si>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31"/>
  </si>
  <si>
    <t>介護保険施設等の立地条件</t>
    <phoneticPr fontId="31"/>
  </si>
  <si>
    <t>市町等が作成しているハザードマップや地域防災計画で、災害時の危険性等について確認しているか。</t>
    <phoneticPr fontId="31"/>
  </si>
  <si>
    <t>災害に関する情報の入手方法</t>
    <phoneticPr fontId="31"/>
  </si>
  <si>
    <t>避難準備・高齢者等避難開始（旧避難準備情報）、避難勧告、避難指示等の情報の入手については、テレビ、ラジオ、インターネット、電話、防災無線等様々なルートを確認しているか。</t>
    <rPh sb="14" eb="15">
      <t>キュウ</t>
    </rPh>
    <phoneticPr fontId="31"/>
  </si>
  <si>
    <t>災害時の連絡先及び通信手段の確認</t>
    <phoneticPr fontId="31"/>
  </si>
  <si>
    <t>警察署や市町所管課等の関係機関、利用者の家族への緊急連絡先、職員間での緊急連絡網を作成しているか。</t>
    <rPh sb="0" eb="2">
      <t>ケイサツ</t>
    </rPh>
    <phoneticPr fontId="31"/>
  </si>
  <si>
    <t>停電時や電話等が使えない場合の緊急連絡方法について検討しているか。</t>
    <phoneticPr fontId="31"/>
  </si>
  <si>
    <t>避難を開始する時期、判断基準</t>
    <phoneticPr fontId="31"/>
  </si>
  <si>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31"/>
  </si>
  <si>
    <t>（６）</t>
    <phoneticPr fontId="31"/>
  </si>
  <si>
    <t>避難場所</t>
    <phoneticPr fontId="31"/>
  </si>
  <si>
    <t>市町の指定する避難場所、施設内の安全なスペースは確認できているか。</t>
    <phoneticPr fontId="31"/>
  </si>
  <si>
    <t>施設外に避難する場合の判断基準について検討しているか。</t>
    <phoneticPr fontId="31"/>
  </si>
  <si>
    <t>（７）</t>
    <phoneticPr fontId="31"/>
  </si>
  <si>
    <t>避難経路</t>
    <phoneticPr fontId="31"/>
  </si>
  <si>
    <t>避難ルートは複数確保されているか。また所要時間は把握しているか。</t>
    <rPh sb="8" eb="10">
      <t>カクホ</t>
    </rPh>
    <phoneticPr fontId="31"/>
  </si>
  <si>
    <t xml:space="preserve">施設内に避難路を明示した図面を掲示するなどの対応をしているか。
</t>
    <rPh sb="0" eb="2">
      <t>シセツ</t>
    </rPh>
    <phoneticPr fontId="31"/>
  </si>
  <si>
    <t>（８）</t>
    <phoneticPr fontId="31"/>
  </si>
  <si>
    <t>避難方法</t>
    <phoneticPr fontId="31"/>
  </si>
  <si>
    <t>車いすや徒歩での移動が可能な利用者を把握し、誰が誰を誘導するのか確認しているか。</t>
    <rPh sb="0" eb="1">
      <t>クルマ</t>
    </rPh>
    <phoneticPr fontId="31"/>
  </si>
  <si>
    <t>夜間の人員の手薄な時間帯での避難を想定し、地域からの応援などが受けられるよう協力要請等の対応を取っているか。</t>
    <phoneticPr fontId="31"/>
  </si>
  <si>
    <t>（９）</t>
    <phoneticPr fontId="31"/>
  </si>
  <si>
    <t>災害時の人員体制、指揮系統</t>
    <phoneticPr fontId="31"/>
  </si>
  <si>
    <t>災害時に招集する職員、連絡方法、役割分担があらかじめ決められているか。</t>
    <phoneticPr fontId="31"/>
  </si>
  <si>
    <t>災害対策本部の設置など指揮体制が構築されているか。</t>
    <phoneticPr fontId="31"/>
  </si>
  <si>
    <t>(10）</t>
    <phoneticPr fontId="31"/>
  </si>
  <si>
    <t>関係機関との連携体制</t>
    <phoneticPr fontId="31"/>
  </si>
  <si>
    <t>市町所管課、警察署等の関係機関、社会福祉協議会、町内会等の地域団体などとの緊急連絡体制は取れているか。</t>
    <phoneticPr fontId="31"/>
  </si>
  <si>
    <t>避難訓練の実施</t>
    <rPh sb="0" eb="2">
      <t>ヒナン</t>
    </rPh>
    <rPh sb="2" eb="4">
      <t>クンレン</t>
    </rPh>
    <rPh sb="5" eb="7">
      <t>ジッシ</t>
    </rPh>
    <phoneticPr fontId="31"/>
  </si>
  <si>
    <t>(11）</t>
    <phoneticPr fontId="31"/>
  </si>
  <si>
    <t>水害・土砂災害を含む避難訓練の実施</t>
    <phoneticPr fontId="31"/>
  </si>
  <si>
    <t>厚生労働省令が定める施設等の運営基準上、定期的な避難訓練が義務づけられているが、火災、地震等に加えて、水害・土砂災害対策を含んだ訓練を実施しているか。</t>
    <phoneticPr fontId="31"/>
  </si>
  <si>
    <t>混乱が想定される状況にも対応できるよう、夜間の時間帯での実施等も検討しているか。</t>
    <phoneticPr fontId="31"/>
  </si>
  <si>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25"/>
  </si>
  <si>
    <t>サービス提供契約書及び重要事項説明書（利用料・相談窓口）の自己チェックリスト</t>
    <phoneticPr fontId="31"/>
  </si>
  <si>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</si>
  <si>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</si>
  <si>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</si>
  <si>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</si>
  <si>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</si>
  <si>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</si>
  <si>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</si>
  <si>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</si>
  <si>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</si>
  <si>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</si>
  <si>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1"/>
  </si>
  <si>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</si>
  <si>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1"/>
  </si>
  <si>
    <t>事業所からの契約解除</t>
  </si>
  <si>
    <t>・契約解除の条件を明示すること。
・利用料の滞納に伴うものは、3か月以上の滞納、1か月以上の猶予期間を設けるなど一定の配慮をすること。</t>
    <phoneticPr fontId="31"/>
  </si>
  <si>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</si>
  <si>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</si>
  <si>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</si>
  <si>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</si>
  <si>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</si>
  <si>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</si>
  <si>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</si>
  <si>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1"/>
  </si>
  <si>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</si>
  <si>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</si>
  <si>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</si>
  <si>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indexed="8"/>
        <rFont val="Century"/>
        <family val="1"/>
      </rPr>
      <t>2012</t>
    </r>
    <r>
      <rPr>
        <sz val="10.5"/>
        <color indexed="8"/>
        <rFont val="ＭＳ 明朝"/>
        <family val="1"/>
        <charset val="128"/>
      </rPr>
      <t>年版）」</t>
    </r>
  </si>
  <si>
    <r>
      <t>　兵庫県</t>
    </r>
    <r>
      <rPr>
        <sz val="10.5"/>
        <color indexed="8"/>
        <rFont val="Century"/>
        <family val="1"/>
      </rPr>
      <t>HP</t>
    </r>
    <r>
      <rPr>
        <sz val="10.5"/>
        <color indexed="8"/>
        <rFont val="ＭＳ 明朝"/>
        <family val="1"/>
        <charset val="128"/>
      </rPr>
      <t>　</t>
    </r>
    <r>
      <rPr>
        <sz val="10.5"/>
        <color indexed="8"/>
        <rFont val="Century"/>
        <family val="1"/>
      </rPr>
      <t xml:space="preserve"> https://web.pref.hyogo.lg.jp/kf27/documents/juyouziko-keiyakugaidorain2012.pdf</t>
    </r>
  </si>
  <si>
    <t>「介護保険サービス契約のモデル案（改訂版）」</t>
  </si>
  <si>
    <r>
      <t>　日本弁護士連合会</t>
    </r>
    <r>
      <rPr>
        <sz val="10.5"/>
        <color indexed="8"/>
        <rFont val="Century"/>
        <family val="1"/>
      </rPr>
      <t>HP</t>
    </r>
    <r>
      <rPr>
        <sz val="10.5"/>
        <color indexed="8"/>
        <rFont val="ＭＳ 明朝"/>
        <family val="1"/>
        <charset val="128"/>
      </rPr>
      <t>　</t>
    </r>
    <r>
      <rPr>
        <sz val="10.5"/>
        <color indexed="8"/>
        <rFont val="Century"/>
        <family val="1"/>
      </rPr>
      <t xml:space="preserve"> https://www.nichibenren.or.jp/contact/information/kaigohoken.html</t>
    </r>
  </si>
  <si>
    <t>（参考様式1-1）</t>
    <rPh sb="1" eb="3">
      <t>サンコウ</t>
    </rPh>
    <rPh sb="3" eb="5">
      <t>ヨウシキ</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</si>
  <si>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7"/>
  </si>
  <si>
    <t>サービス種類：</t>
    <rPh sb="4" eb="6">
      <t>シュルイ</t>
    </rPh>
    <phoneticPr fontId="7"/>
  </si>
  <si>
    <t>事業所名：</t>
    <rPh sb="0" eb="3">
      <t>ジギョウショ</t>
    </rPh>
    <rPh sb="3" eb="4">
      <t>ナ</t>
    </rPh>
    <phoneticPr fontId="7"/>
  </si>
  <si>
    <t>職種</t>
    <rPh sb="0" eb="2">
      <t>ショクシュ</t>
    </rPh>
    <phoneticPr fontId="7"/>
  </si>
  <si>
    <t>勤務
形態</t>
    <rPh sb="0" eb="2">
      <t>キンム</t>
    </rPh>
    <rPh sb="3" eb="5">
      <t>ケイタイ</t>
    </rPh>
    <phoneticPr fontId="7"/>
  </si>
  <si>
    <t>氏名</t>
    <rPh sb="0" eb="2">
      <t>シメイ</t>
    </rPh>
    <phoneticPr fontId="7"/>
  </si>
  <si>
    <t>4週の
合計</t>
    <rPh sb="1" eb="2">
      <t>シュウ</t>
    </rPh>
    <rPh sb="4" eb="6">
      <t>ゴウケイ</t>
    </rPh>
    <phoneticPr fontId="7"/>
  </si>
  <si>
    <t>週平均の勤務時間</t>
    <rPh sb="0" eb="1">
      <t>シュウ</t>
    </rPh>
    <rPh sb="1" eb="3">
      <t>ヘイキン</t>
    </rPh>
    <rPh sb="4" eb="6">
      <t>キンム</t>
    </rPh>
    <rPh sb="6" eb="8">
      <t>ジカン</t>
    </rPh>
    <phoneticPr fontId="7"/>
  </si>
  <si>
    <t>常勤換算後の人数</t>
    <rPh sb="0" eb="2">
      <t>ジョウキン</t>
    </rPh>
    <rPh sb="2" eb="4">
      <t>カンサン</t>
    </rPh>
    <rPh sb="4" eb="5">
      <t>アト</t>
    </rPh>
    <rPh sb="6" eb="8">
      <t>ニンズウ</t>
    </rPh>
    <phoneticPr fontId="7"/>
  </si>
  <si>
    <t>昼間の延サービス提供時間</t>
    <rPh sb="0" eb="2">
      <t>ヒルマ</t>
    </rPh>
    <rPh sb="3" eb="4">
      <t>ノ</t>
    </rPh>
    <rPh sb="8" eb="10">
      <t>テイキョウ</t>
    </rPh>
    <rPh sb="10" eb="12">
      <t>ジカン</t>
    </rPh>
    <phoneticPr fontId="7"/>
  </si>
  <si>
    <t>夜間の延サービス提供時間</t>
    <rPh sb="0" eb="2">
      <t>ヤカン</t>
    </rPh>
    <rPh sb="3" eb="4">
      <t>ノ</t>
    </rPh>
    <rPh sb="8" eb="10">
      <t>テイキョウ</t>
    </rPh>
    <rPh sb="10" eb="12">
      <t>ジカン</t>
    </rPh>
    <phoneticPr fontId="7"/>
  </si>
  <si>
    <t>勤務形態の区分</t>
    <rPh sb="0" eb="2">
      <t>キンム</t>
    </rPh>
    <rPh sb="2" eb="4">
      <t>ケイタイ</t>
    </rPh>
    <rPh sb="5" eb="7">
      <t>クブン</t>
    </rPh>
    <phoneticPr fontId="7"/>
  </si>
  <si>
    <t>勤務時間帯</t>
    <rPh sb="0" eb="2">
      <t>キンム</t>
    </rPh>
    <rPh sb="2" eb="4">
      <t>ジカン</t>
    </rPh>
    <rPh sb="4" eb="5">
      <t>オビ</t>
    </rPh>
    <phoneticPr fontId="7"/>
  </si>
  <si>
    <t>昼間</t>
    <rPh sb="0" eb="2">
      <t>ヒルマ</t>
    </rPh>
    <phoneticPr fontId="7"/>
  </si>
  <si>
    <t>夜間</t>
    <rPh sb="0" eb="2">
      <t>ヤカン</t>
    </rPh>
    <phoneticPr fontId="7"/>
  </si>
  <si>
    <t>合計</t>
    <rPh sb="0" eb="2">
      <t>ゴウケイ</t>
    </rPh>
    <phoneticPr fontId="7"/>
  </si>
  <si>
    <t>常勤の1日の勤務時間数</t>
    <rPh sb="0" eb="2">
      <t>ジョウキン</t>
    </rPh>
    <rPh sb="4" eb="5">
      <t>ニチ</t>
    </rPh>
    <rPh sb="6" eb="8">
      <t>キンム</t>
    </rPh>
    <rPh sb="8" eb="10">
      <t>ジカン</t>
    </rPh>
    <rPh sb="10" eb="11">
      <t>カズ</t>
    </rPh>
    <phoneticPr fontId="7"/>
  </si>
  <si>
    <t>Ａ：常勤で専従</t>
    <rPh sb="2" eb="4">
      <t>ジョウキン</t>
    </rPh>
    <rPh sb="5" eb="7">
      <t>センジュウ</t>
    </rPh>
    <phoneticPr fontId="7"/>
  </si>
  <si>
    <t>①</t>
  </si>
  <si>
    <t>:</t>
  </si>
  <si>
    <t>～</t>
  </si>
  <si>
    <t>Ｂ：常勤で兼務</t>
    <rPh sb="2" eb="4">
      <t>ジョウキン</t>
    </rPh>
    <rPh sb="5" eb="7">
      <t>ケンム</t>
    </rPh>
    <phoneticPr fontId="7"/>
  </si>
  <si>
    <t>②</t>
  </si>
  <si>
    <t>Ｃ：非常勤で専従</t>
    <rPh sb="2" eb="5">
      <t>ヒジョウキン</t>
    </rPh>
    <rPh sb="6" eb="8">
      <t>センジュウ</t>
    </rPh>
    <phoneticPr fontId="7"/>
  </si>
  <si>
    <t>③</t>
  </si>
  <si>
    <t>日中の時間帯</t>
    <rPh sb="0" eb="2">
      <t>ニッチュウ</t>
    </rPh>
    <rPh sb="3" eb="5">
      <t>ジカン</t>
    </rPh>
    <rPh sb="5" eb="6">
      <t>タイ</t>
    </rPh>
    <phoneticPr fontId="7"/>
  </si>
  <si>
    <t>午前　　時～午後　　時</t>
    <rPh sb="0" eb="2">
      <t>ゴゼン</t>
    </rPh>
    <rPh sb="4" eb="5">
      <t>ジ</t>
    </rPh>
    <rPh sb="6" eb="8">
      <t>ゴゴ</t>
    </rPh>
    <rPh sb="10" eb="11">
      <t>ジ</t>
    </rPh>
    <phoneticPr fontId="7"/>
  </si>
  <si>
    <t>Ｄ：非常勤で兼務</t>
    <rPh sb="2" eb="5">
      <t>ヒジョウキン</t>
    </rPh>
    <rPh sb="6" eb="8">
      <t>ケンム</t>
    </rPh>
    <phoneticPr fontId="7"/>
  </si>
  <si>
    <t>④</t>
  </si>
  <si>
    <t>⑤</t>
  </si>
  <si>
    <t>介護従事者の常勤換算後の人数</t>
    <rPh sb="0" eb="2">
      <t>カイゴ</t>
    </rPh>
    <rPh sb="2" eb="5">
      <t>ジュウジシャ</t>
    </rPh>
    <rPh sb="6" eb="8">
      <t>ジョウキン</t>
    </rPh>
    <rPh sb="8" eb="10">
      <t>カンサン</t>
    </rPh>
    <rPh sb="10" eb="11">
      <t>ゴ</t>
    </rPh>
    <rPh sb="12" eb="14">
      <t>ニンズウ</t>
    </rPh>
    <phoneticPr fontId="7"/>
  </si>
  <si>
    <t>指定又は変更年月日</t>
    <rPh sb="0" eb="2">
      <t>シテイ</t>
    </rPh>
    <rPh sb="2" eb="3">
      <t>マタ</t>
    </rPh>
    <rPh sb="4" eb="6">
      <t>ヘンコウ</t>
    </rPh>
    <rPh sb="6" eb="9">
      <t>ネンガッピ</t>
    </rPh>
    <phoneticPr fontId="7"/>
  </si>
  <si>
    <t>⑥</t>
  </si>
  <si>
    <t>⑦</t>
  </si>
  <si>
    <t>⑧</t>
  </si>
  <si>
    <t>⑨</t>
  </si>
  <si>
    <t>:</t>
    <phoneticPr fontId="7"/>
  </si>
  <si>
    <t>⑩</t>
  </si>
  <si>
    <t>注意事項</t>
    <rPh sb="0" eb="2">
      <t>チュウイ</t>
    </rPh>
    <rPh sb="2" eb="4">
      <t>ジコウ</t>
    </rPh>
    <phoneticPr fontId="7"/>
  </si>
  <si>
    <t>事業に係る従業員全員（管理者を含む）について、4週間分の勤務時間帯パターン（①～⑩）を記入してください。</t>
    <rPh sb="0" eb="2">
      <t>ジギョウ</t>
    </rPh>
    <rPh sb="3" eb="4">
      <t>カカ</t>
    </rPh>
    <rPh sb="5" eb="8">
      <t>ジュウギョウイン</t>
    </rPh>
    <rPh sb="8" eb="10">
      <t>ゼンイン</t>
    </rPh>
    <rPh sb="11" eb="14">
      <t>カンリシャ</t>
    </rPh>
    <rPh sb="15" eb="16">
      <t>フク</t>
    </rPh>
    <rPh sb="24" eb="26">
      <t>シュウカン</t>
    </rPh>
    <rPh sb="26" eb="27">
      <t>フン</t>
    </rPh>
    <rPh sb="28" eb="30">
      <t>キンム</t>
    </rPh>
    <rPh sb="30" eb="32">
      <t>ジカン</t>
    </rPh>
    <rPh sb="32" eb="33">
      <t>オビ</t>
    </rPh>
    <rPh sb="43" eb="45">
      <t>キニュウ</t>
    </rPh>
    <phoneticPr fontId="7"/>
  </si>
  <si>
    <t>「常勤換算後の人数」については、職種ごとに「週平均の勤務時間」をすべて足し、常勤の従業者が週に勤務すべき時間数（例：40時間）で割って算出してください。</t>
    <rPh sb="16" eb="18">
      <t>ショクシュ</t>
    </rPh>
    <rPh sb="22" eb="25">
      <t>シュウヘイキン</t>
    </rPh>
    <rPh sb="26" eb="28">
      <t>キンム</t>
    </rPh>
    <rPh sb="28" eb="30">
      <t>ジカン</t>
    </rPh>
    <rPh sb="35" eb="36">
      <t>タ</t>
    </rPh>
    <rPh sb="38" eb="40">
      <t>ジョウキン</t>
    </rPh>
    <rPh sb="41" eb="44">
      <t>ジュウギョウシャ</t>
    </rPh>
    <rPh sb="45" eb="46">
      <t>シュウ</t>
    </rPh>
    <rPh sb="47" eb="49">
      <t>キンム</t>
    </rPh>
    <rPh sb="52" eb="55">
      <t>ジカンスウ</t>
    </rPh>
    <rPh sb="56" eb="57">
      <t>レイ</t>
    </rPh>
    <rPh sb="60" eb="62">
      <t>ジカン</t>
    </rPh>
    <rPh sb="64" eb="65">
      <t>ワ</t>
    </rPh>
    <rPh sb="67" eb="69">
      <t>サンシュツ</t>
    </rPh>
    <phoneticPr fontId="7"/>
  </si>
  <si>
    <t>「常勤換算後の人数」の算出にあたっては、小数点以下第2位を切り捨ててください。</t>
    <rPh sb="1" eb="3">
      <t>ジョウキン</t>
    </rPh>
    <rPh sb="3" eb="5">
      <t>カンサン</t>
    </rPh>
    <rPh sb="5" eb="6">
      <t>アト</t>
    </rPh>
    <rPh sb="7" eb="9">
      <t>ニンズ</t>
    </rPh>
    <rPh sb="11" eb="13">
      <t>サンシュツ</t>
    </rPh>
    <rPh sb="20" eb="23">
      <t>ショウスウテン</t>
    </rPh>
    <rPh sb="23" eb="25">
      <t>イカ</t>
    </rPh>
    <rPh sb="25" eb="26">
      <t>ダイ</t>
    </rPh>
    <rPh sb="27" eb="28">
      <t>イ</t>
    </rPh>
    <rPh sb="29" eb="30">
      <t>キ</t>
    </rPh>
    <rPh sb="31" eb="32">
      <t>ス</t>
    </rPh>
    <phoneticPr fontId="7"/>
  </si>
  <si>
    <t>停電時の情報入手方法について、確認しているか。</t>
    <phoneticPr fontId="31"/>
  </si>
  <si>
    <t>　　　　年　　月　　日</t>
    <phoneticPr fontId="7"/>
  </si>
  <si>
    <t>　　　　年　　月　　日</t>
    <rPh sb="4" eb="5">
      <t>ネン</t>
    </rPh>
    <rPh sb="7" eb="8">
      <t>ツキ</t>
    </rPh>
    <rPh sb="10" eb="11">
      <t>ヒ</t>
    </rPh>
    <phoneticPr fontId="7"/>
  </si>
  <si>
    <t>実施年月日：　　　　年　　月　　日</t>
    <rPh sb="0" eb="2">
      <t>ジッシ</t>
    </rPh>
    <rPh sb="2" eb="3">
      <t>ネン</t>
    </rPh>
    <rPh sb="3" eb="5">
      <t>ツキヒ</t>
    </rPh>
    <rPh sb="10" eb="11">
      <t>ネン</t>
    </rPh>
    <rPh sb="13" eb="14">
      <t>ツキ</t>
    </rPh>
    <rPh sb="16" eb="17">
      <t>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</si>
</sst>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Red]\(0.0\)"/>
    <numFmt numFmtId="177" formatCode="#,##0&quot;人&quot;"/>
    <numFmt numFmtId="178" formatCode="#,##0&quot;㎡&quot;"/>
    <numFmt numFmtId="179" formatCode="0_ "/>
    <numFmt numFmtId="180" formatCode="0.0_ "/>
    <numFmt numFmtId="181" formatCode="0.00_ "/>
    <numFmt numFmtId="182" formatCode="[$-411]ggge&quot;年&quot;m&quot;月分&quot;;@"/>
    <numFmt numFmtId="183" formatCode="&quot;第&quot;0&quot;週&quot;"/>
    <numFmt numFmtId="184" formatCode="d"/>
    <numFmt numFmtId="185" formatCode="aaa"/>
    <numFmt numFmtId="186" formatCode="[$-411]ggge&quot;年&quot;m&quot;月&quot;d&quot;日&quot;;@"/>
  </numFmts>
  <fonts count="45">
    <font>
      <sz val="10.5"/>
      <name val="ＭＳ 明朝"/>
      <family val="1"/>
      <charset val="128"/>
    </font>
    <font>
      <b/>
      <sz val="10.5"/>
      <name val="ＭＳ 明朝"/>
      <family val="1"/>
      <charset val="128"/>
    </font>
    <font>
      <sz val="10.5"/>
      <name val="ＭＳ 明朝"/>
      <family val="1"/>
      <charset val="128"/>
    </font>
    <font>
      <sz val="10.5"/>
      <color indexed="8"/>
      <name val="ＭＳ 明朝"/>
      <family val="1"/>
      <charset val="128"/>
    </font>
    <font>
      <u/>
      <sz val="10.5"/>
      <color indexed="8"/>
      <name val="ＭＳ 明朝"/>
      <family val="1"/>
      <charset val="128"/>
    </font>
    <font>
      <sz val="12"/>
      <name val="ＭＳ ゴシック"/>
      <family val="3"/>
      <charset val="128"/>
    </font>
    <font>
      <sz val="11"/>
      <name val="ＭＳ ゴシック"/>
      <family val="3"/>
      <charset val="128"/>
    </font>
    <font>
      <sz val="6"/>
      <name val="ＭＳ 明朝"/>
      <family val="1"/>
      <charset val="128"/>
    </font>
    <font>
      <u/>
      <sz val="11"/>
      <color indexed="12"/>
      <name val="ＭＳ Ｐゴシック"/>
      <family val="3"/>
      <charset val="128"/>
    </font>
    <font>
      <sz val="10.5"/>
      <color indexed="64"/>
      <name val="ＭＳ 明朝"/>
      <family val="1"/>
      <charset val="128"/>
    </font>
    <font>
      <sz val="9"/>
      <name val="ＭＳ 明朝"/>
      <family val="1"/>
      <charset val="128"/>
    </font>
    <font>
      <sz val="10"/>
      <name val="ＭＳ 明朝"/>
      <family val="1"/>
      <charset val="128"/>
    </font>
    <font>
      <sz val="10"/>
      <color indexed="8"/>
      <name val="ＭＳ 明朝"/>
      <family val="1"/>
      <charset val="128"/>
    </font>
    <font>
      <sz val="8"/>
      <color indexed="8"/>
      <name val="ＭＳ 明朝"/>
      <family val="1"/>
      <charset val="128"/>
    </font>
    <font>
      <sz val="11"/>
      <color indexed="8"/>
      <name val="ＭＳ ゴシック"/>
      <family val="3"/>
      <charset val="128"/>
    </font>
    <font>
      <sz val="14"/>
      <name val="ＭＳ ゴシック"/>
      <family val="3"/>
      <charset val="128"/>
    </font>
    <font>
      <u/>
      <sz val="10.5"/>
      <name val="ＭＳ 明朝"/>
      <family val="1"/>
      <charset val="128"/>
    </font>
    <font>
      <b/>
      <sz val="9"/>
      <color indexed="8"/>
      <name val="ＭＳ 明朝"/>
      <family val="1"/>
      <charset val="128"/>
    </font>
    <font>
      <sz val="10.5"/>
      <name val="ＭＳ ゴシック"/>
      <family val="3"/>
      <charset val="128"/>
    </font>
    <font>
      <sz val="11"/>
      <name val="ＭＳ 明朝"/>
      <family val="1"/>
      <charset val="128"/>
    </font>
    <font>
      <sz val="10.5"/>
      <color indexed="9"/>
      <name val="ＭＳ 明朝"/>
      <family val="1"/>
      <charset val="128"/>
    </font>
    <font>
      <sz val="10.5"/>
      <color indexed="10"/>
      <name val="ＭＳ 明朝"/>
      <family val="1"/>
      <charset val="128"/>
    </font>
    <font>
      <sz val="8"/>
      <name val="ＭＳ 明朝"/>
      <family val="1"/>
      <charset val="128"/>
    </font>
    <font>
      <sz val="11"/>
      <color indexed="8"/>
      <name val="ＭＳ 明朝"/>
      <family val="1"/>
      <charset val="128"/>
    </font>
    <font>
      <sz val="7"/>
      <name val="ＭＳ 明朝"/>
      <family val="1"/>
      <charset val="128"/>
    </font>
    <font>
      <sz val="6"/>
      <name val="ＭＳ Ｐゴシック"/>
      <family val="3"/>
      <charset val="128"/>
    </font>
    <font>
      <strike/>
      <sz val="11"/>
      <name val="ＭＳ ゴシック"/>
      <family val="3"/>
      <charset val="128"/>
    </font>
    <font>
      <b/>
      <sz val="20"/>
      <name val="ＭＳ ゴシック"/>
      <family val="3"/>
      <charset val="128"/>
    </font>
    <font>
      <sz val="11"/>
      <name val="ＭＳ Ｐゴシック"/>
      <family val="3"/>
      <charset val="128"/>
    </font>
    <font>
      <b/>
      <sz val="12"/>
      <name val="ＭＳ ゴシック"/>
      <family val="3"/>
      <charset val="128"/>
    </font>
    <font>
      <sz val="12"/>
      <name val="ＭＳ Ｐゴシック"/>
      <family val="3"/>
      <charset val="128"/>
    </font>
    <font>
      <sz val="6"/>
      <name val="ＭＳ Ｐゴシック"/>
      <family val="3"/>
      <charset val="128"/>
    </font>
    <font>
      <sz val="10.5"/>
      <color indexed="8"/>
      <name val="Century"/>
      <family val="1"/>
    </font>
    <font>
      <sz val="9"/>
      <color indexed="81"/>
      <name val="MS P ゴシック"/>
      <family val="3"/>
      <charset val="128"/>
    </font>
    <font>
      <sz val="11"/>
      <color theme="1"/>
      <name val="ＭＳ Ｐゴシック"/>
      <family val="3"/>
      <charset val="128"/>
      <scheme val="minor"/>
    </font>
    <font>
      <strike/>
      <sz val="11"/>
      <color rgb="FF0070C0"/>
      <name val="ＭＳ ゴシック"/>
      <family val="3"/>
      <charset val="128"/>
    </font>
    <font>
      <strike/>
      <sz val="11"/>
      <color rgb="FF00B0F0"/>
      <name val="ＭＳ ゴシック"/>
      <family val="3"/>
      <charset val="128"/>
    </font>
    <font>
      <sz val="11"/>
      <color theme="1"/>
      <name val="ＭＳ ゴシック"/>
      <family val="3"/>
      <charset val="128"/>
    </font>
    <font>
      <strike/>
      <sz val="11"/>
      <color theme="1"/>
      <name val="ＭＳ ゴシック"/>
      <family val="3"/>
      <charset val="128"/>
    </font>
    <font>
      <sz val="11"/>
      <name val="ＭＳ Ｐゴシック"/>
      <family val="3"/>
      <charset val="128"/>
      <scheme val="minor"/>
    </font>
    <font>
      <sz val="11"/>
      <color theme="1"/>
      <name val="ＭＳ 明朝"/>
      <family val="1"/>
      <charset val="128"/>
    </font>
    <font>
      <b/>
      <sz val="14"/>
      <name val="ＭＳ Ｐゴシック"/>
      <family val="3"/>
      <charset val="128"/>
      <scheme val="minor"/>
    </font>
    <font>
      <sz val="10.5"/>
      <color theme="1"/>
      <name val="ＭＳ 明朝"/>
      <family val="1"/>
      <charset val="128"/>
    </font>
    <font>
      <sz val="12"/>
      <color theme="1"/>
      <name val="ＭＳ 明朝"/>
      <family val="1"/>
      <charset val="128"/>
    </font>
    <font>
      <sz val="14"/>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4" tint="0.59996337778862885"/>
        <bgColor indexed="64"/>
      </patternFill>
    </fill>
  </fills>
  <borders count="123">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top style="dotted">
        <color indexed="64"/>
      </top>
      <bottom style="dotted">
        <color indexed="64"/>
      </bottom>
      <diagonal/>
    </border>
    <border>
      <left style="hair">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otted">
        <color indexed="64"/>
      </bottom>
      <diagonal/>
    </border>
    <border>
      <left/>
      <right style="thin">
        <color indexed="64"/>
      </right>
      <top/>
      <bottom style="dotted">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dotted">
        <color indexed="64"/>
      </right>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top style="hair">
        <color indexed="64"/>
      </top>
      <bottom/>
      <diagonal/>
    </border>
    <border>
      <left style="dotted">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otted">
        <color indexed="64"/>
      </bottom>
      <diagonal/>
    </border>
    <border>
      <left style="hair">
        <color indexed="64"/>
      </left>
      <right style="medium">
        <color indexed="64"/>
      </right>
      <top style="thin">
        <color indexed="64"/>
      </top>
      <bottom/>
      <diagonal/>
    </border>
    <border>
      <left style="hair">
        <color indexed="64"/>
      </left>
      <right style="medium">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bottom style="thin">
        <color indexed="64"/>
      </bottom>
      <diagonal/>
    </border>
    <border>
      <left style="hair">
        <color indexed="64"/>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style="medium">
        <color indexed="64"/>
      </top>
      <bottom/>
      <diagonal/>
    </border>
    <border>
      <left/>
      <right/>
      <top/>
      <bottom style="medium">
        <color indexed="64"/>
      </bottom>
      <diagonal/>
    </border>
  </borders>
  <cellStyleXfs count="5">
    <xf numFmtId="0" fontId="0" fillId="0" borderId="0"/>
    <xf numFmtId="0" fontId="34" fillId="0" borderId="0">
      <alignment vertical="center"/>
    </xf>
    <xf numFmtId="0" fontId="28" fillId="0" borderId="0">
      <alignment vertical="center"/>
    </xf>
    <xf numFmtId="0" fontId="28" fillId="0" borderId="0">
      <alignment vertical="center"/>
    </xf>
    <xf numFmtId="0" fontId="28" fillId="0" borderId="0">
      <alignment vertical="center"/>
    </xf>
  </cellStyleXfs>
  <cellXfs count="615">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3" fillId="0" borderId="3"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 fillId="0" borderId="10" xfId="0" applyFont="1" applyBorder="1" applyAlignment="1">
      <alignment vertical="center"/>
    </xf>
    <xf numFmtId="0" fontId="3" fillId="0" borderId="1" xfId="0" applyFont="1" applyBorder="1" applyAlignment="1">
      <alignment vertical="center"/>
    </xf>
    <xf numFmtId="0" fontId="0" fillId="0" borderId="1"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6" xfId="0" applyBorder="1" applyAlignment="1">
      <alignment horizontal="center" vertical="center"/>
    </xf>
    <xf numFmtId="0" fontId="0" fillId="0" borderId="13" xfId="0" applyBorder="1" applyAlignment="1">
      <alignment horizontal="center" vertical="center"/>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ill="1" applyAlignment="1">
      <alignment vertical="center"/>
    </xf>
    <xf numFmtId="0" fontId="0" fillId="0" borderId="1"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0" fillId="0" borderId="0" xfId="0" applyAlignment="1">
      <alignment vertical="center"/>
    </xf>
    <xf numFmtId="0" fontId="2" fillId="0" borderId="15" xfId="0" applyFont="1" applyBorder="1" applyAlignment="1">
      <alignment vertical="center" wrapText="1"/>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3" xfId="0" applyFill="1" applyBorder="1" applyAlignment="1">
      <alignment vertical="center"/>
    </xf>
    <xf numFmtId="0" fontId="0" fillId="2" borderId="10" xfId="0" applyFill="1" applyBorder="1" applyAlignment="1">
      <alignment vertical="center"/>
    </xf>
    <xf numFmtId="0" fontId="0" fillId="2" borderId="6"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0" borderId="11" xfId="0" applyBorder="1" applyAlignment="1">
      <alignment horizontal="right" vertical="center"/>
    </xf>
    <xf numFmtId="0" fontId="0" fillId="0" borderId="2" xfId="0" applyBorder="1" applyAlignment="1">
      <alignment horizontal="right" vertical="center"/>
    </xf>
    <xf numFmtId="0" fontId="15"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0" fillId="0" borderId="13" xfId="0" applyBorder="1" applyAlignment="1">
      <alignment horizontal="left" vertical="center"/>
    </xf>
    <xf numFmtId="0" fontId="14" fillId="0" borderId="0" xfId="0" applyFont="1" applyAlignment="1">
      <alignment vertical="center"/>
    </xf>
    <xf numFmtId="0" fontId="3" fillId="0" borderId="0" xfId="0" applyFont="1" applyFill="1" applyAlignment="1">
      <alignment vertical="center"/>
    </xf>
    <xf numFmtId="0" fontId="11" fillId="0" borderId="0" xfId="0" applyFont="1" applyFill="1" applyBorder="1" applyAlignment="1">
      <alignment horizontal="right" vertical="center"/>
    </xf>
    <xf numFmtId="0" fontId="12" fillId="0" borderId="0" xfId="0" applyFont="1" applyFill="1" applyBorder="1" applyAlignment="1">
      <alignment horizontal="right" vertical="center"/>
    </xf>
    <xf numFmtId="0" fontId="0" fillId="0" borderId="10" xfId="0" applyFill="1" applyBorder="1" applyAlignment="1">
      <alignment vertical="center"/>
    </xf>
    <xf numFmtId="0" fontId="0" fillId="0" borderId="6" xfId="0" applyFill="1" applyBorder="1" applyAlignment="1">
      <alignment vertical="center"/>
    </xf>
    <xf numFmtId="0" fontId="0" fillId="0" borderId="13" xfId="0" applyFill="1" applyBorder="1" applyAlignment="1">
      <alignment vertical="center"/>
    </xf>
    <xf numFmtId="0" fontId="21" fillId="0" borderId="1" xfId="0" applyFont="1" applyFill="1" applyBorder="1" applyAlignment="1">
      <alignment vertical="center"/>
    </xf>
    <xf numFmtId="0" fontId="3" fillId="0" borderId="0" xfId="0" applyFont="1" applyAlignment="1">
      <alignment vertical="center"/>
    </xf>
    <xf numFmtId="0" fontId="11" fillId="0" borderId="2" xfId="0" applyFont="1" applyBorder="1" applyAlignment="1">
      <alignment vertical="center"/>
    </xf>
    <xf numFmtId="0" fontId="3" fillId="0" borderId="16" xfId="0" applyFont="1" applyBorder="1" applyAlignment="1">
      <alignment vertical="center"/>
    </xf>
    <xf numFmtId="0" fontId="13" fillId="0" borderId="2" xfId="0" applyFont="1" applyBorder="1" applyAlignment="1">
      <alignment horizontal="left" vertical="center"/>
    </xf>
    <xf numFmtId="0" fontId="0" fillId="0" borderId="16" xfId="0"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19" xfId="0" applyFont="1" applyBorder="1" applyAlignment="1">
      <alignment vertical="center"/>
    </xf>
    <xf numFmtId="0" fontId="0" fillId="0" borderId="17" xfId="0" applyBorder="1" applyAlignment="1">
      <alignment vertical="center"/>
    </xf>
    <xf numFmtId="0" fontId="0" fillId="0" borderId="0" xfId="0" applyBorder="1" applyAlignment="1">
      <alignment horizontal="left" vertical="center"/>
    </xf>
    <xf numFmtId="0" fontId="4" fillId="0" borderId="1" xfId="0" applyFont="1" applyBorder="1" applyAlignment="1">
      <alignment vertical="center"/>
    </xf>
    <xf numFmtId="0" fontId="16" fillId="0" borderId="0" xfId="0" applyFont="1" applyBorder="1" applyAlignment="1">
      <alignment vertical="center"/>
    </xf>
    <xf numFmtId="0" fontId="6" fillId="0" borderId="0" xfId="0" applyFont="1" applyAlignment="1">
      <alignment vertical="center"/>
    </xf>
    <xf numFmtId="0" fontId="18" fillId="0" borderId="0" xfId="0" applyFont="1" applyAlignment="1">
      <alignment vertical="center"/>
    </xf>
    <xf numFmtId="0" fontId="0" fillId="0" borderId="21" xfId="0" applyBorder="1" applyAlignment="1">
      <alignment vertical="center"/>
    </xf>
    <xf numFmtId="0" fontId="3" fillId="0" borderId="0" xfId="0" applyFont="1" applyBorder="1" applyAlignment="1">
      <alignment vertical="center"/>
    </xf>
    <xf numFmtId="0" fontId="16" fillId="0" borderId="0" xfId="0" applyFont="1" applyAlignment="1">
      <alignment vertical="center"/>
    </xf>
    <xf numFmtId="0" fontId="16" fillId="0" borderId="6" xfId="0" applyFont="1" applyBorder="1" applyAlignment="1">
      <alignment vertical="center"/>
    </xf>
    <xf numFmtId="0" fontId="16" fillId="0" borderId="11" xfId="0" applyFont="1" applyBorder="1" applyAlignment="1">
      <alignment vertical="center"/>
    </xf>
    <xf numFmtId="0" fontId="2" fillId="0" borderId="0" xfId="0" applyFont="1" applyAlignment="1">
      <alignment vertical="center"/>
    </xf>
    <xf numFmtId="0" fontId="3" fillId="0" borderId="2" xfId="0" applyFont="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0" xfId="0" applyFill="1" applyBorder="1" applyAlignment="1">
      <alignment vertical="center" wrapText="1"/>
    </xf>
    <xf numFmtId="0" fontId="0" fillId="2" borderId="1" xfId="0" applyFill="1" applyBorder="1" applyAlignment="1">
      <alignment vertical="center"/>
    </xf>
    <xf numFmtId="0" fontId="0" fillId="2" borderId="14" xfId="0" applyFill="1" applyBorder="1" applyAlignment="1">
      <alignment vertical="center"/>
    </xf>
    <xf numFmtId="0" fontId="20" fillId="2" borderId="0" xfId="0" applyFont="1"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xf>
    <xf numFmtId="0" fontId="6" fillId="2" borderId="0" xfId="0" applyFont="1" applyFill="1" applyBorder="1" applyAlignment="1">
      <alignment vertical="center"/>
    </xf>
    <xf numFmtId="0" fontId="0" fillId="2" borderId="0" xfId="0" applyFill="1" applyBorder="1" applyAlignment="1">
      <alignment horizontal="center" vertical="center"/>
    </xf>
    <xf numFmtId="0" fontId="11" fillId="2" borderId="0"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0" fillId="0" borderId="12" xfId="0" applyBorder="1" applyAlignment="1">
      <alignment horizontal="left" vertical="center"/>
    </xf>
    <xf numFmtId="0" fontId="0" fillId="0" borderId="14" xfId="0" applyBorder="1" applyAlignment="1">
      <alignment horizontal="left" vertical="center"/>
    </xf>
    <xf numFmtId="0" fontId="21" fillId="0" borderId="0" xfId="0" applyFont="1" applyFill="1" applyBorder="1" applyAlignment="1">
      <alignment vertical="center"/>
    </xf>
    <xf numFmtId="0" fontId="0" fillId="0" borderId="20" xfId="0" applyFill="1" applyBorder="1" applyAlignment="1">
      <alignment vertical="center"/>
    </xf>
    <xf numFmtId="0" fontId="0" fillId="0" borderId="22" xfId="0" applyBorder="1" applyAlignment="1">
      <alignment vertical="center"/>
    </xf>
    <xf numFmtId="0" fontId="0" fillId="0" borderId="5" xfId="0" applyBorder="1" applyAlignment="1">
      <alignment horizontal="left" vertical="center"/>
    </xf>
    <xf numFmtId="0" fontId="0" fillId="0" borderId="3" xfId="0" applyBorder="1" applyAlignment="1">
      <alignment horizontal="left" vertical="center"/>
    </xf>
    <xf numFmtId="0" fontId="21" fillId="0" borderId="0" xfId="0" applyFont="1" applyBorder="1" applyAlignment="1">
      <alignment vertical="center"/>
    </xf>
    <xf numFmtId="0" fontId="18" fillId="2" borderId="0" xfId="0" applyFont="1" applyFill="1" applyBorder="1" applyAlignment="1">
      <alignment vertical="center"/>
    </xf>
    <xf numFmtId="0" fontId="0" fillId="0" borderId="5" xfId="0" applyBorder="1" applyAlignment="1">
      <alignment horizontal="right" vertical="center"/>
    </xf>
    <xf numFmtId="0" fontId="0" fillId="0" borderId="10" xfId="0" applyBorder="1" applyAlignment="1">
      <alignment horizontal="right" vertical="center"/>
    </xf>
    <xf numFmtId="0" fontId="0" fillId="0" borderId="10" xfId="0" applyBorder="1" applyAlignment="1">
      <alignment horizontal="left" vertical="center"/>
    </xf>
    <xf numFmtId="0" fontId="0" fillId="0" borderId="0" xfId="0" applyFill="1" applyBorder="1" applyAlignment="1">
      <alignment horizontal="center" vertical="center"/>
    </xf>
    <xf numFmtId="0" fontId="3" fillId="0" borderId="6" xfId="0" applyFont="1" applyBorder="1" applyAlignment="1">
      <alignment vertical="center"/>
    </xf>
    <xf numFmtId="177" fontId="0" fillId="0" borderId="13" xfId="0" applyNumberFormat="1" applyBorder="1" applyAlignment="1">
      <alignment vertical="center"/>
    </xf>
    <xf numFmtId="177" fontId="0" fillId="0" borderId="0" xfId="0" applyNumberFormat="1" applyBorder="1" applyAlignment="1">
      <alignment vertical="center"/>
    </xf>
    <xf numFmtId="0" fontId="0" fillId="0" borderId="23" xfId="0" applyFill="1" applyBorder="1" applyAlignment="1">
      <alignment vertical="center"/>
    </xf>
    <xf numFmtId="0" fontId="0" fillId="0" borderId="24" xfId="0" applyBorder="1" applyAlignment="1">
      <alignment vertical="center"/>
    </xf>
    <xf numFmtId="181" fontId="0" fillId="0" borderId="5" xfId="0" applyNumberFormat="1" applyBorder="1" applyAlignment="1">
      <alignment vertical="center"/>
    </xf>
    <xf numFmtId="0" fontId="0" fillId="0" borderId="2"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19" fillId="0" borderId="0" xfId="0" applyFont="1" applyFill="1" applyBorder="1" applyAlignment="1">
      <alignment horizontal="right" vertical="center"/>
    </xf>
    <xf numFmtId="177" fontId="0" fillId="0" borderId="0" xfId="0" applyNumberFormat="1" applyFill="1" applyBorder="1" applyAlignment="1">
      <alignment horizontal="right" vertical="center"/>
    </xf>
    <xf numFmtId="177" fontId="19" fillId="0" borderId="0" xfId="0" applyNumberFormat="1" applyFont="1" applyFill="1" applyBorder="1" applyAlignment="1">
      <alignment horizontal="right" vertical="center"/>
    </xf>
    <xf numFmtId="0" fontId="0" fillId="0" borderId="0" xfId="0" applyFill="1" applyBorder="1" applyAlignment="1">
      <alignment horizontal="left" vertical="center"/>
    </xf>
    <xf numFmtId="0" fontId="13" fillId="0" borderId="0" xfId="0" applyFont="1" applyBorder="1" applyAlignment="1">
      <alignment horizontal="center" vertical="center" wrapText="1"/>
    </xf>
    <xf numFmtId="178" fontId="0" fillId="0" borderId="0" xfId="0" applyNumberFormat="1" applyBorder="1" applyAlignment="1">
      <alignment horizontal="right" vertical="center"/>
    </xf>
    <xf numFmtId="0" fontId="13" fillId="0" borderId="1" xfId="0" applyFont="1" applyBorder="1" applyAlignment="1">
      <alignment vertical="center" wrapText="1"/>
    </xf>
    <xf numFmtId="178" fontId="0" fillId="0" borderId="14" xfId="0" applyNumberFormat="1" applyBorder="1" applyAlignment="1">
      <alignment vertical="center"/>
    </xf>
    <xf numFmtId="20" fontId="0" fillId="2" borderId="4" xfId="0" applyNumberFormat="1" applyFill="1" applyBorder="1" applyAlignment="1">
      <alignment vertical="center"/>
    </xf>
    <xf numFmtId="20" fontId="0" fillId="2" borderId="5" xfId="0" applyNumberFormat="1" applyFill="1" applyBorder="1" applyAlignment="1">
      <alignment vertical="center"/>
    </xf>
    <xf numFmtId="0" fontId="0" fillId="0" borderId="1" xfId="0" applyFont="1" applyFill="1" applyBorder="1" applyAlignment="1">
      <alignment horizontal="center" vertical="center"/>
    </xf>
    <xf numFmtId="0" fontId="0" fillId="0" borderId="2" xfId="0" applyFont="1" applyFill="1" applyBorder="1" applyAlignment="1">
      <alignment vertical="center"/>
    </xf>
    <xf numFmtId="0" fontId="0" fillId="0" borderId="1" xfId="0" applyFont="1" applyFill="1" applyBorder="1" applyAlignment="1">
      <alignment vertical="center"/>
    </xf>
    <xf numFmtId="0" fontId="0" fillId="2" borderId="0" xfId="0" applyFill="1" applyBorder="1" applyAlignment="1">
      <alignment horizontal="right" vertical="center"/>
    </xf>
    <xf numFmtId="0" fontId="5" fillId="3" borderId="15" xfId="0" applyFont="1" applyFill="1" applyBorder="1" applyAlignment="1">
      <alignment horizontal="center" vertical="center" wrapText="1"/>
    </xf>
    <xf numFmtId="0" fontId="5" fillId="3" borderId="15" xfId="0" applyFont="1" applyFill="1" applyBorder="1" applyAlignment="1">
      <alignment vertical="center" wrapText="1"/>
    </xf>
    <xf numFmtId="0" fontId="6" fillId="0" borderId="15"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27" xfId="0" applyFont="1" applyFill="1" applyBorder="1" applyAlignment="1">
      <alignment horizontal="center" vertical="center" wrapText="1"/>
    </xf>
    <xf numFmtId="0" fontId="6" fillId="0" borderId="28" xfId="0" applyFont="1" applyFill="1" applyBorder="1" applyAlignment="1">
      <alignment horizontal="left" vertical="center" shrinkToFit="1"/>
    </xf>
    <xf numFmtId="0" fontId="6" fillId="0" borderId="29" xfId="0" applyFont="1" applyFill="1" applyBorder="1" applyAlignment="1">
      <alignment vertical="center" wrapText="1"/>
    </xf>
    <xf numFmtId="0" fontId="6" fillId="0" borderId="30" xfId="0" applyFont="1" applyFill="1" applyBorder="1" applyAlignment="1">
      <alignment horizontal="center" vertical="center" wrapText="1"/>
    </xf>
    <xf numFmtId="0" fontId="6" fillId="0" borderId="19" xfId="0" applyFont="1" applyFill="1" applyBorder="1" applyAlignment="1">
      <alignment horizontal="left" vertical="center" shrinkToFit="1"/>
    </xf>
    <xf numFmtId="0" fontId="6" fillId="0" borderId="22" xfId="0" applyFont="1" applyFill="1" applyBorder="1" applyAlignment="1">
      <alignment vertical="center" wrapText="1"/>
    </xf>
    <xf numFmtId="0" fontId="6" fillId="0" borderId="31" xfId="0" applyFont="1" applyFill="1" applyBorder="1" applyAlignment="1">
      <alignment horizontal="center" vertical="center" wrapText="1"/>
    </xf>
    <xf numFmtId="0" fontId="6" fillId="0" borderId="24" xfId="0" applyFont="1" applyFill="1" applyBorder="1" applyAlignment="1">
      <alignment horizontal="left" vertical="center" shrinkToFit="1"/>
    </xf>
    <xf numFmtId="0" fontId="6" fillId="0" borderId="32" xfId="0" applyFont="1" applyFill="1" applyBorder="1" applyAlignment="1">
      <alignment vertical="center" wrapText="1"/>
    </xf>
    <xf numFmtId="0" fontId="6" fillId="0" borderId="27"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2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0"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19"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31" xfId="0" applyFont="1" applyFill="1" applyBorder="1" applyAlignment="1">
      <alignment horizontal="center" vertical="center"/>
    </xf>
    <xf numFmtId="0" fontId="6" fillId="0" borderId="24" xfId="0" applyFont="1" applyFill="1" applyBorder="1" applyAlignment="1">
      <alignment horizontal="left" vertical="center"/>
    </xf>
    <xf numFmtId="0" fontId="6" fillId="0" borderId="2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center" vertical="center"/>
    </xf>
    <xf numFmtId="0" fontId="6" fillId="0" borderId="35" xfId="0" applyFont="1" applyFill="1" applyBorder="1" applyAlignment="1">
      <alignment horizontal="left" vertical="center"/>
    </xf>
    <xf numFmtId="0" fontId="35"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39" xfId="0" applyFont="1" applyFill="1" applyBorder="1" applyAlignment="1">
      <alignment horizontal="left" vertical="center"/>
    </xf>
    <xf numFmtId="0" fontId="6" fillId="0" borderId="40" xfId="0" applyFont="1" applyFill="1" applyBorder="1" applyAlignment="1">
      <alignment horizontal="left" vertical="center"/>
    </xf>
    <xf numFmtId="0" fontId="6" fillId="0" borderId="41" xfId="0" applyFont="1" applyFill="1" applyBorder="1" applyAlignment="1">
      <alignment horizontal="center" vertical="center"/>
    </xf>
    <xf numFmtId="0" fontId="6" fillId="0" borderId="42" xfId="0" applyFont="1" applyFill="1" applyBorder="1" applyAlignment="1">
      <alignment horizontal="left" vertical="center"/>
    </xf>
    <xf numFmtId="0" fontId="6" fillId="0" borderId="43" xfId="0" applyFont="1" applyFill="1" applyBorder="1" applyAlignment="1">
      <alignment horizontal="center" vertical="center"/>
    </xf>
    <xf numFmtId="0" fontId="6" fillId="0" borderId="22" xfId="0" applyFont="1" applyFill="1" applyBorder="1" applyAlignment="1">
      <alignment horizontal="left" vertical="center" wrapText="1"/>
    </xf>
    <xf numFmtId="0" fontId="6" fillId="0" borderId="44" xfId="0" applyFont="1" applyFill="1" applyBorder="1" applyAlignment="1">
      <alignment horizontal="left" vertical="center" shrinkToFit="1"/>
    </xf>
    <xf numFmtId="0" fontId="6" fillId="0" borderId="35" xfId="0" applyFont="1" applyFill="1" applyBorder="1" applyAlignment="1">
      <alignment horizontal="left" vertical="center" shrinkToFit="1"/>
    </xf>
    <xf numFmtId="0" fontId="6" fillId="0" borderId="43" xfId="0" applyFont="1" applyFill="1" applyBorder="1" applyAlignment="1">
      <alignment horizontal="center" vertical="center" wrapText="1"/>
    </xf>
    <xf numFmtId="0" fontId="6" fillId="0" borderId="14" xfId="0" applyFont="1" applyFill="1" applyBorder="1" applyAlignment="1">
      <alignment horizontal="left" vertical="center" shrinkToFit="1"/>
    </xf>
    <xf numFmtId="0" fontId="6" fillId="0" borderId="32" xfId="0" applyFont="1" applyFill="1" applyBorder="1" applyAlignment="1">
      <alignment horizontal="left" vertical="center" wrapText="1"/>
    </xf>
    <xf numFmtId="0" fontId="26" fillId="0" borderId="45" xfId="0" applyFont="1" applyFill="1" applyBorder="1" applyAlignment="1">
      <alignment horizontal="center" vertical="center" wrapText="1"/>
    </xf>
    <xf numFmtId="0" fontId="26" fillId="0" borderId="46" xfId="0" applyFont="1" applyFill="1" applyBorder="1" applyAlignment="1">
      <alignment horizontal="left" vertical="center" wrapText="1" shrinkToFit="1"/>
    </xf>
    <xf numFmtId="0" fontId="6" fillId="0" borderId="47" xfId="0" applyFont="1" applyFill="1" applyBorder="1" applyAlignment="1">
      <alignment horizontal="left" vertical="center" wrapText="1"/>
    </xf>
    <xf numFmtId="0" fontId="6" fillId="0" borderId="48" xfId="0" applyFont="1" applyFill="1" applyBorder="1" applyAlignment="1">
      <alignment horizontal="center" vertical="center" wrapText="1"/>
    </xf>
    <xf numFmtId="0" fontId="6" fillId="0" borderId="39" xfId="0" applyFont="1" applyFill="1" applyBorder="1" applyAlignment="1">
      <alignment horizontal="left" vertical="center" wrapText="1" shrinkToFit="1"/>
    </xf>
    <xf numFmtId="0" fontId="6" fillId="0" borderId="49" xfId="0" applyFont="1" applyFill="1" applyBorder="1" applyAlignment="1">
      <alignment horizontal="left" vertical="center" wrapText="1"/>
    </xf>
    <xf numFmtId="0" fontId="6" fillId="0" borderId="50" xfId="0" applyFont="1" applyFill="1" applyBorder="1" applyAlignment="1">
      <alignment horizontal="left" vertical="center" wrapText="1" shrinkToFit="1"/>
    </xf>
    <xf numFmtId="0" fontId="6" fillId="0" borderId="51" xfId="0" applyFont="1" applyFill="1" applyBorder="1" applyAlignment="1">
      <alignment horizontal="center" vertical="center" wrapText="1"/>
    </xf>
    <xf numFmtId="0" fontId="6" fillId="0" borderId="28" xfId="0" applyFont="1" applyFill="1" applyBorder="1" applyAlignment="1">
      <alignment horizontal="left" vertical="center" wrapText="1" shrinkToFit="1"/>
    </xf>
    <xf numFmtId="0" fontId="6" fillId="0" borderId="34" xfId="0" applyFont="1" applyFill="1" applyBorder="1" applyAlignment="1">
      <alignment horizontal="center" vertical="center" wrapText="1"/>
    </xf>
    <xf numFmtId="0" fontId="6" fillId="0" borderId="37" xfId="0" applyFont="1" applyFill="1" applyBorder="1" applyAlignment="1">
      <alignment horizontal="left" vertical="center" wrapText="1" shrinkToFit="1"/>
    </xf>
    <xf numFmtId="0" fontId="6" fillId="0" borderId="19" xfId="0" applyFont="1" applyFill="1" applyBorder="1" applyAlignment="1">
      <alignment horizontal="left" vertical="center" wrapText="1" shrinkToFit="1"/>
    </xf>
    <xf numFmtId="0" fontId="6" fillId="0" borderId="24" xfId="0" applyFont="1" applyFill="1" applyBorder="1" applyAlignment="1">
      <alignment horizontal="left" vertical="center" wrapText="1" shrinkToFit="1"/>
    </xf>
    <xf numFmtId="0" fontId="6" fillId="0" borderId="29" xfId="0" applyFont="1" applyFill="1" applyBorder="1" applyAlignment="1">
      <alignment horizontal="left" vertical="center" wrapText="1"/>
    </xf>
    <xf numFmtId="0" fontId="6" fillId="0" borderId="52" xfId="0" applyFont="1" applyFill="1" applyBorder="1" applyAlignment="1">
      <alignment horizontal="center" vertical="center" wrapText="1"/>
    </xf>
    <xf numFmtId="0" fontId="6" fillId="0" borderId="12" xfId="0" applyFont="1" applyFill="1" applyBorder="1" applyAlignment="1">
      <alignment horizontal="left" vertical="center" wrapText="1" shrinkToFit="1"/>
    </xf>
    <xf numFmtId="0" fontId="6" fillId="0" borderId="53" xfId="0" applyFont="1" applyFill="1" applyBorder="1" applyAlignment="1">
      <alignment horizontal="left" vertical="center"/>
    </xf>
    <xf numFmtId="0" fontId="6" fillId="0" borderId="12" xfId="0" applyFont="1" applyFill="1" applyBorder="1" applyAlignment="1">
      <alignment horizontal="left" vertical="center"/>
    </xf>
    <xf numFmtId="0" fontId="6" fillId="0" borderId="12" xfId="0" applyFont="1" applyFill="1" applyBorder="1" applyAlignment="1">
      <alignment horizontal="left" vertical="center" wrapText="1"/>
    </xf>
    <xf numFmtId="0" fontId="6" fillId="0" borderId="14" xfId="0" applyFont="1" applyFill="1" applyBorder="1" applyAlignment="1">
      <alignment horizontal="left" vertical="center"/>
    </xf>
    <xf numFmtId="0" fontId="6" fillId="0" borderId="54" xfId="0" applyFont="1" applyFill="1" applyBorder="1" applyAlignment="1">
      <alignment horizontal="left" vertical="center" wrapText="1"/>
    </xf>
    <xf numFmtId="0" fontId="6" fillId="0" borderId="44" xfId="0" applyFont="1" applyFill="1" applyBorder="1" applyAlignment="1">
      <alignment horizontal="left" vertical="center"/>
    </xf>
    <xf numFmtId="0" fontId="6" fillId="0" borderId="52" xfId="0" applyFont="1" applyFill="1" applyBorder="1" applyAlignment="1">
      <alignment horizontal="center" vertical="center"/>
    </xf>
    <xf numFmtId="0" fontId="26" fillId="0" borderId="29" xfId="0" applyFont="1" applyFill="1" applyBorder="1" applyAlignment="1">
      <alignment vertical="center" wrapText="1"/>
    </xf>
    <xf numFmtId="0" fontId="6" fillId="2" borderId="31" xfId="0" applyFont="1" applyFill="1" applyBorder="1" applyAlignment="1">
      <alignment horizontal="center" vertical="center" wrapText="1"/>
    </xf>
    <xf numFmtId="0" fontId="6" fillId="2" borderId="24" xfId="0" applyFont="1" applyFill="1" applyBorder="1" applyAlignment="1">
      <alignment horizontal="left" vertical="center" shrinkToFit="1"/>
    </xf>
    <xf numFmtId="0" fontId="6" fillId="2" borderId="32" xfId="0" applyFont="1" applyFill="1" applyBorder="1" applyAlignment="1">
      <alignment vertical="center" wrapText="1"/>
    </xf>
    <xf numFmtId="0" fontId="6" fillId="0" borderId="53" xfId="0" applyFont="1" applyFill="1" applyBorder="1" applyAlignment="1">
      <alignment vertical="center" shrinkToFit="1"/>
    </xf>
    <xf numFmtId="0" fontId="6" fillId="0" borderId="28" xfId="0" applyFont="1" applyFill="1" applyBorder="1" applyAlignment="1">
      <alignment vertical="center" wrapText="1"/>
    </xf>
    <xf numFmtId="0" fontId="6" fillId="0" borderId="24" xfId="0" applyFont="1" applyFill="1" applyBorder="1" applyAlignment="1">
      <alignment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left" vertical="center" shrinkToFit="1"/>
    </xf>
    <xf numFmtId="0" fontId="6" fillId="0" borderId="57" xfId="0" applyFont="1" applyFill="1" applyBorder="1" applyAlignment="1">
      <alignment vertical="center" wrapText="1"/>
    </xf>
    <xf numFmtId="0" fontId="6" fillId="0" borderId="58" xfId="0" applyFont="1" applyFill="1" applyBorder="1" applyAlignment="1">
      <alignment horizontal="center" vertical="center" wrapText="1"/>
    </xf>
    <xf numFmtId="0" fontId="6" fillId="0" borderId="59" xfId="0" applyFont="1" applyFill="1" applyBorder="1" applyAlignment="1">
      <alignment horizontal="left" vertical="center" shrinkToFit="1"/>
    </xf>
    <xf numFmtId="0" fontId="6" fillId="0" borderId="60" xfId="0" applyFont="1" applyFill="1" applyBorder="1" applyAlignment="1">
      <alignment vertical="center" wrapText="1"/>
    </xf>
    <xf numFmtId="0" fontId="6" fillId="0" borderId="41"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8" xfId="0" applyFont="1" applyFill="1" applyBorder="1" applyAlignment="1">
      <alignment vertical="center" wrapText="1"/>
    </xf>
    <xf numFmtId="0" fontId="6" fillId="0" borderId="29" xfId="0" applyFont="1" applyFill="1" applyBorder="1" applyAlignment="1">
      <alignment vertical="center"/>
    </xf>
    <xf numFmtId="0" fontId="6" fillId="0" borderId="22" xfId="0" applyFont="1" applyFill="1" applyBorder="1" applyAlignment="1">
      <alignment vertical="center"/>
    </xf>
    <xf numFmtId="0" fontId="6" fillId="0" borderId="54" xfId="0" applyFont="1" applyFill="1" applyBorder="1" applyAlignment="1">
      <alignment vertical="center"/>
    </xf>
    <xf numFmtId="0" fontId="6" fillId="0" borderId="61" xfId="0" applyFont="1" applyFill="1" applyBorder="1" applyAlignment="1">
      <alignment vertical="center"/>
    </xf>
    <xf numFmtId="0" fontId="6" fillId="0" borderId="32" xfId="0" applyFont="1" applyFill="1" applyBorder="1" applyAlignment="1">
      <alignment vertical="center"/>
    </xf>
    <xf numFmtId="0" fontId="6" fillId="0" borderId="21" xfId="0" applyFont="1" applyFill="1" applyBorder="1" applyAlignment="1">
      <alignment vertical="center"/>
    </xf>
    <xf numFmtId="179" fontId="6" fillId="0" borderId="62" xfId="0" applyNumberFormat="1" applyFont="1" applyFill="1" applyBorder="1" applyAlignment="1">
      <alignment horizontal="center" vertical="center" wrapText="1"/>
    </xf>
    <xf numFmtId="0" fontId="6" fillId="0" borderId="53" xfId="0" applyFont="1" applyFill="1" applyBorder="1" applyAlignment="1">
      <alignment horizontal="left" vertical="center" shrinkToFit="1"/>
    </xf>
    <xf numFmtId="179" fontId="6" fillId="0" borderId="17" xfId="0" applyNumberFormat="1" applyFont="1" applyFill="1" applyBorder="1" applyAlignment="1">
      <alignment horizontal="center" vertical="center" wrapText="1"/>
    </xf>
    <xf numFmtId="179" fontId="6" fillId="0" borderId="43" xfId="0" applyNumberFormat="1" applyFont="1" applyFill="1" applyBorder="1" applyAlignment="1">
      <alignment horizontal="center" vertical="center" wrapText="1"/>
    </xf>
    <xf numFmtId="0" fontId="6" fillId="0" borderId="42" xfId="0" applyFont="1" applyFill="1" applyBorder="1" applyAlignment="1">
      <alignment horizontal="left" vertical="center" shrinkToFit="1"/>
    </xf>
    <xf numFmtId="0" fontId="6" fillId="0" borderId="54" xfId="0" applyFont="1" applyFill="1" applyBorder="1" applyAlignment="1">
      <alignment vertical="center" wrapText="1"/>
    </xf>
    <xf numFmtId="179" fontId="6" fillId="0" borderId="1" xfId="0" applyNumberFormat="1" applyFont="1" applyFill="1" applyBorder="1" applyAlignment="1">
      <alignment horizontal="center" vertical="center" wrapText="1"/>
    </xf>
    <xf numFmtId="0" fontId="6" fillId="0" borderId="63" xfId="0" applyFont="1" applyFill="1" applyBorder="1" applyAlignment="1">
      <alignment horizontal="left" vertical="center" shrinkToFit="1"/>
    </xf>
    <xf numFmtId="179" fontId="6" fillId="0" borderId="34" xfId="0" applyNumberFormat="1" applyFont="1" applyFill="1" applyBorder="1" applyAlignment="1">
      <alignment horizontal="center" vertical="center" wrapText="1"/>
    </xf>
    <xf numFmtId="0" fontId="6" fillId="0" borderId="64" xfId="0" applyFont="1" applyFill="1" applyBorder="1" applyAlignment="1">
      <alignment horizontal="left" vertical="center" shrinkToFit="1"/>
    </xf>
    <xf numFmtId="0" fontId="6" fillId="0" borderId="61" xfId="0" applyFont="1" applyFill="1" applyBorder="1" applyAlignment="1">
      <alignment vertical="center" wrapText="1"/>
    </xf>
    <xf numFmtId="179" fontId="6" fillId="0" borderId="65" xfId="0" applyNumberFormat="1" applyFont="1" applyFill="1" applyBorder="1" applyAlignment="1">
      <alignment horizontal="center" vertical="center" wrapText="1"/>
    </xf>
    <xf numFmtId="179" fontId="6" fillId="0" borderId="66" xfId="0" applyNumberFormat="1" applyFont="1" applyFill="1" applyBorder="1" applyAlignment="1">
      <alignment horizontal="center" vertical="center" wrapText="1"/>
    </xf>
    <xf numFmtId="179" fontId="6" fillId="0" borderId="41" xfId="0" applyNumberFormat="1" applyFont="1" applyFill="1" applyBorder="1" applyAlignment="1">
      <alignment horizontal="center" vertical="center" wrapText="1"/>
    </xf>
    <xf numFmtId="179" fontId="36" fillId="0" borderId="66" xfId="0" applyNumberFormat="1" applyFont="1" applyFill="1" applyBorder="1" applyAlignment="1">
      <alignment horizontal="center" vertical="center" wrapText="1"/>
    </xf>
    <xf numFmtId="0" fontId="0" fillId="0" borderId="67"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69" xfId="0" applyFont="1" applyFill="1" applyBorder="1" applyAlignment="1">
      <alignment horizontal="left" vertical="center" wrapText="1" shrinkToFit="1"/>
    </xf>
    <xf numFmtId="0" fontId="0" fillId="0" borderId="49"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71" xfId="0" applyFont="1" applyFill="1" applyBorder="1" applyAlignment="1">
      <alignment horizontal="left" vertical="center" wrapText="1" shrinkToFi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wrapText="1" shrinkToFit="1"/>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wrapText="1" shrinkToFi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wrapText="1"/>
    </xf>
    <xf numFmtId="0" fontId="0" fillId="0" borderId="14" xfId="4" applyFont="1" applyBorder="1" applyAlignment="1">
      <alignment vertical="center"/>
    </xf>
    <xf numFmtId="0" fontId="37" fillId="0" borderId="0" xfId="0" applyFont="1" applyBorder="1" applyAlignment="1">
      <alignment vertical="center" wrapText="1" shrinkToFit="1"/>
    </xf>
    <xf numFmtId="179" fontId="37" fillId="0" borderId="0" xfId="0" applyNumberFormat="1" applyFont="1" applyBorder="1" applyAlignment="1">
      <alignment horizontal="center" vertical="center" wrapText="1"/>
    </xf>
    <xf numFmtId="0" fontId="37" fillId="0" borderId="0" xfId="0" applyFont="1" applyBorder="1" applyAlignment="1">
      <alignment horizontal="left" vertical="center" shrinkToFit="1"/>
    </xf>
    <xf numFmtId="0" fontId="38" fillId="0" borderId="0" xfId="0" applyFont="1" applyBorder="1" applyAlignment="1">
      <alignment vertical="center" wrapText="1"/>
    </xf>
    <xf numFmtId="0" fontId="0" fillId="0" borderId="0" xfId="4" applyFont="1" applyBorder="1" applyAlignment="1">
      <alignment vertical="center"/>
    </xf>
    <xf numFmtId="0" fontId="28" fillId="0" borderId="0" xfId="2" applyFont="1" applyBorder="1" applyAlignment="1">
      <alignment vertical="center"/>
    </xf>
    <xf numFmtId="0" fontId="28" fillId="0" borderId="0" xfId="3" applyFont="1" applyAlignment="1">
      <alignment vertical="center"/>
    </xf>
    <xf numFmtId="0" fontId="5" fillId="0" borderId="0" xfId="3" applyFont="1" applyAlignment="1">
      <alignment vertical="center" wrapText="1"/>
    </xf>
    <xf numFmtId="0" fontId="5" fillId="0" borderId="0" xfId="3" applyFont="1" applyAlignment="1">
      <alignment horizontal="center" vertical="center" wrapText="1"/>
    </xf>
    <xf numFmtId="0" fontId="5" fillId="0" borderId="0" xfId="3" applyFont="1" applyAlignment="1">
      <alignment horizontal="left" vertical="center" shrinkToFit="1"/>
    </xf>
    <xf numFmtId="0" fontId="30" fillId="0" borderId="0" xfId="3" applyFont="1" applyAlignment="1">
      <alignment horizontal="left" vertical="center" wrapText="1"/>
    </xf>
    <xf numFmtId="0" fontId="39" fillId="0" borderId="0" xfId="1" applyFont="1">
      <alignment vertical="center"/>
    </xf>
    <xf numFmtId="0" fontId="39" fillId="5" borderId="15" xfId="1" applyFont="1" applyFill="1" applyBorder="1" applyAlignment="1">
      <alignment horizontal="center" vertical="center" wrapText="1"/>
    </xf>
    <xf numFmtId="0" fontId="39" fillId="0" borderId="9" xfId="1" applyFont="1" applyBorder="1">
      <alignment vertical="center"/>
    </xf>
    <xf numFmtId="0" fontId="39" fillId="0" borderId="15" xfId="1" applyFont="1" applyBorder="1">
      <alignment vertical="center"/>
    </xf>
    <xf numFmtId="49" fontId="39" fillId="0" borderId="4" xfId="1" applyNumberFormat="1" applyFont="1" applyBorder="1" applyAlignment="1">
      <alignment horizontal="center" vertical="center"/>
    </xf>
    <xf numFmtId="0" fontId="39" fillId="0" borderId="3" xfId="1" applyFont="1" applyBorder="1" applyAlignment="1">
      <alignment vertical="center" wrapText="1"/>
    </xf>
    <xf numFmtId="0" fontId="39" fillId="0" borderId="4" xfId="1" applyFont="1" applyBorder="1" applyAlignment="1">
      <alignment horizontal="center" vertical="top"/>
    </xf>
    <xf numFmtId="0" fontId="39" fillId="0" borderId="3" xfId="1" applyFont="1" applyBorder="1" applyAlignment="1">
      <alignment vertical="top" wrapText="1"/>
    </xf>
    <xf numFmtId="0" fontId="39" fillId="0" borderId="77" xfId="1" applyFont="1" applyBorder="1" applyAlignment="1">
      <alignment horizontal="center" vertical="center"/>
    </xf>
    <xf numFmtId="0" fontId="39" fillId="0" borderId="78" xfId="1" applyFont="1" applyBorder="1">
      <alignment vertical="center"/>
    </xf>
    <xf numFmtId="0" fontId="39" fillId="0" borderId="21" xfId="1" applyFont="1" applyBorder="1">
      <alignment vertical="center"/>
    </xf>
    <xf numFmtId="0" fontId="39" fillId="0" borderId="4" xfId="1" applyFont="1" applyBorder="1">
      <alignment vertical="center"/>
    </xf>
    <xf numFmtId="0" fontId="39" fillId="0" borderId="8" xfId="1" applyFont="1" applyBorder="1">
      <alignment vertical="center"/>
    </xf>
    <xf numFmtId="0" fontId="39" fillId="0" borderId="15" xfId="1" applyFont="1" applyBorder="1" applyAlignment="1">
      <alignment vertical="center" wrapText="1"/>
    </xf>
    <xf numFmtId="0" fontId="40" fillId="0" borderId="0" xfId="0" applyFont="1" applyAlignment="1">
      <alignment horizontal="justify" vertical="center"/>
    </xf>
    <xf numFmtId="0" fontId="40" fillId="0" borderId="79" xfId="0" applyFont="1" applyBorder="1" applyAlignment="1">
      <alignment horizontal="justify" vertical="center" wrapText="1"/>
    </xf>
    <xf numFmtId="0" fontId="40" fillId="0" borderId="80" xfId="0" applyFont="1" applyBorder="1" applyAlignment="1">
      <alignment horizontal="justify" vertical="center" wrapText="1"/>
    </xf>
    <xf numFmtId="0" fontId="40" fillId="0" borderId="81" xfId="0" applyFont="1" applyBorder="1" applyAlignment="1">
      <alignment horizontal="justify" vertical="center" wrapText="1"/>
    </xf>
    <xf numFmtId="0" fontId="40" fillId="0" borderId="82" xfId="0" applyFont="1" applyBorder="1" applyAlignment="1">
      <alignment horizontal="justify" vertical="center" wrapText="1"/>
    </xf>
    <xf numFmtId="0" fontId="6" fillId="0" borderId="21" xfId="0" applyFont="1" applyFill="1" applyBorder="1" applyAlignment="1">
      <alignment horizontal="left" vertical="center" wrapText="1" shrinkToFit="1"/>
    </xf>
    <xf numFmtId="0" fontId="6" fillId="0" borderId="8" xfId="0" applyFont="1" applyFill="1" applyBorder="1" applyAlignment="1">
      <alignment horizontal="left" vertical="center" wrapText="1" shrinkToFit="1"/>
    </xf>
    <xf numFmtId="0" fontId="30" fillId="0" borderId="0" xfId="3" applyFont="1" applyAlignment="1">
      <alignment vertical="center"/>
    </xf>
    <xf numFmtId="0" fontId="6" fillId="0" borderId="29" xfId="0" applyFont="1" applyFill="1" applyBorder="1" applyAlignment="1">
      <alignment horizontal="left" vertical="center" wrapText="1" shrinkToFit="1"/>
    </xf>
    <xf numFmtId="0" fontId="6" fillId="0" borderId="22" xfId="0" applyFont="1" applyFill="1" applyBorder="1" applyAlignment="1">
      <alignment horizontal="left" vertical="center" wrapText="1" shrinkToFit="1"/>
    </xf>
    <xf numFmtId="0" fontId="6" fillId="0" borderId="32" xfId="0" applyFont="1" applyFill="1" applyBorder="1" applyAlignment="1">
      <alignment horizontal="left" vertical="center" wrapText="1" shrinkToFit="1"/>
    </xf>
    <xf numFmtId="0" fontId="6" fillId="0" borderId="6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83"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6" fillId="0" borderId="84" xfId="0" applyFont="1" applyFill="1" applyBorder="1" applyAlignment="1">
      <alignment horizontal="left" vertical="center" wrapText="1" shrinkToFit="1"/>
    </xf>
    <xf numFmtId="0" fontId="6" fillId="0" borderId="85" xfId="0" applyFont="1" applyFill="1" applyBorder="1" applyAlignment="1">
      <alignment horizontal="left" vertical="center" wrapText="1" shrinkToFit="1"/>
    </xf>
    <xf numFmtId="0" fontId="6" fillId="0" borderId="62" xfId="0" applyFont="1" applyFill="1" applyBorder="1" applyAlignment="1">
      <alignment horizontal="left" vertical="center" wrapText="1" shrinkToFit="1"/>
    </xf>
    <xf numFmtId="0" fontId="6" fillId="0" borderId="17" xfId="0" applyFont="1" applyFill="1" applyBorder="1" applyAlignment="1">
      <alignment horizontal="left" vertical="center" wrapText="1" shrinkToFit="1"/>
    </xf>
    <xf numFmtId="0" fontId="6" fillId="0" borderId="54" xfId="0" applyFont="1" applyFill="1" applyBorder="1" applyAlignment="1">
      <alignment horizontal="left" vertical="center" wrapText="1" shrinkToFit="1"/>
    </xf>
    <xf numFmtId="0" fontId="6" fillId="0" borderId="86" xfId="0" applyFont="1" applyFill="1" applyBorder="1" applyAlignment="1">
      <alignment horizontal="left" vertical="center" wrapText="1" shrinkToFit="1"/>
    </xf>
    <xf numFmtId="0" fontId="6" fillId="0" borderId="65" xfId="0" applyFont="1" applyFill="1" applyBorder="1" applyAlignment="1">
      <alignment horizontal="left" vertical="center" wrapText="1" shrinkToFit="1"/>
    </xf>
    <xf numFmtId="0" fontId="6" fillId="0" borderId="66" xfId="0" applyFont="1" applyFill="1" applyBorder="1" applyAlignment="1">
      <alignment horizontal="left" vertical="center" wrapText="1" shrinkToFit="1"/>
    </xf>
    <xf numFmtId="0" fontId="6" fillId="0" borderId="61" xfId="0" applyFont="1" applyFill="1" applyBorder="1" applyAlignment="1">
      <alignment horizontal="left" vertical="center" wrapText="1" shrinkToFit="1"/>
    </xf>
    <xf numFmtId="0" fontId="0" fillId="0" borderId="0" xfId="0" applyFont="1" applyBorder="1" applyAlignment="1">
      <alignment horizontal="left" vertical="center"/>
    </xf>
    <xf numFmtId="0" fontId="0" fillId="4" borderId="15" xfId="0" applyFill="1" applyBorder="1" applyAlignment="1">
      <alignment vertical="center"/>
    </xf>
    <xf numFmtId="184" fontId="0" fillId="4" borderId="15" xfId="0" applyNumberFormat="1" applyFill="1" applyBorder="1" applyAlignment="1">
      <alignment horizontal="center" vertical="center"/>
    </xf>
    <xf numFmtId="185" fontId="0" fillId="4" borderId="15" xfId="0" applyNumberFormat="1" applyFill="1" applyBorder="1" applyAlignment="1">
      <alignment horizontal="center" vertical="center"/>
    </xf>
    <xf numFmtId="0" fontId="0" fillId="0" borderId="15" xfId="0" applyBorder="1" applyAlignment="1" applyProtection="1">
      <alignment horizontal="center" vertical="center"/>
      <protection locked="0"/>
    </xf>
    <xf numFmtId="0" fontId="0" fillId="0" borderId="15" xfId="0" applyBorder="1" applyAlignment="1" applyProtection="1">
      <alignment horizontal="center" vertical="center"/>
      <protection hidden="1"/>
    </xf>
    <xf numFmtId="0" fontId="0" fillId="0" borderId="15" xfId="0" applyBorder="1" applyAlignment="1" applyProtection="1">
      <alignment vertical="center"/>
      <protection locked="0"/>
    </xf>
    <xf numFmtId="180" fontId="0" fillId="0" borderId="15" xfId="0" applyNumberFormat="1" applyBorder="1" applyAlignment="1">
      <alignment vertical="center"/>
    </xf>
    <xf numFmtId="176" fontId="0" fillId="0" borderId="0" xfId="0" applyNumberFormat="1" applyAlignment="1">
      <alignment vertical="center"/>
    </xf>
    <xf numFmtId="0" fontId="10" fillId="0" borderId="15" xfId="0" applyFont="1" applyFill="1" applyBorder="1" applyAlignment="1" applyProtection="1">
      <alignment vertical="center"/>
      <protection locked="0"/>
    </xf>
    <xf numFmtId="0" fontId="10" fillId="0" borderId="15" xfId="0" applyFont="1"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5" xfId="0" applyBorder="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vertical="center"/>
      <protection locked="0"/>
    </xf>
    <xf numFmtId="186" fontId="0" fillId="0" borderId="15" xfId="0" applyNumberFormat="1" applyBorder="1" applyAlignment="1" applyProtection="1">
      <alignment vertical="center"/>
      <protection locked="0"/>
    </xf>
    <xf numFmtId="0" fontId="11" fillId="0" borderId="0" xfId="0" applyFont="1" applyAlignment="1">
      <alignment vertical="center"/>
    </xf>
    <xf numFmtId="0" fontId="11" fillId="0" borderId="0" xfId="0" applyFont="1" applyAlignment="1">
      <alignment horizontal="center" vertical="center"/>
    </xf>
    <xf numFmtId="0" fontId="6" fillId="0" borderId="15" xfId="0" applyFont="1" applyFill="1" applyBorder="1" applyAlignment="1">
      <alignment horizontal="left" vertical="top" wrapText="1"/>
    </xf>
    <xf numFmtId="0" fontId="6" fillId="0" borderId="9" xfId="0"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2" borderId="15" xfId="0" applyNumberFormat="1" applyFont="1" applyFill="1" applyBorder="1" applyAlignment="1">
      <alignment horizontal="left" vertical="top" wrapText="1"/>
    </xf>
    <xf numFmtId="0" fontId="6" fillId="0" borderId="21" xfId="0" applyFont="1" applyFill="1" applyBorder="1" applyAlignment="1">
      <alignment horizontal="left" vertical="top" wrapText="1"/>
    </xf>
    <xf numFmtId="177" fontId="19" fillId="0" borderId="115" xfId="0" applyNumberFormat="1" applyFont="1" applyFill="1" applyBorder="1" applyAlignment="1">
      <alignment horizontal="right" vertical="center"/>
    </xf>
    <xf numFmtId="177" fontId="19" fillId="0" borderId="95" xfId="0" applyNumberFormat="1" applyFont="1" applyFill="1" applyBorder="1" applyAlignment="1">
      <alignment horizontal="right" vertical="center"/>
    </xf>
    <xf numFmtId="177" fontId="19" fillId="0" borderId="100" xfId="0" applyNumberFormat="1" applyFont="1" applyFill="1" applyBorder="1" applyAlignment="1">
      <alignment horizontal="right" vertical="center"/>
    </xf>
    <xf numFmtId="177" fontId="19" fillId="0" borderId="111" xfId="0" applyNumberFormat="1" applyFont="1" applyFill="1" applyBorder="1" applyAlignment="1">
      <alignment horizontal="right" vertical="center"/>
    </xf>
    <xf numFmtId="177" fontId="19" fillId="0" borderId="114" xfId="0" applyNumberFormat="1" applyFont="1" applyFill="1" applyBorder="1" applyAlignment="1">
      <alignment horizontal="right" vertical="center"/>
    </xf>
    <xf numFmtId="177" fontId="19" fillId="0" borderId="93" xfId="0" applyNumberFormat="1" applyFont="1" applyFill="1" applyBorder="1" applyAlignment="1">
      <alignment horizontal="right" vertical="center"/>
    </xf>
    <xf numFmtId="177" fontId="19" fillId="0" borderId="109" xfId="0" applyNumberFormat="1" applyFont="1" applyFill="1" applyBorder="1" applyAlignment="1">
      <alignment horizontal="right" vertical="center"/>
    </xf>
    <xf numFmtId="177" fontId="19" fillId="0" borderId="101" xfId="0" applyNumberFormat="1" applyFont="1" applyFill="1" applyBorder="1" applyAlignment="1">
      <alignment horizontal="right" vertical="center"/>
    </xf>
    <xf numFmtId="177" fontId="19" fillId="0" borderId="98" xfId="0" applyNumberFormat="1" applyFont="1" applyFill="1" applyBorder="1" applyAlignment="1">
      <alignment horizontal="right" vertical="center"/>
    </xf>
    <xf numFmtId="177" fontId="19" fillId="0" borderId="99" xfId="0" applyNumberFormat="1" applyFont="1" applyFill="1" applyBorder="1" applyAlignment="1">
      <alignment horizontal="right" vertical="center"/>
    </xf>
    <xf numFmtId="181" fontId="0" fillId="0" borderId="11" xfId="0" applyNumberFormat="1" applyBorder="1" applyAlignment="1">
      <alignment horizontal="center" vertical="center"/>
    </xf>
    <xf numFmtId="0" fontId="0" fillId="0" borderId="15" xfId="0" applyFill="1" applyBorder="1" applyAlignment="1">
      <alignment horizontal="center" vertical="center" shrinkToFit="1"/>
    </xf>
    <xf numFmtId="0" fontId="0" fillId="0" borderId="6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19" fillId="0" borderId="15" xfId="0" applyFont="1" applyFill="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13" xfId="0" applyBorder="1"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3" fillId="0" borderId="96" xfId="0" applyFont="1" applyFill="1" applyBorder="1" applyAlignment="1">
      <alignment horizontal="center" vertical="center"/>
    </xf>
    <xf numFmtId="0" fontId="0" fillId="0" borderId="13" xfId="0" applyFill="1" applyBorder="1" applyAlignment="1">
      <alignment horizontal="center" vertical="center"/>
    </xf>
    <xf numFmtId="0" fontId="0" fillId="0" borderId="107" xfId="0" applyFill="1" applyBorder="1" applyAlignment="1">
      <alignment horizontal="center" vertical="center"/>
    </xf>
    <xf numFmtId="0" fontId="0" fillId="0" borderId="12" xfId="0" applyFill="1" applyBorder="1" applyAlignment="1">
      <alignment horizontal="center" vertical="center"/>
    </xf>
    <xf numFmtId="177" fontId="19" fillId="0" borderId="87" xfId="0" applyNumberFormat="1" applyFont="1" applyFill="1" applyBorder="1" applyAlignment="1">
      <alignment horizontal="right" vertical="center"/>
    </xf>
    <xf numFmtId="0" fontId="19" fillId="0" borderId="111" xfId="0" applyFont="1" applyFill="1" applyBorder="1" applyAlignment="1">
      <alignment horizontal="right" vertical="center"/>
    </xf>
    <xf numFmtId="177" fontId="19" fillId="0" borderId="94" xfId="0" applyNumberFormat="1" applyFont="1" applyFill="1" applyBorder="1" applyAlignment="1">
      <alignment horizontal="right" vertical="center"/>
    </xf>
    <xf numFmtId="177" fontId="0" fillId="0" borderId="112" xfId="0" applyNumberFormat="1" applyFill="1" applyBorder="1" applyAlignment="1">
      <alignment horizontal="right" vertical="center"/>
    </xf>
    <xf numFmtId="177" fontId="0" fillId="0" borderId="113" xfId="0" applyNumberFormat="1" applyFill="1" applyBorder="1" applyAlignment="1">
      <alignment horizontal="right" vertical="center"/>
    </xf>
    <xf numFmtId="0" fontId="10" fillId="0" borderId="9"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8" xfId="0" applyFont="1" applyBorder="1" applyAlignment="1">
      <alignment horizontal="center" vertical="center" textRotation="255"/>
    </xf>
    <xf numFmtId="0" fontId="0" fillId="0" borderId="9" xfId="0" applyBorder="1" applyAlignment="1">
      <alignment horizontal="center" vertical="center" textRotation="255"/>
    </xf>
    <xf numFmtId="0" fontId="0" fillId="0" borderId="21" xfId="0" applyBorder="1" applyAlignment="1">
      <alignment horizontal="center" vertical="center" textRotation="255"/>
    </xf>
    <xf numFmtId="0" fontId="0" fillId="0" borderId="8" xfId="0" applyBorder="1" applyAlignment="1">
      <alignment horizontal="center" vertical="center" textRotation="255"/>
    </xf>
    <xf numFmtId="0" fontId="0" fillId="0" borderId="0" xfId="0" applyFill="1"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3" fillId="0" borderId="15" xfId="0" applyFont="1" applyFill="1" applyBorder="1" applyAlignment="1">
      <alignment horizontal="center"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0" fillId="0" borderId="110" xfId="0"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7" xfId="0" applyFont="1" applyBorder="1" applyAlignment="1">
      <alignment horizontal="center" vertical="center"/>
    </xf>
    <xf numFmtId="0" fontId="9" fillId="0" borderId="110" xfId="0" applyFont="1" applyBorder="1" applyAlignment="1">
      <alignment horizontal="center" vertical="center"/>
    </xf>
    <xf numFmtId="0" fontId="3" fillId="0" borderId="96"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3" fillId="0" borderId="108"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10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177" fontId="19" fillId="0" borderId="92" xfId="0" applyNumberFormat="1" applyFont="1" applyFill="1" applyBorder="1" applyAlignment="1">
      <alignment horizontal="right" vertical="center"/>
    </xf>
    <xf numFmtId="0" fontId="3" fillId="0" borderId="96" xfId="0" applyFont="1" applyFill="1" applyBorder="1" applyAlignment="1">
      <alignment horizontal="left" vertical="center"/>
    </xf>
    <xf numFmtId="0" fontId="3" fillId="0" borderId="13" xfId="0" applyFont="1" applyFill="1" applyBorder="1" applyAlignment="1">
      <alignment horizontal="left" vertical="center"/>
    </xf>
    <xf numFmtId="0" fontId="3" fillId="0" borderId="97" xfId="0" applyFont="1" applyFill="1" applyBorder="1" applyAlignment="1">
      <alignment horizontal="left" vertical="center"/>
    </xf>
    <xf numFmtId="0" fontId="3" fillId="0" borderId="91" xfId="0" applyFont="1" applyFill="1" applyBorder="1" applyAlignment="1">
      <alignment horizontal="left" vertical="center"/>
    </xf>
    <xf numFmtId="177" fontId="19" fillId="0" borderId="88" xfId="0" applyNumberFormat="1" applyFont="1" applyFill="1" applyBorder="1" applyAlignment="1">
      <alignment horizontal="right" vertical="center"/>
    </xf>
    <xf numFmtId="177" fontId="23" fillId="0" borderId="89" xfId="0" applyNumberFormat="1" applyFont="1" applyFill="1" applyBorder="1" applyAlignment="1">
      <alignment horizontal="right" vertical="center"/>
    </xf>
    <xf numFmtId="177" fontId="23" fillId="0" borderId="99" xfId="0" applyNumberFormat="1" applyFont="1" applyFill="1" applyBorder="1" applyAlignment="1">
      <alignment horizontal="right" vertical="center"/>
    </xf>
    <xf numFmtId="177" fontId="19" fillId="0" borderId="89" xfId="0" applyNumberFormat="1" applyFont="1" applyFill="1" applyBorder="1" applyAlignment="1">
      <alignment horizontal="right" vertical="center"/>
    </xf>
    <xf numFmtId="0" fontId="19" fillId="0" borderId="90" xfId="0" applyFont="1" applyFill="1" applyBorder="1" applyAlignment="1">
      <alignment horizontal="right" vertical="center"/>
    </xf>
    <xf numFmtId="177" fontId="19" fillId="0" borderId="90" xfId="0" applyNumberFormat="1" applyFont="1" applyFill="1" applyBorder="1" applyAlignment="1">
      <alignment horizontal="right" vertical="center"/>
    </xf>
    <xf numFmtId="0" fontId="3" fillId="0" borderId="102" xfId="0" applyFont="1" applyFill="1" applyBorder="1" applyAlignment="1">
      <alignment horizontal="left" vertical="center"/>
    </xf>
    <xf numFmtId="0" fontId="3" fillId="0" borderId="40" xfId="0" applyFont="1" applyFill="1" applyBorder="1" applyAlignment="1">
      <alignment horizontal="left" vertical="center"/>
    </xf>
    <xf numFmtId="0" fontId="17" fillId="0" borderId="103" xfId="0" applyFont="1" applyFill="1" applyBorder="1" applyAlignment="1">
      <alignment horizontal="left" vertical="center" wrapText="1"/>
    </xf>
    <xf numFmtId="0" fontId="17" fillId="0" borderId="104" xfId="0" applyFont="1" applyFill="1" applyBorder="1" applyAlignment="1">
      <alignment horizontal="left" vertical="center" wrapText="1"/>
    </xf>
    <xf numFmtId="0" fontId="17" fillId="0" borderId="105" xfId="0" applyFont="1" applyFill="1" applyBorder="1" applyAlignment="1">
      <alignment horizontal="left" vertical="center" wrapText="1"/>
    </xf>
    <xf numFmtId="0" fontId="3" fillId="0" borderId="107" xfId="0" applyFont="1" applyFill="1" applyBorder="1" applyAlignment="1">
      <alignment horizontal="left" vertical="center"/>
    </xf>
    <xf numFmtId="0" fontId="3" fillId="0" borderId="12" xfId="0" applyFont="1" applyFill="1" applyBorder="1" applyAlignment="1">
      <alignment horizontal="left" vertical="center"/>
    </xf>
    <xf numFmtId="177" fontId="19" fillId="0" borderId="40" xfId="0" applyNumberFormat="1" applyFont="1" applyFill="1" applyBorder="1" applyAlignment="1">
      <alignment horizontal="right" vertical="center"/>
    </xf>
    <xf numFmtId="177" fontId="19" fillId="0" borderId="91" xfId="0" applyNumberFormat="1" applyFont="1" applyFill="1" applyBorder="1" applyAlignment="1">
      <alignment horizontal="right" vertical="center"/>
    </xf>
    <xf numFmtId="177" fontId="19" fillId="0" borderId="13" xfId="0" applyNumberFormat="1" applyFont="1" applyFill="1" applyBorder="1" applyAlignment="1">
      <alignment horizontal="right" vertical="center"/>
    </xf>
    <xf numFmtId="177" fontId="19" fillId="0" borderId="12" xfId="0" applyNumberFormat="1" applyFont="1" applyFill="1" applyBorder="1" applyAlignment="1">
      <alignment horizontal="right" vertical="center"/>
    </xf>
    <xf numFmtId="0" fontId="2" fillId="0" borderId="15" xfId="0" applyFont="1" applyFill="1" applyBorder="1" applyAlignment="1">
      <alignment horizontal="center" vertical="center" textRotation="255"/>
    </xf>
    <xf numFmtId="181" fontId="0" fillId="0" borderId="1" xfId="0" applyNumberFormat="1" applyBorder="1" applyAlignment="1">
      <alignment horizontal="left" vertical="center"/>
    </xf>
    <xf numFmtId="181" fontId="0" fillId="0" borderId="0" xfId="0" applyNumberFormat="1" applyBorder="1" applyAlignment="1">
      <alignment horizontal="left" vertical="center"/>
    </xf>
    <xf numFmtId="177" fontId="23" fillId="0" borderId="87" xfId="0" applyNumberFormat="1" applyFont="1" applyFill="1" applyBorder="1" applyAlignment="1">
      <alignment horizontal="right" vertical="center"/>
    </xf>
    <xf numFmtId="177" fontId="23" fillId="0" borderId="88" xfId="0" applyNumberFormat="1" applyFont="1" applyFill="1" applyBorder="1" applyAlignment="1">
      <alignment horizontal="right" vertical="center"/>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0" fillId="0" borderId="0" xfId="0" applyBorder="1" applyAlignment="1">
      <alignment horizontal="left" vertical="center"/>
    </xf>
    <xf numFmtId="0" fontId="0" fillId="0" borderId="10" xfId="0" applyBorder="1" applyAlignment="1">
      <alignment horizontal="left" vertical="top"/>
    </xf>
    <xf numFmtId="0" fontId="0" fillId="0" borderId="6" xfId="0" applyBorder="1" applyAlignment="1">
      <alignment horizontal="left" vertical="top"/>
    </xf>
    <xf numFmtId="0" fontId="0" fillId="0" borderId="13" xfId="0" applyBorder="1" applyAlignment="1">
      <alignment horizontal="left" vertical="top"/>
    </xf>
    <xf numFmtId="0" fontId="0" fillId="0" borderId="2"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right" vertical="center"/>
    </xf>
    <xf numFmtId="0" fontId="0" fillId="0" borderId="14" xfId="0" applyBorder="1" applyAlignment="1">
      <alignment horizontal="left" vertical="center"/>
    </xf>
    <xf numFmtId="0" fontId="24" fillId="0" borderId="10" xfId="0" applyFont="1" applyBorder="1" applyAlignment="1">
      <alignment vertical="center" wrapText="1"/>
    </xf>
    <xf numFmtId="0" fontId="24" fillId="0" borderId="6" xfId="0" applyFont="1" applyBorder="1" applyAlignment="1">
      <alignment vertical="center" wrapText="1"/>
    </xf>
    <xf numFmtId="0" fontId="24" fillId="0" borderId="13" xfId="0" applyFont="1" applyBorder="1" applyAlignment="1">
      <alignment vertical="center" wrapText="1"/>
    </xf>
    <xf numFmtId="0" fontId="24" fillId="0" borderId="1" xfId="0" applyFont="1" applyBorder="1" applyAlignment="1">
      <alignment vertical="center" wrapText="1"/>
    </xf>
    <xf numFmtId="0" fontId="24" fillId="0" borderId="0" xfId="0" applyFont="1" applyAlignment="1">
      <alignment vertical="center" wrapText="1"/>
    </xf>
    <xf numFmtId="0" fontId="24" fillId="0" borderId="14" xfId="0" applyFont="1" applyBorder="1" applyAlignment="1">
      <alignment vertical="center" wrapText="1"/>
    </xf>
    <xf numFmtId="0" fontId="0" fillId="0" borderId="62" xfId="0" applyBorder="1" applyAlignment="1">
      <alignment horizontal="center" vertical="center"/>
    </xf>
    <xf numFmtId="0" fontId="0" fillId="0" borderId="83" xfId="0" applyBorder="1" applyAlignment="1">
      <alignment horizontal="center" vertical="center"/>
    </xf>
    <xf numFmtId="0" fontId="0" fillId="0" borderId="28" xfId="0"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4" xfId="0" applyBorder="1" applyAlignment="1">
      <alignment vertical="top"/>
    </xf>
    <xf numFmtId="0" fontId="0" fillId="0" borderId="5" xfId="0" applyBorder="1" applyAlignment="1">
      <alignment vertical="top"/>
    </xf>
    <xf numFmtId="0" fontId="0" fillId="0" borderId="3" xfId="0" applyBorder="1" applyAlignment="1">
      <alignmen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3" xfId="0" applyBorder="1" applyAlignment="1">
      <alignment horizontal="left" vertical="top"/>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2"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2" xfId="0" applyBorder="1" applyAlignment="1">
      <alignment horizontal="left" vertical="center"/>
    </xf>
    <xf numFmtId="0" fontId="0" fillId="2" borderId="15" xfId="0" applyFont="1" applyFill="1" applyBorder="1" applyAlignment="1">
      <alignment horizontal="right" vertical="center"/>
    </xf>
    <xf numFmtId="0" fontId="0" fillId="2" borderId="15" xfId="0" applyFill="1" applyBorder="1" applyAlignment="1">
      <alignment horizontal="center" vertical="center"/>
    </xf>
    <xf numFmtId="0" fontId="0" fillId="2" borderId="1" xfId="0" applyFill="1" applyBorder="1" applyAlignment="1">
      <alignment vertical="top"/>
    </xf>
    <xf numFmtId="0" fontId="0" fillId="2" borderId="0" xfId="0" applyFill="1" applyBorder="1" applyAlignment="1">
      <alignment vertical="top"/>
    </xf>
    <xf numFmtId="0" fontId="0" fillId="2" borderId="14" xfId="0" applyFill="1" applyBorder="1" applyAlignment="1">
      <alignment vertical="top"/>
    </xf>
    <xf numFmtId="0" fontId="0" fillId="2" borderId="2" xfId="0" applyFill="1" applyBorder="1" applyAlignment="1">
      <alignment vertical="top"/>
    </xf>
    <xf numFmtId="0" fontId="0" fillId="2" borderId="11" xfId="0" applyFill="1" applyBorder="1" applyAlignment="1">
      <alignment vertical="top"/>
    </xf>
    <xf numFmtId="0" fontId="0" fillId="2" borderId="12" xfId="0" applyFill="1" applyBorder="1" applyAlignment="1">
      <alignment vertical="top"/>
    </xf>
    <xf numFmtId="177" fontId="0" fillId="2" borderId="15" xfId="0" applyNumberFormat="1" applyFill="1" applyBorder="1" applyAlignment="1">
      <alignment horizontal="center" vertical="center"/>
    </xf>
    <xf numFmtId="177" fontId="0" fillId="2" borderId="15" xfId="0" applyNumberFormat="1" applyFill="1" applyBorder="1" applyAlignment="1">
      <alignment horizontal="right" vertical="center"/>
    </xf>
    <xf numFmtId="0" fontId="0" fillId="2" borderId="15"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0" xfId="0" applyFill="1" applyBorder="1" applyAlignment="1">
      <alignment horizontal="right" vertical="center"/>
    </xf>
    <xf numFmtId="0" fontId="0" fillId="2" borderId="10" xfId="0" applyFill="1" applyBorder="1" applyAlignment="1">
      <alignment horizontal="left" vertical="center" wrapText="1"/>
    </xf>
    <xf numFmtId="0" fontId="0" fillId="2" borderId="6" xfId="0" applyFill="1" applyBorder="1" applyAlignment="1">
      <alignment horizontal="left" vertical="center" wrapText="1"/>
    </xf>
    <xf numFmtId="0" fontId="0" fillId="2" borderId="13" xfId="0" applyFill="1" applyBorder="1" applyAlignment="1">
      <alignment horizontal="left"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left" vertical="center"/>
    </xf>
    <xf numFmtId="0" fontId="0" fillId="2" borderId="10" xfId="0" applyFill="1" applyBorder="1" applyAlignment="1">
      <alignment vertical="top"/>
    </xf>
    <xf numFmtId="0" fontId="0" fillId="2" borderId="6" xfId="0" applyFill="1" applyBorder="1" applyAlignment="1">
      <alignment vertical="top"/>
    </xf>
    <xf numFmtId="0" fontId="0" fillId="2" borderId="13" xfId="0" applyFill="1" applyBorder="1" applyAlignment="1">
      <alignment vertical="top"/>
    </xf>
    <xf numFmtId="0" fontId="0" fillId="2" borderId="15" xfId="0" applyFont="1"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180" fontId="0" fillId="0" borderId="15" xfId="0" applyNumberFormat="1" applyBorder="1" applyAlignment="1" applyProtection="1">
      <alignment vertical="center"/>
      <protection hidden="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80" fontId="0" fillId="0" borderId="15" xfId="0" applyNumberFormat="1" applyBorder="1" applyAlignment="1" applyProtection="1">
      <alignment vertical="center"/>
      <protection locked="0"/>
    </xf>
    <xf numFmtId="0" fontId="22" fillId="4" borderId="4" xfId="0" applyFont="1" applyFill="1" applyBorder="1" applyAlignment="1">
      <alignment horizontal="center" vertical="center"/>
    </xf>
    <xf numFmtId="0" fontId="22" fillId="0" borderId="5" xfId="0" applyFont="1" applyBorder="1" applyAlignment="1">
      <alignment horizontal="center" vertical="center"/>
    </xf>
    <xf numFmtId="0" fontId="22" fillId="0" borderId="3" xfId="0" applyFont="1" applyBorder="1" applyAlignment="1">
      <alignment horizontal="center" vertical="center"/>
    </xf>
    <xf numFmtId="176" fontId="0" fillId="0" borderId="15" xfId="0" applyNumberFormat="1" applyBorder="1" applyAlignment="1">
      <alignment horizontal="right" vertical="center"/>
    </xf>
    <xf numFmtId="0" fontId="0" fillId="0" borderId="15" xfId="0" applyBorder="1" applyAlignment="1">
      <alignment horizontal="right" vertical="center"/>
    </xf>
    <xf numFmtId="176" fontId="0" fillId="0" borderId="15" xfId="0" applyNumberFormat="1" applyBorder="1" applyAlignment="1" applyProtection="1">
      <alignment vertical="center"/>
      <protection locked="0"/>
    </xf>
    <xf numFmtId="0" fontId="0" fillId="4" borderId="9" xfId="0" applyFill="1" applyBorder="1" applyAlignment="1">
      <alignment horizontal="center" vertical="center" wrapText="1"/>
    </xf>
    <xf numFmtId="0" fontId="0" fillId="0" borderId="21" xfId="0" applyBorder="1" applyAlignment="1">
      <alignment horizontal="center" vertical="center" wrapText="1"/>
    </xf>
    <xf numFmtId="0" fontId="0" fillId="0" borderId="8" xfId="0" applyBorder="1" applyAlignment="1">
      <alignment horizontal="center" vertical="center" wrapText="1"/>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0" fillId="4" borderId="15" xfId="0" applyFill="1" applyBorder="1" applyAlignment="1">
      <alignment horizontal="center" vertical="center"/>
    </xf>
    <xf numFmtId="183" fontId="0" fillId="4" borderId="15" xfId="0" applyNumberFormat="1" applyFill="1" applyBorder="1" applyAlignment="1">
      <alignment horizontal="center" vertical="center"/>
    </xf>
    <xf numFmtId="0" fontId="0" fillId="4" borderId="15" xfId="0" applyFill="1" applyBorder="1" applyAlignment="1">
      <alignment vertical="center"/>
    </xf>
    <xf numFmtId="0" fontId="0" fillId="4" borderId="9" xfId="0" applyFill="1" applyBorder="1" applyAlignment="1">
      <alignment horizontal="center" vertical="center"/>
    </xf>
    <xf numFmtId="0" fontId="0" fillId="4" borderId="21" xfId="0" applyFill="1" applyBorder="1" applyAlignment="1">
      <alignment horizontal="center" vertical="center"/>
    </xf>
    <xf numFmtId="0" fontId="0" fillId="4" borderId="8" xfId="0" applyFill="1" applyBorder="1" applyAlignment="1">
      <alignment horizontal="center" vertical="center"/>
    </xf>
    <xf numFmtId="0" fontId="0" fillId="4" borderId="15" xfId="0" applyFill="1" applyBorder="1" applyAlignment="1">
      <alignment horizontal="center" vertical="center" wrapText="1"/>
    </xf>
    <xf numFmtId="0" fontId="0" fillId="0" borderId="0" xfId="0" applyAlignment="1">
      <alignment vertical="center"/>
    </xf>
    <xf numFmtId="182" fontId="0" fillId="0" borderId="11" xfId="0" applyNumberFormat="1"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49" fontId="6" fillId="0" borderId="21" xfId="0" applyNumberFormat="1" applyFont="1" applyFill="1" applyBorder="1" applyAlignment="1">
      <alignment horizontal="left" vertical="top" wrapText="1"/>
    </xf>
    <xf numFmtId="49" fontId="6" fillId="0" borderId="8" xfId="0" applyNumberFormat="1" applyFont="1" applyFill="1" applyBorder="1" applyAlignment="1">
      <alignment horizontal="left" vertical="top" wrapText="1"/>
    </xf>
    <xf numFmtId="0" fontId="5" fillId="3" borderId="15" xfId="0" applyFont="1" applyFill="1" applyBorder="1" applyAlignment="1">
      <alignment horizontal="center" vertical="center"/>
    </xf>
    <xf numFmtId="0" fontId="6" fillId="0" borderId="9" xfId="0" applyFont="1" applyFill="1" applyBorder="1" applyAlignment="1">
      <alignment horizontal="left" vertical="top" wrapText="1" shrinkToFit="1"/>
    </xf>
    <xf numFmtId="0" fontId="6" fillId="0" borderId="21" xfId="0" applyFont="1" applyFill="1" applyBorder="1" applyAlignment="1">
      <alignment horizontal="left" vertical="top" wrapText="1" shrinkToFit="1"/>
    </xf>
    <xf numFmtId="0" fontId="6" fillId="0" borderId="8" xfId="0" applyFont="1" applyFill="1" applyBorder="1" applyAlignment="1">
      <alignment horizontal="left" vertical="top" wrapText="1" shrinkToFit="1"/>
    </xf>
    <xf numFmtId="0" fontId="6" fillId="0" borderId="9"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8" xfId="0" applyFont="1" applyFill="1" applyBorder="1" applyAlignment="1">
      <alignment horizontal="left" vertical="top" wrapText="1"/>
    </xf>
    <xf numFmtId="49" fontId="6" fillId="0" borderId="9" xfId="0" applyNumberFormat="1" applyFont="1" applyFill="1" applyBorder="1" applyAlignment="1">
      <alignment horizontal="left" vertical="top" wrapText="1"/>
    </xf>
    <xf numFmtId="0" fontId="6" fillId="0" borderId="119" xfId="0" applyFont="1" applyFill="1" applyBorder="1" applyAlignment="1">
      <alignment horizontal="left" vertical="top" wrapText="1"/>
    </xf>
    <xf numFmtId="0" fontId="6" fillId="0" borderId="120" xfId="0" applyFont="1" applyFill="1" applyBorder="1" applyAlignment="1">
      <alignment horizontal="left" vertical="top" wrapText="1"/>
    </xf>
    <xf numFmtId="0" fontId="6" fillId="0" borderId="43"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42" xfId="0" applyFont="1" applyFill="1" applyBorder="1" applyAlignment="1">
      <alignment horizontal="left" vertical="center"/>
    </xf>
    <xf numFmtId="0" fontId="6" fillId="0" borderId="118" xfId="0" applyFont="1" applyFill="1" applyBorder="1" applyAlignment="1">
      <alignment horizontal="left" vertical="center"/>
    </xf>
    <xf numFmtId="0" fontId="6" fillId="0" borderId="41"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2"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0" fillId="0" borderId="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16" xfId="0" applyFont="1" applyFill="1" applyBorder="1" applyAlignment="1">
      <alignment horizontal="left" vertical="center"/>
    </xf>
    <xf numFmtId="0" fontId="0" fillId="0" borderId="68" xfId="0" applyFont="1" applyFill="1" applyBorder="1" applyAlignment="1">
      <alignment horizontal="left" vertical="center"/>
    </xf>
    <xf numFmtId="0" fontId="0" fillId="0" borderId="117" xfId="0" applyFont="1" applyFill="1" applyBorder="1" applyAlignment="1">
      <alignment horizontal="left" vertical="center" wrapText="1" shrinkToFit="1"/>
    </xf>
    <xf numFmtId="0" fontId="0" fillId="0" borderId="69" xfId="0" applyFont="1" applyFill="1" applyBorder="1" applyAlignment="1">
      <alignment horizontal="left" vertical="center" wrapText="1" shrinkToFit="1"/>
    </xf>
    <xf numFmtId="0" fontId="29" fillId="0" borderId="0" xfId="3" applyFont="1" applyAlignment="1">
      <alignment horizontal="left" vertical="center"/>
    </xf>
    <xf numFmtId="0" fontId="6" fillId="0" borderId="116"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117" xfId="0" applyFont="1" applyFill="1" applyBorder="1" applyAlignment="1">
      <alignment horizontal="left" vertical="center" wrapText="1" shrinkToFit="1"/>
    </xf>
    <xf numFmtId="0" fontId="6" fillId="0" borderId="69" xfId="0" applyFont="1" applyFill="1" applyBorder="1" applyAlignment="1">
      <alignment horizontal="left" vertical="center" wrapText="1" shrinkToFit="1"/>
    </xf>
    <xf numFmtId="0" fontId="39" fillId="0" borderId="6" xfId="1" applyFont="1" applyBorder="1" applyAlignment="1">
      <alignment horizontal="left" vertical="center" wrapText="1"/>
    </xf>
    <xf numFmtId="0" fontId="41" fillId="0" borderId="0" xfId="1" applyFont="1" applyAlignment="1">
      <alignment vertical="center"/>
    </xf>
    <xf numFmtId="0" fontId="39" fillId="0" borderId="0" xfId="1" applyFont="1" applyAlignment="1">
      <alignment vertical="center" wrapText="1"/>
    </xf>
    <xf numFmtId="0" fontId="39" fillId="5" borderId="4" xfId="1" applyFont="1" applyFill="1" applyBorder="1" applyAlignment="1">
      <alignment horizontal="center" vertical="center"/>
    </xf>
    <xf numFmtId="0" fontId="39" fillId="5" borderId="3" xfId="1" applyFont="1" applyFill="1" applyBorder="1" applyAlignment="1">
      <alignment horizontal="center" vertical="center"/>
    </xf>
    <xf numFmtId="0" fontId="39" fillId="5" borderId="5" xfId="1" applyFont="1" applyFill="1" applyBorder="1" applyAlignment="1">
      <alignment horizontal="center" vertical="center"/>
    </xf>
    <xf numFmtId="0" fontId="44" fillId="0" borderId="0" xfId="0" applyFont="1" applyAlignment="1">
      <alignment horizontal="center" vertical="center"/>
    </xf>
    <xf numFmtId="0" fontId="43" fillId="0" borderId="122" xfId="0" applyFont="1" applyBorder="1" applyAlignment="1">
      <alignment horizontal="left" vertical="center"/>
    </xf>
    <xf numFmtId="0" fontId="40" fillId="0" borderId="103" xfId="0" applyFont="1" applyBorder="1" applyAlignment="1">
      <alignment horizontal="justify" vertical="center" wrapText="1"/>
    </xf>
    <xf numFmtId="0" fontId="40" fillId="0" borderId="104" xfId="0" applyFont="1" applyBorder="1" applyAlignment="1">
      <alignment horizontal="justify" vertical="center" wrapText="1"/>
    </xf>
    <xf numFmtId="0" fontId="40" fillId="0" borderId="113" xfId="0" applyFont="1" applyBorder="1" applyAlignment="1">
      <alignment horizontal="justify" vertical="center" wrapText="1"/>
    </xf>
    <xf numFmtId="0" fontId="40" fillId="0" borderId="103" xfId="0" applyFont="1" applyBorder="1" applyAlignment="1">
      <alignment horizontal="left" vertical="center" wrapText="1"/>
    </xf>
    <xf numFmtId="0" fontId="40" fillId="0" borderId="104" xfId="0" applyFont="1" applyBorder="1" applyAlignment="1">
      <alignment horizontal="left" vertical="center" wrapText="1"/>
    </xf>
    <xf numFmtId="0" fontId="40" fillId="0" borderId="113" xfId="0" applyFont="1" applyBorder="1" applyAlignment="1">
      <alignment horizontal="left" vertical="center" wrapText="1"/>
    </xf>
    <xf numFmtId="0" fontId="42" fillId="0" borderId="121" xfId="0" applyFont="1" applyBorder="1" applyAlignment="1">
      <alignment horizontal="left" vertical="center"/>
    </xf>
    <xf numFmtId="0" fontId="42" fillId="0" borderId="0" xfId="0" applyFont="1" applyAlignment="1">
      <alignment horizontal="left" vertical="center"/>
    </xf>
  </cellXfs>
  <cellStyles count="5">
    <cellStyle name="標準" xfId="0" builtinId="0"/>
    <cellStyle name="標準 3" xfId="1"/>
    <cellStyle name="標準_■101 訪問介護費" xfId="2"/>
    <cellStyle name="標準_■106 通所介護費" xfId="3"/>
    <cellStyle name="標準_■201 居宅介護支援費" xfId="4"/>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3"/>
  <sheetViews>
    <sheetView showGridLines="0" tabSelected="1" view="pageBreakPreview" zoomScaleNormal="100" zoomScaleSheetLayoutView="75" workbookViewId="0">
      <selection activeCell="F161" sqref="F161:H161"/>
    </sheetView>
  </sheetViews>
  <sheetFormatPr defaultColWidth="8.5703125" defaultRowHeight="12.95" customHeight="1"/>
  <cols>
    <col min="1" max="1" width="2.85546875" style="1" customWidth="1"/>
    <col min="2" max="2" width="4.28515625" style="1" customWidth="1"/>
    <col min="3" max="3" width="8" style="1" customWidth="1"/>
    <col min="4" max="4" width="14.42578125" style="1" customWidth="1"/>
    <col min="5" max="5" width="8.5703125" style="1" customWidth="1"/>
    <col min="6" max="6" width="8.7109375" style="1" customWidth="1"/>
    <col min="7" max="7" width="10.7109375" style="1" customWidth="1"/>
    <col min="8" max="10" width="8.7109375" style="1" customWidth="1"/>
    <col min="11" max="11" width="10.5703125" style="1" customWidth="1"/>
    <col min="12" max="12" width="10.42578125" style="1" customWidth="1"/>
    <col min="13" max="13" width="3.140625" style="1" customWidth="1"/>
    <col min="14" max="14" width="8.28515625" style="1" customWidth="1"/>
    <col min="15" max="15" width="3.42578125" style="1" customWidth="1"/>
    <col min="16" max="16" width="8.7109375" style="1" customWidth="1"/>
    <col min="17" max="17" width="5.5703125" style="1" customWidth="1"/>
    <col min="18" max="18" width="4" style="1" customWidth="1"/>
    <col min="19" max="19" width="5.42578125" style="1" customWidth="1"/>
    <col min="20" max="20" width="4.42578125" style="1" customWidth="1"/>
    <col min="21" max="21" width="6.5703125" style="1" customWidth="1"/>
    <col min="22" max="22" width="4.42578125" style="1" customWidth="1"/>
    <col min="23" max="23" width="4.7109375" style="1" customWidth="1"/>
    <col min="24" max="26" width="3" style="1" customWidth="1"/>
    <col min="27" max="48" width="7.7109375" style="1" customWidth="1"/>
    <col min="49" max="16384" width="8.5703125" style="1"/>
  </cols>
  <sheetData>
    <row r="1" spans="1:13" ht="17.25">
      <c r="A1" s="44" t="s">
        <v>372</v>
      </c>
    </row>
    <row r="2" spans="1:13" ht="17.25">
      <c r="A2" s="44" t="s">
        <v>394</v>
      </c>
    </row>
    <row r="3" spans="1:13" ht="15" customHeight="1">
      <c r="A3" s="45"/>
    </row>
    <row r="4" spans="1:13" ht="14.25" customHeight="1">
      <c r="A4" s="46" t="s">
        <v>41</v>
      </c>
    </row>
    <row r="5" spans="1:13" ht="13.5" customHeight="1">
      <c r="A5" s="1" t="s">
        <v>395</v>
      </c>
    </row>
    <row r="6" spans="1:13" ht="30" customHeight="1">
      <c r="B6" s="367" t="s">
        <v>42</v>
      </c>
      <c r="C6" s="368"/>
      <c r="D6" s="369"/>
      <c r="E6" s="395"/>
      <c r="F6" s="396"/>
      <c r="G6" s="396"/>
      <c r="H6" s="396"/>
      <c r="I6" s="396"/>
      <c r="J6" s="396"/>
      <c r="K6" s="396"/>
      <c r="L6" s="397"/>
      <c r="M6" s="2"/>
    </row>
    <row r="7" spans="1:13" ht="15.75" customHeight="1">
      <c r="B7" s="389" t="s">
        <v>282</v>
      </c>
      <c r="C7" s="390"/>
      <c r="D7" s="391"/>
      <c r="E7" s="386" t="s">
        <v>284</v>
      </c>
      <c r="F7" s="387"/>
      <c r="G7" s="387"/>
      <c r="H7" s="387"/>
      <c r="I7" s="387"/>
      <c r="J7" s="387"/>
      <c r="K7" s="387"/>
      <c r="L7" s="388"/>
      <c r="M7" s="2"/>
    </row>
    <row r="8" spans="1:13" ht="15.75" customHeight="1">
      <c r="B8" s="392"/>
      <c r="C8" s="393"/>
      <c r="D8" s="394"/>
      <c r="E8" s="43" t="s">
        <v>285</v>
      </c>
      <c r="F8" s="398" t="s">
        <v>286</v>
      </c>
      <c r="G8" s="398"/>
      <c r="H8" s="398"/>
      <c r="I8" s="42" t="s">
        <v>283</v>
      </c>
      <c r="J8" s="398" t="s">
        <v>286</v>
      </c>
      <c r="K8" s="398"/>
      <c r="L8" s="399"/>
      <c r="M8" s="2"/>
    </row>
    <row r="9" spans="1:13" ht="25.5" customHeight="1">
      <c r="B9" s="404" t="s">
        <v>37</v>
      </c>
      <c r="C9" s="405"/>
      <c r="D9" s="406"/>
      <c r="E9" s="367"/>
      <c r="F9" s="368"/>
      <c r="G9" s="407"/>
      <c r="H9" s="414" t="s">
        <v>93</v>
      </c>
      <c r="I9" s="415"/>
      <c r="J9" s="10" t="s">
        <v>824</v>
      </c>
      <c r="K9" s="7"/>
      <c r="L9" s="4"/>
      <c r="M9" s="2"/>
    </row>
    <row r="10" spans="1:13" ht="27" customHeight="1">
      <c r="B10" s="408" t="s">
        <v>301</v>
      </c>
      <c r="C10" s="409"/>
      <c r="D10" s="410"/>
      <c r="E10" s="395"/>
      <c r="F10" s="396"/>
      <c r="G10" s="396"/>
      <c r="H10" s="396"/>
      <c r="I10" s="396"/>
      <c r="J10" s="396"/>
      <c r="K10" s="396"/>
      <c r="L10" s="397"/>
      <c r="M10" s="2"/>
    </row>
    <row r="11" spans="1:13" ht="29.25" customHeight="1">
      <c r="B11" s="411" t="s">
        <v>300</v>
      </c>
      <c r="C11" s="412"/>
      <c r="D11" s="413"/>
      <c r="E11" s="400"/>
      <c r="F11" s="401"/>
      <c r="G11" s="401"/>
      <c r="H11" s="401"/>
      <c r="I11" s="401"/>
      <c r="J11" s="401"/>
      <c r="K11" s="401"/>
      <c r="L11" s="402"/>
      <c r="M11" s="2"/>
    </row>
    <row r="12" spans="1:13" ht="28.5" customHeight="1">
      <c r="B12" s="367" t="s">
        <v>43</v>
      </c>
      <c r="C12" s="368"/>
      <c r="D12" s="369"/>
      <c r="E12" s="395"/>
      <c r="F12" s="396"/>
      <c r="G12" s="396"/>
      <c r="H12" s="396"/>
      <c r="I12" s="396"/>
      <c r="J12" s="396"/>
      <c r="K12" s="396"/>
      <c r="L12" s="397"/>
      <c r="M12" s="2"/>
    </row>
    <row r="13" spans="1:13" ht="19.5" customHeight="1"/>
    <row r="14" spans="1:13" ht="14.25" customHeight="1">
      <c r="A14" s="1" t="s">
        <v>94</v>
      </c>
    </row>
    <row r="15" spans="1:13" ht="15" customHeight="1">
      <c r="B15" s="367" t="s">
        <v>103</v>
      </c>
      <c r="C15" s="368"/>
      <c r="D15" s="368"/>
      <c r="E15" s="368"/>
      <c r="F15" s="369"/>
      <c r="G15" s="367" t="s">
        <v>44</v>
      </c>
      <c r="H15" s="368"/>
      <c r="I15" s="369"/>
      <c r="J15" s="367" t="s">
        <v>45</v>
      </c>
      <c r="K15" s="368"/>
      <c r="L15" s="369"/>
      <c r="M15" s="2"/>
    </row>
    <row r="16" spans="1:13" ht="24" customHeight="1">
      <c r="B16" s="367"/>
      <c r="C16" s="368"/>
      <c r="D16" s="368"/>
      <c r="E16" s="368"/>
      <c r="F16" s="369"/>
      <c r="G16" s="367"/>
      <c r="H16" s="368"/>
      <c r="I16" s="369"/>
      <c r="J16" s="367"/>
      <c r="K16" s="368"/>
      <c r="L16" s="369"/>
      <c r="M16" s="2"/>
    </row>
    <row r="17" spans="1:14" ht="24" customHeight="1">
      <c r="B17" s="367"/>
      <c r="C17" s="368"/>
      <c r="D17" s="368"/>
      <c r="E17" s="368"/>
      <c r="F17" s="369"/>
      <c r="G17" s="367"/>
      <c r="H17" s="368"/>
      <c r="I17" s="369"/>
      <c r="J17" s="367"/>
      <c r="K17" s="368"/>
      <c r="L17" s="369"/>
      <c r="M17" s="2"/>
    </row>
    <row r="18" spans="1:14" ht="24" customHeight="1">
      <c r="B18" s="367"/>
      <c r="C18" s="368"/>
      <c r="D18" s="368"/>
      <c r="E18" s="368"/>
      <c r="F18" s="369"/>
      <c r="G18" s="367"/>
      <c r="H18" s="368"/>
      <c r="I18" s="369"/>
      <c r="J18" s="367"/>
      <c r="K18" s="368"/>
      <c r="L18" s="369"/>
      <c r="M18" s="2"/>
    </row>
    <row r="19" spans="1:14" ht="14.25" customHeight="1"/>
    <row r="23" spans="1:14" ht="14.25" customHeight="1">
      <c r="A23" s="48" t="s">
        <v>97</v>
      </c>
      <c r="B23" s="28"/>
      <c r="C23" s="28"/>
      <c r="D23" s="28"/>
      <c r="E23" s="28"/>
      <c r="F23" s="28"/>
      <c r="G23" s="28"/>
      <c r="H23" s="28"/>
      <c r="I23" s="28"/>
      <c r="J23" s="28"/>
      <c r="K23" s="28"/>
      <c r="L23" s="28"/>
    </row>
    <row r="24" spans="1:14" ht="14.25" customHeight="1">
      <c r="A24" s="49" t="s">
        <v>373</v>
      </c>
      <c r="B24" s="26"/>
      <c r="C24" s="26"/>
      <c r="D24" s="26"/>
      <c r="E24" s="26"/>
      <c r="F24" s="26"/>
      <c r="G24" s="26"/>
      <c r="H24" s="26"/>
      <c r="I24" s="50"/>
      <c r="J24" s="50"/>
      <c r="L24" s="28"/>
      <c r="N24" s="50"/>
    </row>
    <row r="25" spans="1:14" ht="14.25" customHeight="1">
      <c r="A25" s="49"/>
      <c r="B25" s="26" t="s">
        <v>330</v>
      </c>
      <c r="C25" s="26"/>
      <c r="D25" s="26"/>
      <c r="E25" s="26"/>
      <c r="F25" s="26"/>
      <c r="G25" s="26"/>
      <c r="H25" s="26"/>
      <c r="I25" s="26"/>
      <c r="J25" s="26"/>
      <c r="K25" s="50"/>
    </row>
    <row r="26" spans="1:14" ht="12.95" customHeight="1">
      <c r="A26" s="24"/>
      <c r="B26" s="422" t="s">
        <v>66</v>
      </c>
      <c r="C26" s="423"/>
      <c r="D26" s="371"/>
      <c r="E26" s="403" t="s">
        <v>331</v>
      </c>
      <c r="F26" s="403"/>
      <c r="G26" s="403"/>
      <c r="H26" s="403"/>
      <c r="I26" s="403"/>
      <c r="J26" s="403"/>
      <c r="K26" s="20"/>
      <c r="L26" s="20"/>
      <c r="M26" s="20"/>
      <c r="N26" s="20"/>
    </row>
    <row r="27" spans="1:14" ht="15" customHeight="1">
      <c r="A27" s="24"/>
      <c r="B27" s="424"/>
      <c r="C27" s="425"/>
      <c r="D27" s="426"/>
      <c r="E27" s="462" t="s">
        <v>121</v>
      </c>
      <c r="F27" s="416" t="s">
        <v>414</v>
      </c>
      <c r="G27" s="417"/>
      <c r="H27" s="420" t="s">
        <v>119</v>
      </c>
      <c r="I27" s="420" t="s">
        <v>332</v>
      </c>
      <c r="J27" s="430" t="s">
        <v>120</v>
      </c>
      <c r="K27" s="429"/>
      <c r="L27" s="429"/>
      <c r="M27" s="429"/>
      <c r="N27" s="429"/>
    </row>
    <row r="28" spans="1:14" ht="11.25" customHeight="1" thickBot="1">
      <c r="A28" s="24"/>
      <c r="B28" s="427"/>
      <c r="C28" s="428"/>
      <c r="D28" s="373"/>
      <c r="E28" s="463"/>
      <c r="F28" s="418"/>
      <c r="G28" s="419"/>
      <c r="H28" s="421"/>
      <c r="I28" s="421"/>
      <c r="J28" s="431"/>
      <c r="K28" s="429"/>
      <c r="L28" s="429"/>
      <c r="M28" s="429"/>
      <c r="N28" s="429"/>
    </row>
    <row r="29" spans="1:14" ht="10.5" customHeight="1">
      <c r="A29" s="24"/>
      <c r="B29" s="55"/>
      <c r="C29" s="436" t="s">
        <v>67</v>
      </c>
      <c r="D29" s="437"/>
      <c r="E29" s="441">
        <v>0</v>
      </c>
      <c r="F29" s="460">
        <v>0</v>
      </c>
      <c r="G29" s="448" t="s">
        <v>122</v>
      </c>
      <c r="H29" s="435">
        <v>0</v>
      </c>
      <c r="I29" s="376">
        <v>0</v>
      </c>
      <c r="J29" s="455">
        <v>0</v>
      </c>
      <c r="K29" s="51"/>
      <c r="L29" s="432"/>
      <c r="M29" s="51"/>
      <c r="N29" s="51"/>
    </row>
    <row r="30" spans="1:14" ht="10.5" customHeight="1">
      <c r="A30" s="24"/>
      <c r="B30" s="125"/>
      <c r="C30" s="438"/>
      <c r="D30" s="439"/>
      <c r="E30" s="442"/>
      <c r="F30" s="461"/>
      <c r="G30" s="449"/>
      <c r="H30" s="338"/>
      <c r="I30" s="334"/>
      <c r="J30" s="454"/>
      <c r="K30" s="26"/>
      <c r="L30" s="432"/>
      <c r="M30" s="26"/>
      <c r="N30" s="26"/>
    </row>
    <row r="31" spans="1:14" ht="10.5" customHeight="1">
      <c r="A31" s="24"/>
      <c r="B31" s="125" t="s">
        <v>68</v>
      </c>
      <c r="C31" s="446" t="s">
        <v>69</v>
      </c>
      <c r="D31" s="447"/>
      <c r="E31" s="341">
        <v>0</v>
      </c>
      <c r="F31" s="335">
        <v>0</v>
      </c>
      <c r="G31" s="449"/>
      <c r="H31" s="337">
        <v>0</v>
      </c>
      <c r="I31" s="333">
        <v>0</v>
      </c>
      <c r="J31" s="453">
        <v>0</v>
      </c>
      <c r="K31" s="26"/>
      <c r="L31" s="432"/>
      <c r="M31" s="26"/>
      <c r="N31" s="26"/>
    </row>
    <row r="32" spans="1:14" ht="10.5" customHeight="1">
      <c r="A32" s="24"/>
      <c r="B32" s="125"/>
      <c r="C32" s="438"/>
      <c r="D32" s="439"/>
      <c r="E32" s="342"/>
      <c r="F32" s="440"/>
      <c r="G32" s="449"/>
      <c r="H32" s="338"/>
      <c r="I32" s="334"/>
      <c r="J32" s="454"/>
      <c r="K32" s="26"/>
      <c r="L32" s="432"/>
      <c r="M32" s="26"/>
      <c r="N32" s="26"/>
    </row>
    <row r="33" spans="1:14" ht="10.5" customHeight="1">
      <c r="A33" s="24"/>
      <c r="B33" s="125" t="s">
        <v>70</v>
      </c>
      <c r="C33" s="446" t="s">
        <v>71</v>
      </c>
      <c r="D33" s="447"/>
      <c r="E33" s="341">
        <v>0</v>
      </c>
      <c r="F33" s="335">
        <v>0</v>
      </c>
      <c r="G33" s="449"/>
      <c r="H33" s="337">
        <v>0</v>
      </c>
      <c r="I33" s="333">
        <v>0</v>
      </c>
      <c r="J33" s="453">
        <v>0</v>
      </c>
      <c r="K33" s="26"/>
      <c r="L33" s="432"/>
      <c r="M33" s="26"/>
      <c r="N33" s="26"/>
    </row>
    <row r="34" spans="1:14" ht="10.5" customHeight="1">
      <c r="A34" s="24"/>
      <c r="B34" s="125"/>
      <c r="C34" s="438"/>
      <c r="D34" s="439"/>
      <c r="E34" s="342"/>
      <c r="F34" s="440"/>
      <c r="G34" s="449"/>
      <c r="H34" s="338"/>
      <c r="I34" s="334"/>
      <c r="J34" s="454"/>
      <c r="K34" s="26"/>
      <c r="L34" s="432"/>
      <c r="M34" s="26"/>
      <c r="N34" s="26"/>
    </row>
    <row r="35" spans="1:14" ht="10.5" customHeight="1">
      <c r="A35" s="24"/>
      <c r="B35" s="125" t="s">
        <v>72</v>
      </c>
      <c r="C35" s="446" t="s">
        <v>73</v>
      </c>
      <c r="D35" s="447"/>
      <c r="E35" s="341">
        <v>0</v>
      </c>
      <c r="F35" s="335">
        <v>0</v>
      </c>
      <c r="G35" s="449"/>
      <c r="H35" s="337">
        <v>0</v>
      </c>
      <c r="I35" s="333">
        <v>0</v>
      </c>
      <c r="J35" s="453">
        <v>0</v>
      </c>
      <c r="K35" s="26"/>
      <c r="L35" s="432"/>
      <c r="M35" s="26"/>
      <c r="N35" s="26"/>
    </row>
    <row r="36" spans="1:14" ht="10.5" customHeight="1">
      <c r="A36" s="24"/>
      <c r="B36" s="125" t="s">
        <v>74</v>
      </c>
      <c r="C36" s="451"/>
      <c r="D36" s="452"/>
      <c r="E36" s="445"/>
      <c r="F36" s="336"/>
      <c r="G36" s="450"/>
      <c r="H36" s="340"/>
      <c r="I36" s="339"/>
      <c r="J36" s="456"/>
      <c r="K36" s="26"/>
      <c r="L36" s="432"/>
      <c r="M36" s="26"/>
      <c r="N36" s="26"/>
    </row>
    <row r="37" spans="1:14" ht="12.95" customHeight="1">
      <c r="A37" s="24"/>
      <c r="B37" s="125" t="s">
        <v>75</v>
      </c>
      <c r="C37" s="370" t="s">
        <v>287</v>
      </c>
      <c r="D37" s="371"/>
      <c r="E37" s="443">
        <f>SUM(E29:E36)</f>
        <v>0</v>
      </c>
      <c r="F37" s="374">
        <f>SUM(F29:F36)</f>
        <v>0</v>
      </c>
      <c r="G37" s="377">
        <v>0</v>
      </c>
      <c r="H37" s="435">
        <f>SUM(H29:H36)</f>
        <v>0</v>
      </c>
      <c r="I37" s="376">
        <f>SUM(I29:I36)</f>
        <v>0</v>
      </c>
      <c r="J37" s="455">
        <f>SUM(J29:J36)</f>
        <v>0</v>
      </c>
      <c r="K37" s="26"/>
      <c r="L37" s="26"/>
      <c r="M37" s="26"/>
      <c r="N37" s="26"/>
    </row>
    <row r="38" spans="1:14" ht="12.75" customHeight="1" thickBot="1">
      <c r="A38" s="24"/>
      <c r="B38" s="126"/>
      <c r="C38" s="372"/>
      <c r="D38" s="373"/>
      <c r="E38" s="444"/>
      <c r="F38" s="375"/>
      <c r="G38" s="378"/>
      <c r="H38" s="340"/>
      <c r="I38" s="339"/>
      <c r="J38" s="456"/>
      <c r="K38" s="26"/>
      <c r="L38" s="26"/>
      <c r="M38" s="26"/>
      <c r="N38" s="26"/>
    </row>
    <row r="39" spans="1:14" ht="12.75" customHeight="1">
      <c r="A39" s="24"/>
      <c r="B39" s="95"/>
      <c r="C39" s="105"/>
      <c r="D39" s="105"/>
      <c r="E39" s="115"/>
      <c r="F39" s="115"/>
      <c r="G39" s="116"/>
      <c r="H39" s="117"/>
      <c r="I39" s="117"/>
      <c r="J39" s="117"/>
      <c r="K39" s="26"/>
      <c r="L39" s="26"/>
      <c r="M39" s="26"/>
      <c r="N39" s="26"/>
    </row>
    <row r="40" spans="1:14" ht="12.75" customHeight="1">
      <c r="A40" s="49" t="s">
        <v>343</v>
      </c>
      <c r="B40" s="95"/>
      <c r="C40" s="105"/>
      <c r="D40" s="105"/>
      <c r="E40" s="115"/>
      <c r="F40" s="115"/>
      <c r="G40" s="116"/>
      <c r="H40" s="117"/>
      <c r="I40" s="117"/>
      <c r="J40" s="117"/>
      <c r="K40" s="26"/>
      <c r="L40" s="26"/>
      <c r="M40" s="26"/>
      <c r="N40" s="26"/>
    </row>
    <row r="41" spans="1:14" ht="12.75" customHeight="1">
      <c r="A41" s="24"/>
      <c r="B41" s="457" t="s">
        <v>350</v>
      </c>
      <c r="C41" s="344" t="s">
        <v>341</v>
      </c>
      <c r="D41" s="344"/>
      <c r="E41" s="351"/>
      <c r="F41" s="351"/>
      <c r="G41" s="351"/>
      <c r="H41" s="351"/>
      <c r="I41" s="351"/>
      <c r="J41" s="351"/>
      <c r="K41" s="26"/>
      <c r="L41" s="26"/>
      <c r="M41" s="26"/>
      <c r="N41" s="26"/>
    </row>
    <row r="42" spans="1:14" ht="12.75" customHeight="1">
      <c r="A42" s="24"/>
      <c r="B42" s="457"/>
      <c r="C42" s="344" t="s">
        <v>342</v>
      </c>
      <c r="D42" s="344"/>
      <c r="E42" s="351"/>
      <c r="F42" s="351"/>
      <c r="G42" s="351"/>
      <c r="H42" s="351"/>
      <c r="I42" s="351"/>
      <c r="J42" s="351"/>
      <c r="K42" s="26"/>
      <c r="L42" s="26"/>
      <c r="M42" s="26"/>
      <c r="N42" s="26"/>
    </row>
    <row r="43" spans="1:14" ht="12.75" customHeight="1">
      <c r="A43" s="24"/>
      <c r="B43" s="457"/>
      <c r="C43" s="344" t="s">
        <v>344</v>
      </c>
      <c r="D43" s="344"/>
      <c r="E43" s="351"/>
      <c r="F43" s="351"/>
      <c r="G43" s="351"/>
      <c r="H43" s="351"/>
      <c r="I43" s="351"/>
      <c r="J43" s="351"/>
      <c r="K43" s="26"/>
      <c r="L43" s="26"/>
      <c r="M43" s="26"/>
      <c r="N43" s="26"/>
    </row>
    <row r="44" spans="1:14" ht="12.75" customHeight="1">
      <c r="A44" s="24"/>
      <c r="B44" s="457"/>
      <c r="C44" s="344" t="s">
        <v>345</v>
      </c>
      <c r="D44" s="344"/>
      <c r="E44" s="351"/>
      <c r="F44" s="351"/>
      <c r="G44" s="351"/>
      <c r="H44" s="351"/>
      <c r="I44" s="351"/>
      <c r="J44" s="351"/>
      <c r="K44" s="26"/>
      <c r="L44" s="26"/>
      <c r="M44" s="26"/>
      <c r="N44" s="26"/>
    </row>
    <row r="45" spans="1:14" ht="12.75" customHeight="1">
      <c r="A45" s="24"/>
      <c r="B45" s="457"/>
      <c r="C45" s="344" t="s">
        <v>346</v>
      </c>
      <c r="D45" s="344"/>
      <c r="E45" s="351"/>
      <c r="F45" s="351"/>
      <c r="G45" s="351"/>
      <c r="H45" s="351"/>
      <c r="I45" s="351"/>
      <c r="J45" s="351"/>
      <c r="K45" s="26"/>
      <c r="L45" s="26"/>
      <c r="M45" s="26"/>
      <c r="N45" s="26"/>
    </row>
    <row r="46" spans="1:14" ht="12.75" customHeight="1">
      <c r="A46" s="24"/>
      <c r="B46" s="457"/>
      <c r="C46" s="344" t="s">
        <v>347</v>
      </c>
      <c r="D46" s="344"/>
      <c r="E46" s="351"/>
      <c r="F46" s="351"/>
      <c r="G46" s="351"/>
      <c r="H46" s="351"/>
      <c r="I46" s="351"/>
      <c r="J46" s="351"/>
      <c r="K46" s="26"/>
      <c r="L46" s="26"/>
      <c r="M46" s="26"/>
      <c r="N46" s="26"/>
    </row>
    <row r="47" spans="1:14" ht="12.75" customHeight="1">
      <c r="A47" s="24"/>
      <c r="B47" s="457"/>
      <c r="C47" s="344" t="s">
        <v>348</v>
      </c>
      <c r="D47" s="344"/>
      <c r="E47" s="351"/>
      <c r="F47" s="351"/>
      <c r="G47" s="351"/>
      <c r="H47" s="351"/>
      <c r="I47" s="351"/>
      <c r="J47" s="351"/>
      <c r="K47" s="26"/>
      <c r="L47" s="26"/>
      <c r="M47" s="26"/>
      <c r="N47" s="26"/>
    </row>
    <row r="48" spans="1:14" ht="12.75" customHeight="1">
      <c r="A48" s="24"/>
      <c r="B48" s="457"/>
      <c r="C48" s="344" t="s">
        <v>349</v>
      </c>
      <c r="D48" s="344"/>
      <c r="E48" s="351"/>
      <c r="F48" s="351"/>
      <c r="G48" s="351"/>
      <c r="H48" s="351"/>
      <c r="I48" s="351"/>
      <c r="J48" s="351"/>
      <c r="K48" s="26"/>
      <c r="L48" s="26"/>
      <c r="M48" s="26"/>
      <c r="N48" s="26"/>
    </row>
    <row r="49" spans="1:14" ht="12.75" customHeight="1">
      <c r="A49" s="24"/>
      <c r="B49" s="26"/>
      <c r="C49" s="26"/>
      <c r="D49" s="26"/>
      <c r="E49" s="26"/>
      <c r="F49" s="26"/>
      <c r="G49" s="26"/>
      <c r="H49" s="26"/>
      <c r="I49" s="26"/>
      <c r="J49" s="26"/>
      <c r="K49" s="26"/>
      <c r="L49" s="26"/>
      <c r="M49" s="26"/>
      <c r="N49" s="26"/>
    </row>
    <row r="50" spans="1:14" ht="14.25" customHeight="1">
      <c r="A50" s="49" t="s">
        <v>336</v>
      </c>
      <c r="B50" s="26"/>
      <c r="C50" s="26"/>
      <c r="D50" s="26"/>
      <c r="E50" s="26"/>
      <c r="F50" s="26"/>
      <c r="G50" s="26"/>
      <c r="H50" s="26"/>
      <c r="I50" s="26"/>
      <c r="J50" s="26"/>
      <c r="K50" s="26"/>
      <c r="L50" s="26"/>
      <c r="M50" s="26"/>
      <c r="N50" s="26"/>
    </row>
    <row r="51" spans="1:14" ht="12.75" customHeight="1">
      <c r="A51" s="49"/>
      <c r="B51" s="52"/>
      <c r="C51" s="53"/>
      <c r="D51" s="53"/>
      <c r="E51" s="53"/>
      <c r="F51" s="53"/>
      <c r="G51" s="53"/>
      <c r="H51" s="53"/>
      <c r="I51" s="53"/>
      <c r="J51" s="53"/>
      <c r="K51" s="53"/>
      <c r="L51" s="54"/>
      <c r="M51" s="26"/>
      <c r="N51" s="26"/>
    </row>
    <row r="52" spans="1:14" ht="12.75" customHeight="1">
      <c r="A52" s="24"/>
      <c r="B52" s="25" t="s">
        <v>124</v>
      </c>
      <c r="C52" s="26"/>
      <c r="D52" s="26"/>
      <c r="E52" s="20"/>
      <c r="F52" s="20"/>
      <c r="G52" s="20"/>
      <c r="H52" s="20"/>
      <c r="I52" s="20"/>
      <c r="J52" s="20"/>
      <c r="K52" s="20"/>
      <c r="L52" s="21"/>
      <c r="M52" s="20"/>
      <c r="N52" s="20"/>
    </row>
    <row r="53" spans="1:14" ht="12.75" customHeight="1">
      <c r="A53" s="24"/>
      <c r="B53" s="25"/>
      <c r="C53" s="26" t="s">
        <v>288</v>
      </c>
      <c r="D53" s="26" t="s">
        <v>289</v>
      </c>
      <c r="E53" s="385"/>
      <c r="F53" s="385"/>
      <c r="G53" s="26" t="s">
        <v>291</v>
      </c>
      <c r="I53" s="26" t="s">
        <v>290</v>
      </c>
      <c r="K53" s="26"/>
      <c r="L53" s="27"/>
      <c r="M53" s="26"/>
      <c r="N53" s="26"/>
    </row>
    <row r="54" spans="1:14" ht="12.75" customHeight="1">
      <c r="A54" s="24"/>
      <c r="B54" s="25"/>
      <c r="C54" s="26"/>
      <c r="D54" s="26"/>
      <c r="E54" s="26"/>
      <c r="F54" s="26"/>
      <c r="G54" s="26"/>
      <c r="H54" s="26"/>
      <c r="I54" s="26"/>
      <c r="J54" s="26"/>
      <c r="K54" s="26"/>
      <c r="L54" s="27"/>
      <c r="M54" s="26"/>
      <c r="N54" s="26"/>
    </row>
    <row r="55" spans="1:14" ht="12.75" customHeight="1">
      <c r="A55" s="24"/>
      <c r="B55" s="127" t="s">
        <v>303</v>
      </c>
      <c r="C55" s="95"/>
      <c r="D55" s="95"/>
      <c r="E55" s="95"/>
      <c r="F55" s="95"/>
      <c r="G55" s="95"/>
      <c r="H55" s="26"/>
      <c r="I55" s="26"/>
      <c r="J55" s="26"/>
      <c r="K55" s="26"/>
      <c r="L55" s="27"/>
      <c r="M55" s="26"/>
      <c r="N55" s="26"/>
    </row>
    <row r="56" spans="1:14" ht="12.95" customHeight="1">
      <c r="A56" s="24"/>
      <c r="B56" s="127" t="s">
        <v>302</v>
      </c>
      <c r="C56" s="26"/>
      <c r="D56" s="26"/>
      <c r="E56" s="26"/>
      <c r="F56" s="26"/>
      <c r="G56" s="26"/>
      <c r="H56" s="26"/>
      <c r="I56" s="26"/>
      <c r="J56" s="26"/>
      <c r="K56" s="26"/>
      <c r="L56" s="27"/>
      <c r="M56" s="26"/>
    </row>
    <row r="57" spans="1:14" ht="12.75" customHeight="1">
      <c r="A57" s="24"/>
      <c r="B57" s="25" t="s">
        <v>123</v>
      </c>
      <c r="C57" s="26" t="s">
        <v>125</v>
      </c>
      <c r="D57" s="26"/>
      <c r="E57" s="26"/>
      <c r="F57" s="26"/>
      <c r="G57" s="26"/>
      <c r="H57" s="26"/>
      <c r="I57" s="26"/>
      <c r="J57" s="26"/>
      <c r="K57" s="26"/>
      <c r="L57" s="27"/>
      <c r="M57" s="26"/>
      <c r="N57" s="26"/>
    </row>
    <row r="58" spans="1:14" ht="12.95" customHeight="1">
      <c r="B58" s="3" t="s">
        <v>126</v>
      </c>
      <c r="C58" s="16"/>
      <c r="D58" s="16"/>
      <c r="E58" s="16"/>
      <c r="F58" s="16"/>
      <c r="G58" s="16"/>
      <c r="H58" s="16"/>
      <c r="I58" s="16"/>
      <c r="J58" s="16"/>
      <c r="K58" s="16"/>
      <c r="L58" s="17"/>
    </row>
    <row r="59" spans="1:14" ht="12.95" customHeight="1">
      <c r="B59" s="8"/>
      <c r="C59" s="8"/>
      <c r="D59" s="8"/>
      <c r="E59" s="8"/>
      <c r="F59" s="8"/>
      <c r="G59" s="8"/>
      <c r="H59" s="8"/>
      <c r="I59" s="8"/>
      <c r="J59" s="8"/>
      <c r="K59" s="8"/>
      <c r="L59" s="8"/>
    </row>
    <row r="61" spans="1:14" ht="14.25" customHeight="1">
      <c r="A61" s="49" t="s">
        <v>337</v>
      </c>
      <c r="B61" s="26"/>
      <c r="C61" s="26"/>
      <c r="D61" s="26"/>
      <c r="E61" s="26"/>
      <c r="F61" s="26"/>
      <c r="G61" s="26"/>
      <c r="H61" s="26"/>
      <c r="I61" s="26"/>
      <c r="J61" s="26"/>
      <c r="K61" s="26"/>
      <c r="L61" s="26"/>
      <c r="M61" s="26"/>
    </row>
    <row r="62" spans="1:14" ht="18" customHeight="1">
      <c r="A62" s="49"/>
      <c r="B62" s="52"/>
      <c r="C62" s="53"/>
      <c r="D62" s="53"/>
      <c r="E62" s="53"/>
      <c r="F62" s="53"/>
      <c r="G62" s="53"/>
      <c r="H62" s="53"/>
      <c r="I62" s="53"/>
      <c r="J62" s="53"/>
      <c r="K62" s="53"/>
      <c r="L62" s="54"/>
      <c r="M62" s="26"/>
    </row>
    <row r="63" spans="1:14" ht="18" customHeight="1">
      <c r="A63" s="24"/>
      <c r="B63" s="25" t="s">
        <v>124</v>
      </c>
      <c r="C63" s="26"/>
      <c r="D63" s="26"/>
      <c r="E63" s="20"/>
      <c r="F63" s="20"/>
      <c r="G63" s="20"/>
      <c r="H63" s="20"/>
      <c r="I63" s="20"/>
      <c r="J63" s="20"/>
      <c r="K63" s="20"/>
      <c r="L63" s="21"/>
      <c r="M63" s="20"/>
    </row>
    <row r="64" spans="1:14" ht="12.75" customHeight="1">
      <c r="A64" s="24"/>
      <c r="B64" s="25"/>
      <c r="C64" s="26" t="s">
        <v>288</v>
      </c>
      <c r="D64" s="26" t="s">
        <v>289</v>
      </c>
      <c r="E64" s="385"/>
      <c r="F64" s="385"/>
      <c r="G64" s="26" t="s">
        <v>291</v>
      </c>
      <c r="H64" s="26"/>
      <c r="I64" s="26" t="s">
        <v>290</v>
      </c>
      <c r="K64" s="26"/>
      <c r="L64" s="27"/>
      <c r="M64" s="26"/>
      <c r="N64" s="26"/>
    </row>
    <row r="65" spans="1:45" ht="12.75" customHeight="1">
      <c r="A65" s="24"/>
      <c r="B65" s="25"/>
      <c r="C65" s="26"/>
      <c r="D65" s="26"/>
      <c r="E65" s="118"/>
      <c r="F65" s="118"/>
      <c r="G65" s="26"/>
      <c r="H65" s="26"/>
      <c r="I65" s="26"/>
      <c r="K65" s="26"/>
      <c r="L65" s="27"/>
      <c r="M65" s="26"/>
      <c r="N65" s="26"/>
    </row>
    <row r="66" spans="1:45" ht="12.75" customHeight="1">
      <c r="A66" s="24"/>
      <c r="B66" s="25"/>
      <c r="C66" s="26" t="s">
        <v>360</v>
      </c>
      <c r="D66" s="26"/>
      <c r="E66" s="118"/>
      <c r="F66" s="118"/>
      <c r="G66" s="26"/>
      <c r="H66" s="26"/>
      <c r="I66" s="26"/>
      <c r="K66" s="26"/>
      <c r="L66" s="27"/>
      <c r="M66" s="26"/>
      <c r="N66" s="26"/>
    </row>
    <row r="67" spans="1:45" ht="12.75" customHeight="1">
      <c r="A67" s="24"/>
      <c r="B67" s="25"/>
      <c r="C67" s="26" t="s">
        <v>125</v>
      </c>
      <c r="D67" s="26"/>
      <c r="E67" s="118"/>
      <c r="F67" s="118"/>
      <c r="G67" s="26"/>
      <c r="H67" s="26"/>
      <c r="I67" s="26"/>
      <c r="K67" s="26"/>
      <c r="L67" s="27"/>
      <c r="M67" s="26"/>
      <c r="N67" s="26"/>
    </row>
    <row r="68" spans="1:45" ht="12.75" customHeight="1">
      <c r="A68" s="24"/>
      <c r="B68" s="25" t="s">
        <v>361</v>
      </c>
      <c r="C68" s="26"/>
      <c r="D68" s="26"/>
      <c r="E68" s="118"/>
      <c r="F68" s="118"/>
      <c r="G68" s="26"/>
      <c r="H68" s="26"/>
      <c r="I68" s="26"/>
      <c r="K68" s="26"/>
      <c r="L68" s="27"/>
      <c r="M68" s="26"/>
      <c r="N68" s="26"/>
    </row>
    <row r="69" spans="1:45" ht="12.75" customHeight="1">
      <c r="A69" s="24"/>
      <c r="B69" s="25"/>
      <c r="C69" s="26"/>
      <c r="D69" s="26"/>
      <c r="E69" s="26"/>
      <c r="F69" s="26"/>
      <c r="G69" s="26"/>
      <c r="H69" s="26"/>
      <c r="I69" s="26"/>
      <c r="J69" s="26"/>
      <c r="K69" s="26"/>
      <c r="L69" s="27"/>
      <c r="M69" s="26"/>
    </row>
    <row r="70" spans="1:45" ht="12.95" customHeight="1">
      <c r="A70" s="24"/>
      <c r="B70" s="127" t="s">
        <v>334</v>
      </c>
      <c r="C70" s="26"/>
      <c r="D70" s="26"/>
      <c r="E70" s="26"/>
      <c r="F70" s="26"/>
      <c r="G70" s="26"/>
      <c r="H70" s="26"/>
      <c r="I70" s="26"/>
      <c r="J70" s="26"/>
      <c r="K70" s="26"/>
      <c r="L70" s="27"/>
      <c r="M70" s="26"/>
    </row>
    <row r="71" spans="1:45" ht="12.95" customHeight="1">
      <c r="A71" s="24"/>
      <c r="B71" s="127" t="s">
        <v>333</v>
      </c>
      <c r="C71" s="26"/>
      <c r="D71" s="26"/>
      <c r="E71" s="26"/>
      <c r="F71" s="26"/>
      <c r="G71" s="26"/>
      <c r="H71" s="26"/>
      <c r="I71" s="26"/>
      <c r="J71" s="26"/>
      <c r="K71" s="26"/>
      <c r="L71" s="27"/>
      <c r="M71" s="26"/>
    </row>
    <row r="72" spans="1:45" ht="12.95" customHeight="1">
      <c r="A72" s="24"/>
      <c r="B72" s="25" t="s">
        <v>123</v>
      </c>
      <c r="C72" s="26" t="s">
        <v>125</v>
      </c>
      <c r="D72" s="26"/>
      <c r="E72" s="26"/>
      <c r="F72" s="26"/>
      <c r="G72" s="26"/>
      <c r="H72" s="26"/>
      <c r="I72" s="26"/>
      <c r="J72" s="26"/>
      <c r="K72" s="26"/>
      <c r="L72" s="27"/>
      <c r="M72" s="26"/>
    </row>
    <row r="73" spans="1:45" ht="12.95" customHeight="1">
      <c r="B73" s="3" t="s">
        <v>126</v>
      </c>
      <c r="C73" s="16"/>
      <c r="D73" s="16"/>
      <c r="E73" s="16"/>
      <c r="F73" s="16"/>
      <c r="G73" s="16"/>
      <c r="H73" s="16"/>
      <c r="I73" s="16"/>
      <c r="J73" s="16"/>
      <c r="K73" s="16"/>
      <c r="L73" s="17"/>
    </row>
    <row r="74" spans="1:45" ht="12.95" customHeight="1">
      <c r="B74" s="8"/>
      <c r="C74" s="8"/>
      <c r="D74" s="8"/>
      <c r="E74" s="8"/>
      <c r="F74" s="8"/>
      <c r="G74" s="8"/>
      <c r="H74" s="8"/>
      <c r="I74" s="8"/>
      <c r="J74" s="8"/>
      <c r="K74" s="8"/>
      <c r="L74" s="8"/>
    </row>
    <row r="75" spans="1:45" ht="13.5" customHeight="1">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row>
    <row r="76" spans="1:45" ht="13.5" customHeight="1">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row>
    <row r="77" spans="1:45" ht="14.25" customHeight="1">
      <c r="A77" s="49" t="s">
        <v>154</v>
      </c>
      <c r="B77" s="26"/>
      <c r="C77" s="26"/>
      <c r="D77" s="26"/>
      <c r="E77" s="26"/>
      <c r="F77" s="26"/>
      <c r="G77" s="26"/>
      <c r="H77" s="26"/>
      <c r="I77" s="26"/>
      <c r="J77" s="26"/>
      <c r="K77" s="26"/>
      <c r="L77" s="26"/>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row>
    <row r="78" spans="1:45" ht="12.95" customHeight="1">
      <c r="A78" s="24"/>
      <c r="B78" s="52" t="s">
        <v>155</v>
      </c>
      <c r="C78" s="53"/>
      <c r="D78" s="53"/>
      <c r="E78" s="53"/>
      <c r="F78" s="53"/>
      <c r="G78" s="53"/>
      <c r="H78" s="53"/>
      <c r="I78" s="53"/>
      <c r="J78" s="53"/>
      <c r="K78" s="53"/>
      <c r="L78" s="54"/>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row>
    <row r="79" spans="1:45" ht="21.75" customHeight="1">
      <c r="A79" s="24"/>
      <c r="B79" s="25" t="s">
        <v>123</v>
      </c>
      <c r="C79" s="26" t="s">
        <v>125</v>
      </c>
      <c r="D79" s="26"/>
      <c r="E79" s="26"/>
      <c r="F79" s="26"/>
      <c r="G79" s="26"/>
      <c r="H79" s="26"/>
      <c r="I79" s="26"/>
      <c r="J79" s="26"/>
      <c r="K79" s="26"/>
      <c r="L79" s="27"/>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row>
    <row r="80" spans="1:45" ht="13.5" customHeight="1">
      <c r="B80" s="3" t="s">
        <v>126</v>
      </c>
      <c r="C80" s="16"/>
      <c r="D80" s="16"/>
      <c r="E80" s="16"/>
      <c r="F80" s="16"/>
      <c r="G80" s="16"/>
      <c r="H80" s="16"/>
      <c r="I80" s="16"/>
      <c r="J80" s="16"/>
      <c r="K80" s="16"/>
      <c r="L80" s="17"/>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row>
    <row r="81" spans="1:45" ht="12.95" customHeight="1">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row>
    <row r="82" spans="1:45" ht="12.95" customHeight="1">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row>
    <row r="83" spans="1:45" ht="14.25" customHeight="1">
      <c r="A83" s="49" t="s">
        <v>156</v>
      </c>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row>
    <row r="84" spans="1:45" ht="12.75" customHeight="1">
      <c r="B84" s="33" t="s">
        <v>127</v>
      </c>
      <c r="C84" s="8"/>
      <c r="D84" s="8"/>
      <c r="E84" s="8"/>
      <c r="F84" s="8"/>
      <c r="G84" s="8"/>
      <c r="H84" s="8"/>
      <c r="I84" s="8"/>
      <c r="J84" s="34"/>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row>
    <row r="85" spans="1:45" ht="12.75" customHeight="1">
      <c r="B85" s="2" t="s">
        <v>293</v>
      </c>
      <c r="C85" s="1" t="s">
        <v>292</v>
      </c>
      <c r="D85" s="1" t="s">
        <v>295</v>
      </c>
      <c r="E85" s="30" t="s">
        <v>296</v>
      </c>
      <c r="F85" s="1" t="s">
        <v>297</v>
      </c>
      <c r="H85" s="1" t="s">
        <v>294</v>
      </c>
      <c r="J85" s="32"/>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row>
    <row r="86" spans="1:45" ht="12.75" customHeight="1">
      <c r="B86" s="2" t="s">
        <v>128</v>
      </c>
      <c r="J86" s="32"/>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row>
    <row r="87" spans="1:45" ht="12.75" customHeight="1">
      <c r="B87" s="2"/>
      <c r="C87" s="68" t="s">
        <v>292</v>
      </c>
      <c r="D87" s="1" t="s">
        <v>298</v>
      </c>
      <c r="F87" s="1" t="s">
        <v>299</v>
      </c>
      <c r="H87" s="1" t="s">
        <v>294</v>
      </c>
      <c r="J87" s="32"/>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row>
    <row r="88" spans="1:45" ht="12.75" customHeight="1">
      <c r="B88" s="3"/>
      <c r="C88" s="16"/>
      <c r="D88" s="16"/>
      <c r="E88" s="16"/>
      <c r="F88" s="16"/>
      <c r="G88" s="16"/>
      <c r="H88" s="16"/>
      <c r="I88" s="16"/>
      <c r="J88" s="17"/>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row>
    <row r="89" spans="1:45" ht="13.5" customHeight="1">
      <c r="B89" s="1" t="s">
        <v>412</v>
      </c>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row>
    <row r="90" spans="1:45" ht="13.5" customHeight="1">
      <c r="B90" s="1" t="s">
        <v>413</v>
      </c>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row>
    <row r="91" spans="1:45" ht="12.95" customHeight="1">
      <c r="M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row>
    <row r="92" spans="1:45" ht="14.25" customHeight="1">
      <c r="A92" s="48" t="s">
        <v>46</v>
      </c>
      <c r="B92" s="28"/>
      <c r="C92" s="28"/>
      <c r="D92" s="28"/>
      <c r="E92" s="28"/>
      <c r="F92" s="28"/>
      <c r="G92" s="28"/>
      <c r="H92" s="28"/>
      <c r="I92" s="28"/>
      <c r="J92" s="28"/>
      <c r="K92" s="28"/>
      <c r="L92" s="28"/>
      <c r="M92" s="28"/>
    </row>
    <row r="93" spans="1:45" ht="14.25" customHeight="1">
      <c r="A93" s="56" t="s">
        <v>351</v>
      </c>
      <c r="B93" s="28"/>
      <c r="C93" s="28"/>
      <c r="D93" s="28"/>
      <c r="E93" s="28"/>
      <c r="F93" s="28"/>
      <c r="G93" s="28"/>
      <c r="H93" s="28"/>
      <c r="I93" s="28"/>
      <c r="J93" s="28"/>
      <c r="K93" s="28"/>
      <c r="L93" s="28"/>
    </row>
    <row r="94" spans="1:45" ht="12.95" customHeight="1">
      <c r="A94" s="56"/>
      <c r="B94" s="28"/>
      <c r="C94" s="28"/>
      <c r="D94" s="28"/>
      <c r="E94" s="28"/>
      <c r="F94" s="28"/>
      <c r="G94" s="28"/>
      <c r="H94" s="28"/>
      <c r="I94" s="28"/>
      <c r="J94" s="28"/>
      <c r="K94" s="28"/>
      <c r="L94" s="28"/>
    </row>
    <row r="95" spans="1:45" ht="13.5" customHeight="1">
      <c r="A95" s="56" t="s">
        <v>107</v>
      </c>
      <c r="B95" s="28"/>
      <c r="C95" s="28"/>
      <c r="D95" s="28"/>
      <c r="E95" s="28"/>
      <c r="F95" s="28"/>
      <c r="G95" s="28"/>
      <c r="H95" s="28"/>
      <c r="I95" s="28"/>
      <c r="J95" s="28"/>
      <c r="K95" s="28"/>
      <c r="L95" s="28"/>
    </row>
    <row r="96" spans="1:45" ht="19.5" customHeight="1">
      <c r="A96" s="56"/>
      <c r="B96" s="28"/>
      <c r="C96" s="386"/>
      <c r="D96" s="387"/>
      <c r="E96" s="387"/>
      <c r="F96" s="387"/>
      <c r="G96" s="387"/>
      <c r="H96" s="387"/>
      <c r="I96" s="387"/>
      <c r="J96" s="387"/>
      <c r="K96" s="387"/>
      <c r="L96" s="388"/>
    </row>
    <row r="97" spans="1:13" ht="12.95" customHeight="1">
      <c r="A97" s="56"/>
      <c r="B97" s="28"/>
      <c r="C97" s="57" t="s">
        <v>110</v>
      </c>
      <c r="D97" s="16"/>
      <c r="E97" s="16"/>
      <c r="F97" s="16"/>
      <c r="G97" s="16"/>
      <c r="H97" s="16"/>
      <c r="I97" s="16"/>
      <c r="J97" s="16"/>
      <c r="K97" s="16"/>
      <c r="L97" s="17"/>
    </row>
    <row r="98" spans="1:13" ht="12.95" customHeight="1">
      <c r="A98" s="56"/>
      <c r="B98" s="28"/>
      <c r="C98" s="28"/>
      <c r="D98" s="28"/>
      <c r="E98" s="28"/>
      <c r="F98" s="28"/>
      <c r="G98" s="28"/>
      <c r="H98" s="28"/>
      <c r="I98" s="28"/>
      <c r="J98" s="28"/>
      <c r="K98" s="28"/>
      <c r="L98" s="28"/>
    </row>
    <row r="99" spans="1:13" ht="12.95" customHeight="1">
      <c r="A99" s="56" t="s">
        <v>108</v>
      </c>
      <c r="B99" s="28"/>
      <c r="C99" s="28"/>
      <c r="D99" s="28"/>
      <c r="E99" s="28"/>
      <c r="F99" s="28"/>
      <c r="G99" s="28"/>
      <c r="H99" s="28"/>
      <c r="I99" s="28"/>
      <c r="J99" s="28"/>
      <c r="K99" s="28"/>
      <c r="L99" s="28"/>
      <c r="M99" s="28"/>
    </row>
    <row r="100" spans="1:13" ht="18" customHeight="1">
      <c r="A100" s="56"/>
      <c r="B100" s="28"/>
      <c r="C100" s="386"/>
      <c r="D100" s="387"/>
      <c r="E100" s="387"/>
      <c r="F100" s="387"/>
      <c r="G100" s="387"/>
      <c r="H100" s="387"/>
      <c r="I100" s="387"/>
      <c r="J100" s="387"/>
      <c r="K100" s="387"/>
      <c r="L100" s="388"/>
      <c r="M100" s="28"/>
    </row>
    <row r="101" spans="1:13" ht="12.95" customHeight="1">
      <c r="A101" s="56"/>
      <c r="B101" s="28"/>
      <c r="C101" s="57" t="s">
        <v>110</v>
      </c>
      <c r="D101" s="16"/>
      <c r="E101" s="16"/>
      <c r="F101" s="16"/>
      <c r="G101" s="16"/>
      <c r="H101" s="16"/>
      <c r="I101" s="16"/>
      <c r="J101" s="16"/>
      <c r="K101" s="16"/>
      <c r="L101" s="17"/>
      <c r="M101" s="28"/>
    </row>
    <row r="102" spans="1:13" ht="12.95" customHeight="1">
      <c r="A102" s="56"/>
      <c r="B102" s="28"/>
      <c r="C102" s="28" t="s">
        <v>109</v>
      </c>
      <c r="D102" s="28"/>
      <c r="E102" s="28"/>
      <c r="F102" s="28"/>
      <c r="G102" s="28"/>
      <c r="H102" s="28"/>
      <c r="I102" s="28"/>
      <c r="J102" s="28"/>
      <c r="K102" s="28"/>
      <c r="L102" s="28"/>
      <c r="M102" s="28"/>
    </row>
    <row r="103" spans="1:13" ht="12.95" customHeight="1">
      <c r="A103" s="56"/>
      <c r="B103" s="28"/>
      <c r="C103" s="28"/>
      <c r="D103" s="28"/>
      <c r="E103" s="28"/>
      <c r="F103" s="28"/>
      <c r="G103" s="28"/>
      <c r="H103" s="28"/>
      <c r="I103" s="28"/>
      <c r="J103" s="28"/>
      <c r="K103" s="28"/>
      <c r="L103" s="28"/>
      <c r="M103" s="28"/>
    </row>
    <row r="104" spans="1:13" ht="12.95" customHeight="1">
      <c r="A104" s="28"/>
      <c r="B104" s="28"/>
      <c r="M104" s="28"/>
    </row>
    <row r="105" spans="1:13" ht="14.25" customHeight="1">
      <c r="A105" s="56" t="s">
        <v>339</v>
      </c>
      <c r="B105" s="28"/>
      <c r="C105" s="28"/>
      <c r="D105" s="28"/>
      <c r="M105" s="28"/>
    </row>
    <row r="106" spans="1:13" ht="12.95" customHeight="1">
      <c r="A106" s="56"/>
      <c r="B106" s="352" t="s">
        <v>304</v>
      </c>
      <c r="C106" s="353"/>
      <c r="D106" s="354"/>
      <c r="E106" s="104" t="s">
        <v>96</v>
      </c>
      <c r="F106" s="18"/>
      <c r="G106" s="18" t="s">
        <v>305</v>
      </c>
      <c r="H106" s="107">
        <v>0</v>
      </c>
      <c r="I106" s="2"/>
      <c r="M106" s="28"/>
    </row>
    <row r="107" spans="1:13" ht="12.95" customHeight="1">
      <c r="A107" s="28"/>
      <c r="B107" s="13" t="s">
        <v>363</v>
      </c>
      <c r="C107" s="106"/>
      <c r="D107" s="61"/>
      <c r="E107" s="103">
        <v>0</v>
      </c>
      <c r="F107" s="47" t="s">
        <v>32</v>
      </c>
      <c r="G107" s="18"/>
      <c r="H107" s="107"/>
      <c r="I107" s="15"/>
      <c r="J107" s="30"/>
      <c r="K107" s="30"/>
      <c r="L107" s="108"/>
    </row>
    <row r="108" spans="1:13" ht="15" customHeight="1">
      <c r="A108" s="28"/>
      <c r="B108" s="14" t="s">
        <v>31</v>
      </c>
      <c r="C108" s="58"/>
      <c r="D108" s="32"/>
      <c r="E108" s="2">
        <v>0</v>
      </c>
      <c r="F108" s="94" t="s">
        <v>32</v>
      </c>
      <c r="H108" s="32"/>
      <c r="I108" s="2"/>
      <c r="J108" s="68"/>
    </row>
    <row r="109" spans="1:13" ht="27" customHeight="1">
      <c r="A109" s="28"/>
      <c r="B109" s="59" t="s">
        <v>365</v>
      </c>
      <c r="C109" s="16"/>
      <c r="D109" s="17"/>
      <c r="E109" s="3">
        <f>SUM(E107:E108)</f>
        <v>0</v>
      </c>
      <c r="F109" s="93" t="s">
        <v>32</v>
      </c>
      <c r="G109" s="121" t="s">
        <v>95</v>
      </c>
      <c r="H109" s="122" t="e">
        <f>E109/H106</f>
        <v>#DIV/0!</v>
      </c>
      <c r="I109" s="2"/>
      <c r="J109" s="68"/>
      <c r="K109" s="119"/>
      <c r="L109" s="120"/>
    </row>
    <row r="110" spans="1:13" ht="15" customHeight="1">
      <c r="A110" s="28"/>
      <c r="B110" s="14" t="s">
        <v>366</v>
      </c>
      <c r="C110" s="60"/>
      <c r="D110" s="32"/>
      <c r="G110" s="53">
        <v>0</v>
      </c>
      <c r="H110" s="61" t="s">
        <v>118</v>
      </c>
      <c r="I110" s="2"/>
      <c r="K110" s="26"/>
      <c r="L110" s="74"/>
    </row>
    <row r="111" spans="1:13" ht="15" customHeight="1">
      <c r="A111" s="28"/>
      <c r="B111" s="62" t="s">
        <v>364</v>
      </c>
      <c r="C111" s="63"/>
      <c r="D111" s="64"/>
      <c r="E111" s="65"/>
      <c r="F111" s="65"/>
      <c r="G111" s="96">
        <v>0</v>
      </c>
      <c r="H111" s="66" t="s">
        <v>118</v>
      </c>
      <c r="I111" s="2"/>
      <c r="K111" s="26"/>
      <c r="L111" s="74"/>
    </row>
    <row r="112" spans="1:13" ht="15" customHeight="1">
      <c r="A112" s="28"/>
      <c r="B112" s="62" t="s">
        <v>47</v>
      </c>
      <c r="C112" s="63"/>
      <c r="D112" s="64"/>
      <c r="E112" s="65"/>
      <c r="F112" s="65"/>
      <c r="G112" s="96">
        <v>0</v>
      </c>
      <c r="H112" s="66" t="s">
        <v>118</v>
      </c>
      <c r="I112" s="2"/>
      <c r="K112" s="26"/>
      <c r="L112" s="74"/>
    </row>
    <row r="113" spans="1:12" ht="15" customHeight="1">
      <c r="A113" s="28"/>
      <c r="B113" s="62" t="s">
        <v>367</v>
      </c>
      <c r="C113" s="63"/>
      <c r="D113" s="64"/>
      <c r="E113" s="65"/>
      <c r="F113" s="65"/>
      <c r="G113" s="96">
        <v>0</v>
      </c>
      <c r="H113" s="66" t="s">
        <v>118</v>
      </c>
      <c r="I113" s="2"/>
      <c r="K113" s="26"/>
      <c r="L113" s="74"/>
    </row>
    <row r="114" spans="1:12" ht="15" customHeight="1">
      <c r="A114" s="28"/>
      <c r="B114" s="62" t="s">
        <v>48</v>
      </c>
      <c r="C114" s="63"/>
      <c r="D114" s="64"/>
      <c r="E114" s="65"/>
      <c r="F114" s="65"/>
      <c r="G114" s="96">
        <v>0</v>
      </c>
      <c r="H114" s="66" t="s">
        <v>118</v>
      </c>
      <c r="I114" s="2"/>
      <c r="K114" s="26"/>
      <c r="L114" s="74"/>
    </row>
    <row r="115" spans="1:12" ht="15" customHeight="1">
      <c r="A115" s="28"/>
      <c r="B115" s="62" t="s">
        <v>306</v>
      </c>
      <c r="C115" s="63"/>
      <c r="D115" s="64"/>
      <c r="E115" s="65"/>
      <c r="F115" s="65"/>
      <c r="G115" s="96">
        <v>0</v>
      </c>
      <c r="H115" s="66" t="s">
        <v>118</v>
      </c>
      <c r="I115" s="2"/>
      <c r="K115" s="26"/>
      <c r="L115" s="74"/>
    </row>
    <row r="116" spans="1:12" ht="15" customHeight="1">
      <c r="A116" s="28"/>
      <c r="B116" s="348" t="s">
        <v>104</v>
      </c>
      <c r="C116" s="349"/>
      <c r="D116" s="350"/>
      <c r="E116" s="65"/>
      <c r="F116" s="65"/>
      <c r="G116" s="96">
        <v>0</v>
      </c>
      <c r="H116" s="64" t="s">
        <v>118</v>
      </c>
      <c r="I116" s="2"/>
      <c r="K116" s="26"/>
    </row>
    <row r="117" spans="1:12" ht="15" customHeight="1">
      <c r="A117" s="28"/>
      <c r="B117" s="348" t="s">
        <v>105</v>
      </c>
      <c r="C117" s="349"/>
      <c r="D117" s="350"/>
      <c r="E117" s="65"/>
      <c r="F117" s="65"/>
      <c r="G117" s="96">
        <v>0</v>
      </c>
      <c r="H117" s="64" t="s">
        <v>118</v>
      </c>
      <c r="I117" s="2"/>
      <c r="K117" s="26"/>
    </row>
    <row r="118" spans="1:12" ht="15" customHeight="1">
      <c r="A118" s="28"/>
      <c r="B118" s="345" t="s">
        <v>105</v>
      </c>
      <c r="C118" s="346"/>
      <c r="D118" s="347"/>
      <c r="E118" s="16"/>
      <c r="F118" s="16"/>
      <c r="G118" s="109">
        <v>0</v>
      </c>
      <c r="H118" s="110" t="s">
        <v>118</v>
      </c>
      <c r="I118" s="2"/>
      <c r="K118" s="26"/>
    </row>
    <row r="119" spans="1:12" ht="15" customHeight="1">
      <c r="A119" s="28"/>
      <c r="B119" s="367" t="s">
        <v>30</v>
      </c>
      <c r="C119" s="368"/>
      <c r="D119" s="369"/>
      <c r="E119" s="343"/>
      <c r="F119" s="343"/>
      <c r="G119" s="111" t="e">
        <f>E107+E108+#REF!+G110+G111+G112+G113+G114+G115+G116+G117+G118</f>
        <v>#REF!</v>
      </c>
      <c r="H119" s="111" t="s">
        <v>340</v>
      </c>
      <c r="I119" s="458"/>
      <c r="J119" s="459"/>
    </row>
    <row r="120" spans="1:12" ht="12.95" customHeight="1">
      <c r="A120" s="28"/>
      <c r="B120" s="68" t="s">
        <v>111</v>
      </c>
    </row>
    <row r="121" spans="1:12" ht="12.95" customHeight="1">
      <c r="A121" s="28"/>
      <c r="B121" s="68"/>
    </row>
    <row r="123" spans="1:12" s="28" customFormat="1" ht="15.75" customHeight="1">
      <c r="A123" s="48" t="s">
        <v>158</v>
      </c>
    </row>
    <row r="124" spans="1:12" s="28" customFormat="1" ht="10.5" customHeight="1">
      <c r="A124" s="56"/>
    </row>
    <row r="125" spans="1:12" s="28" customFormat="1" ht="14.25" customHeight="1">
      <c r="B125" s="56" t="s">
        <v>38</v>
      </c>
      <c r="E125" s="1"/>
      <c r="F125" s="1"/>
      <c r="G125" s="1"/>
      <c r="H125" s="1"/>
      <c r="I125" s="1"/>
      <c r="J125" s="1"/>
      <c r="K125" s="1"/>
      <c r="L125" s="1"/>
    </row>
    <row r="126" spans="1:12" s="28" customFormat="1" ht="27" customHeight="1">
      <c r="B126" s="12"/>
      <c r="C126" s="355" t="s">
        <v>101</v>
      </c>
      <c r="D126" s="356"/>
      <c r="E126" s="356"/>
      <c r="F126" s="356"/>
      <c r="G126" s="357"/>
      <c r="H126" s="433" t="s">
        <v>100</v>
      </c>
      <c r="I126" s="434"/>
      <c r="J126" s="355" t="s">
        <v>102</v>
      </c>
      <c r="K126" s="356"/>
      <c r="L126" s="357"/>
    </row>
    <row r="127" spans="1:12" s="28" customFormat="1" ht="18" customHeight="1">
      <c r="B127" s="379" t="s">
        <v>33</v>
      </c>
      <c r="C127" s="6" t="s">
        <v>49</v>
      </c>
      <c r="D127" s="7"/>
      <c r="E127" s="7"/>
      <c r="F127" s="7"/>
      <c r="G127" s="9"/>
      <c r="H127" s="355" t="s">
        <v>50</v>
      </c>
      <c r="I127" s="357"/>
      <c r="J127" s="355" t="s">
        <v>327</v>
      </c>
      <c r="K127" s="356"/>
      <c r="L127" s="357"/>
    </row>
    <row r="128" spans="1:12" s="28" customFormat="1" ht="18" customHeight="1">
      <c r="B128" s="380"/>
      <c r="C128" s="6" t="s">
        <v>51</v>
      </c>
      <c r="D128" s="7"/>
      <c r="E128" s="7"/>
      <c r="F128" s="7"/>
      <c r="G128" s="9"/>
      <c r="H128" s="355" t="s">
        <v>50</v>
      </c>
      <c r="I128" s="357"/>
      <c r="J128" s="355" t="s">
        <v>327</v>
      </c>
      <c r="K128" s="356"/>
      <c r="L128" s="357"/>
    </row>
    <row r="129" spans="2:12" s="28" customFormat="1" ht="18" customHeight="1">
      <c r="B129" s="380"/>
      <c r="C129" s="13" t="s">
        <v>52</v>
      </c>
      <c r="D129" s="8"/>
      <c r="E129" s="8"/>
      <c r="F129" s="8"/>
      <c r="G129" s="9"/>
      <c r="H129" s="355" t="s">
        <v>157</v>
      </c>
      <c r="I129" s="357"/>
      <c r="J129" s="355" t="s">
        <v>326</v>
      </c>
      <c r="K129" s="356"/>
      <c r="L129" s="357"/>
    </row>
    <row r="130" spans="2:12" s="28" customFormat="1" ht="18" customHeight="1">
      <c r="B130" s="380"/>
      <c r="C130" s="6" t="s">
        <v>53</v>
      </c>
      <c r="D130" s="7"/>
      <c r="E130" s="7"/>
      <c r="F130" s="7"/>
      <c r="G130" s="9"/>
      <c r="H130" s="355" t="s">
        <v>50</v>
      </c>
      <c r="I130" s="357"/>
      <c r="J130" s="355" t="s">
        <v>327</v>
      </c>
      <c r="K130" s="356"/>
      <c r="L130" s="357"/>
    </row>
    <row r="131" spans="2:12" s="28" customFormat="1" ht="18" customHeight="1">
      <c r="B131" s="381"/>
      <c r="C131" s="6" t="s">
        <v>54</v>
      </c>
      <c r="D131" s="7"/>
      <c r="E131" s="7"/>
      <c r="F131" s="7"/>
      <c r="G131" s="9"/>
      <c r="H131" s="355" t="s">
        <v>50</v>
      </c>
      <c r="I131" s="357"/>
      <c r="J131" s="355" t="s">
        <v>327</v>
      </c>
      <c r="K131" s="356"/>
      <c r="L131" s="357"/>
    </row>
    <row r="132" spans="2:12" s="28" customFormat="1" ht="18" customHeight="1">
      <c r="B132" s="382" t="s">
        <v>307</v>
      </c>
      <c r="C132" s="6" t="s">
        <v>362</v>
      </c>
      <c r="D132" s="7"/>
      <c r="E132" s="7"/>
      <c r="F132" s="7"/>
      <c r="G132" s="9"/>
      <c r="H132" s="355" t="s">
        <v>50</v>
      </c>
      <c r="I132" s="357"/>
      <c r="J132" s="355" t="s">
        <v>327</v>
      </c>
      <c r="K132" s="356"/>
      <c r="L132" s="357"/>
    </row>
    <row r="133" spans="2:12" s="28" customFormat="1" ht="18" customHeight="1">
      <c r="B133" s="383"/>
      <c r="C133" s="6" t="s">
        <v>55</v>
      </c>
      <c r="D133" s="7"/>
      <c r="E133" s="7"/>
      <c r="F133" s="7"/>
      <c r="G133" s="9"/>
      <c r="H133" s="355" t="s">
        <v>50</v>
      </c>
      <c r="I133" s="357"/>
      <c r="J133" s="355" t="s">
        <v>328</v>
      </c>
      <c r="K133" s="368"/>
      <c r="L133" s="369"/>
    </row>
    <row r="134" spans="2:12" s="28" customFormat="1" ht="18" customHeight="1">
      <c r="B134" s="383"/>
      <c r="C134" s="6" t="s">
        <v>56</v>
      </c>
      <c r="D134" s="7"/>
      <c r="E134" s="7"/>
      <c r="F134" s="7"/>
      <c r="G134" s="9"/>
      <c r="H134" s="355" t="s">
        <v>50</v>
      </c>
      <c r="I134" s="357"/>
      <c r="J134" s="355" t="s">
        <v>328</v>
      </c>
      <c r="K134" s="368"/>
      <c r="L134" s="369"/>
    </row>
    <row r="135" spans="2:12" s="28" customFormat="1" ht="18" customHeight="1">
      <c r="B135" s="383"/>
      <c r="C135" s="6" t="s">
        <v>57</v>
      </c>
      <c r="D135" s="7"/>
      <c r="E135" s="7"/>
      <c r="F135" s="7"/>
      <c r="G135" s="9"/>
      <c r="H135" s="355" t="s">
        <v>157</v>
      </c>
      <c r="I135" s="357"/>
      <c r="J135" s="355" t="s">
        <v>328</v>
      </c>
      <c r="K135" s="368"/>
      <c r="L135" s="369"/>
    </row>
    <row r="136" spans="2:12" s="28" customFormat="1" ht="18" customHeight="1">
      <c r="B136" s="383"/>
      <c r="C136" s="6" t="s">
        <v>58</v>
      </c>
      <c r="D136" s="7"/>
      <c r="E136" s="7"/>
      <c r="F136" s="7"/>
      <c r="G136" s="9"/>
      <c r="H136" s="355" t="s">
        <v>50</v>
      </c>
      <c r="I136" s="357"/>
      <c r="J136" s="355" t="s">
        <v>328</v>
      </c>
      <c r="K136" s="368"/>
      <c r="L136" s="369"/>
    </row>
    <row r="137" spans="2:12" s="28" customFormat="1" ht="18" customHeight="1">
      <c r="B137" s="383"/>
      <c r="C137" s="6" t="s">
        <v>59</v>
      </c>
      <c r="D137" s="7"/>
      <c r="E137" s="7"/>
      <c r="F137" s="7"/>
      <c r="G137" s="9"/>
      <c r="H137" s="355" t="s">
        <v>50</v>
      </c>
      <c r="I137" s="357"/>
      <c r="J137" s="355" t="s">
        <v>328</v>
      </c>
      <c r="K137" s="368"/>
      <c r="L137" s="369"/>
    </row>
    <row r="138" spans="2:12" s="28" customFormat="1" ht="18" customHeight="1">
      <c r="B138" s="383"/>
      <c r="C138" s="6" t="s">
        <v>60</v>
      </c>
      <c r="D138" s="7"/>
      <c r="E138" s="7"/>
      <c r="F138" s="7"/>
      <c r="G138" s="9"/>
      <c r="H138" s="355" t="s">
        <v>50</v>
      </c>
      <c r="I138" s="357"/>
      <c r="J138" s="355" t="s">
        <v>327</v>
      </c>
      <c r="K138" s="356"/>
      <c r="L138" s="357"/>
    </row>
    <row r="139" spans="2:12" s="28" customFormat="1" ht="18" customHeight="1">
      <c r="B139" s="383"/>
      <c r="C139" s="6" t="s">
        <v>61</v>
      </c>
      <c r="D139" s="7"/>
      <c r="E139" s="7"/>
      <c r="F139" s="7"/>
      <c r="G139" s="9"/>
      <c r="H139" s="355" t="s">
        <v>50</v>
      </c>
      <c r="I139" s="357"/>
      <c r="J139" s="355" t="s">
        <v>327</v>
      </c>
      <c r="K139" s="356"/>
      <c r="L139" s="357"/>
    </row>
    <row r="140" spans="2:12" s="28" customFormat="1" ht="18" customHeight="1">
      <c r="B140" s="383"/>
      <c r="C140" s="6" t="s">
        <v>62</v>
      </c>
      <c r="D140" s="7"/>
      <c r="E140" s="7"/>
      <c r="F140" s="7"/>
      <c r="G140" s="9"/>
      <c r="H140" s="355" t="s">
        <v>50</v>
      </c>
      <c r="I140" s="357"/>
      <c r="J140" s="355" t="s">
        <v>328</v>
      </c>
      <c r="K140" s="368"/>
      <c r="L140" s="369"/>
    </row>
    <row r="141" spans="2:12" s="28" customFormat="1" ht="18" customHeight="1">
      <c r="B141" s="384"/>
      <c r="C141" s="13" t="s">
        <v>63</v>
      </c>
      <c r="D141" s="8"/>
      <c r="E141" s="8"/>
      <c r="F141" s="8"/>
      <c r="G141" s="9"/>
      <c r="H141" s="355" t="s">
        <v>50</v>
      </c>
      <c r="I141" s="357"/>
      <c r="J141" s="355" t="s">
        <v>328</v>
      </c>
      <c r="K141" s="368"/>
      <c r="L141" s="369"/>
    </row>
    <row r="142" spans="2:12" s="28" customFormat="1" ht="18" customHeight="1">
      <c r="B142" s="355" t="s">
        <v>64</v>
      </c>
      <c r="C142" s="356"/>
      <c r="D142" s="356"/>
      <c r="E142" s="356"/>
      <c r="F142" s="356"/>
      <c r="G142" s="357"/>
      <c r="H142" s="355" t="s">
        <v>50</v>
      </c>
      <c r="I142" s="357"/>
      <c r="J142" s="355" t="s">
        <v>328</v>
      </c>
      <c r="K142" s="368"/>
      <c r="L142" s="369"/>
    </row>
    <row r="143" spans="2:12" s="28" customFormat="1" ht="12.95" customHeight="1"/>
    <row r="144" spans="2:12" s="28" customFormat="1" ht="12.95" customHeight="1"/>
    <row r="145" spans="2:12" s="28" customFormat="1" ht="12.95" customHeight="1">
      <c r="B145" s="56" t="s">
        <v>39</v>
      </c>
    </row>
    <row r="146" spans="2:12" s="28" customFormat="1" ht="15" customHeight="1">
      <c r="B146" s="33"/>
      <c r="C146" s="8"/>
      <c r="D146" s="8"/>
      <c r="E146" s="8"/>
      <c r="F146" s="8"/>
      <c r="G146" s="8"/>
      <c r="H146" s="8"/>
      <c r="I146" s="8"/>
      <c r="J146" s="8"/>
      <c r="K146" s="8"/>
      <c r="L146" s="34"/>
    </row>
    <row r="147" spans="2:12" s="28" customFormat="1" ht="15" customHeight="1">
      <c r="B147" s="69" t="s">
        <v>35</v>
      </c>
      <c r="C147" s="1"/>
      <c r="D147" s="1"/>
      <c r="E147" s="1"/>
      <c r="F147" s="1"/>
      <c r="G147" s="1"/>
      <c r="H147" s="1"/>
      <c r="I147" s="1"/>
      <c r="J147" s="1"/>
      <c r="K147" s="1"/>
      <c r="L147" s="32"/>
    </row>
    <row r="148" spans="2:12" s="28" customFormat="1" ht="15" customHeight="1">
      <c r="B148" s="2"/>
      <c r="C148" s="1"/>
      <c r="D148" s="1"/>
      <c r="E148" s="1"/>
      <c r="F148" s="1"/>
      <c r="G148" s="1"/>
      <c r="H148" s="1"/>
      <c r="I148" s="1"/>
      <c r="J148" s="1"/>
      <c r="K148" s="1"/>
      <c r="L148" s="32"/>
    </row>
    <row r="149" spans="2:12" s="28" customFormat="1" ht="15" customHeight="1">
      <c r="B149" s="69" t="s">
        <v>36</v>
      </c>
      <c r="C149" s="1"/>
      <c r="D149" s="1"/>
      <c r="E149" s="1"/>
      <c r="F149" s="1"/>
      <c r="G149" s="1"/>
      <c r="H149" s="1"/>
      <c r="I149" s="1"/>
      <c r="J149" s="1"/>
      <c r="K149" s="1"/>
      <c r="L149" s="32"/>
    </row>
    <row r="150" spans="2:12" s="28" customFormat="1" ht="15" customHeight="1">
      <c r="B150" s="2"/>
      <c r="C150" s="1"/>
      <c r="D150" s="1"/>
      <c r="E150" s="1"/>
      <c r="F150" s="1"/>
      <c r="G150" s="1"/>
      <c r="H150" s="1"/>
      <c r="I150" s="1"/>
      <c r="J150" s="1"/>
      <c r="K150" s="1"/>
      <c r="L150" s="32"/>
    </row>
    <row r="151" spans="2:12" s="28" customFormat="1" ht="15" customHeight="1">
      <c r="B151" s="2"/>
      <c r="C151" s="1" t="s">
        <v>34</v>
      </c>
      <c r="D151" s="1"/>
      <c r="E151" s="1"/>
      <c r="F151" s="1"/>
      <c r="G151" s="1"/>
      <c r="H151" s="1"/>
      <c r="I151" s="1"/>
      <c r="J151" s="1"/>
      <c r="K151" s="1"/>
      <c r="L151" s="32"/>
    </row>
    <row r="152" spans="2:12" s="28" customFormat="1" ht="15" customHeight="1">
      <c r="B152" s="2"/>
      <c r="C152" s="1"/>
      <c r="D152" s="1"/>
      <c r="E152" s="1"/>
      <c r="F152" s="1"/>
      <c r="G152" s="1"/>
      <c r="H152" s="1"/>
      <c r="I152" s="1"/>
      <c r="J152" s="1"/>
      <c r="K152" s="1"/>
      <c r="L152" s="32"/>
    </row>
    <row r="153" spans="2:12" s="28" customFormat="1" ht="15" customHeight="1">
      <c r="B153" s="2" t="s">
        <v>324</v>
      </c>
      <c r="C153" s="1"/>
      <c r="D153" s="1"/>
      <c r="E153" s="1"/>
      <c r="F153" s="1"/>
      <c r="G153" s="1"/>
      <c r="H153" s="1"/>
      <c r="I153" s="1"/>
      <c r="J153" s="1"/>
      <c r="K153" s="1"/>
      <c r="L153" s="32"/>
    </row>
    <row r="154" spans="2:12" s="28" customFormat="1" ht="15" customHeight="1">
      <c r="B154" s="2"/>
      <c r="C154" s="1"/>
      <c r="D154" s="1"/>
      <c r="E154" s="1"/>
      <c r="F154" s="1"/>
      <c r="G154" s="1"/>
      <c r="H154" s="1"/>
      <c r="I154" s="1"/>
      <c r="J154" s="1"/>
      <c r="K154" s="1"/>
      <c r="L154" s="32"/>
    </row>
    <row r="155" spans="2:12" s="28" customFormat="1" ht="22.5" customHeight="1">
      <c r="B155" s="69" t="s">
        <v>112</v>
      </c>
      <c r="C155" s="70"/>
      <c r="D155" s="70"/>
      <c r="E155" s="70"/>
      <c r="F155" s="70"/>
      <c r="G155" s="70"/>
      <c r="H155" s="70"/>
      <c r="I155" s="1"/>
      <c r="J155" s="1"/>
      <c r="K155" s="1"/>
      <c r="L155" s="32"/>
    </row>
    <row r="156" spans="2:12" s="28" customFormat="1" ht="15" customHeight="1">
      <c r="B156" s="3"/>
      <c r="C156" s="16"/>
      <c r="D156" s="16"/>
      <c r="E156" s="16"/>
      <c r="F156" s="16"/>
      <c r="G156" s="16"/>
      <c r="H156" s="16"/>
      <c r="I156" s="16"/>
      <c r="J156" s="16"/>
      <c r="K156" s="16"/>
      <c r="L156" s="17"/>
    </row>
    <row r="157" spans="2:12" s="28" customFormat="1" ht="12.95" customHeight="1"/>
    <row r="158" spans="2:12" s="28" customFormat="1" ht="12.95" customHeight="1"/>
    <row r="159" spans="2:12" s="28" customFormat="1" ht="12.95" customHeight="1">
      <c r="B159" s="56" t="s">
        <v>40</v>
      </c>
    </row>
    <row r="160" spans="2:12" s="28" customFormat="1" ht="26.25" customHeight="1">
      <c r="C160" s="355" t="s">
        <v>113</v>
      </c>
      <c r="D160" s="356"/>
      <c r="E160" s="357"/>
      <c r="F160" s="367" t="s">
        <v>825</v>
      </c>
      <c r="G160" s="368"/>
      <c r="H160" s="369"/>
    </row>
    <row r="161" spans="3:10" s="28" customFormat="1" ht="19.5" customHeight="1">
      <c r="C161" s="358" t="s">
        <v>114</v>
      </c>
      <c r="D161" s="359"/>
      <c r="E161" s="360"/>
      <c r="F161" s="364" t="s">
        <v>115</v>
      </c>
      <c r="G161" s="365"/>
      <c r="H161" s="366"/>
    </row>
    <row r="162" spans="3:10" s="28" customFormat="1" ht="19.5" customHeight="1">
      <c r="C162" s="361"/>
      <c r="D162" s="362"/>
      <c r="E162" s="363"/>
      <c r="F162" s="361" t="s">
        <v>116</v>
      </c>
      <c r="G162" s="362"/>
      <c r="H162" s="363"/>
    </row>
    <row r="163" spans="3:10" s="28" customFormat="1" ht="26.25" customHeight="1">
      <c r="C163" s="355" t="s">
        <v>65</v>
      </c>
      <c r="D163" s="356"/>
      <c r="E163" s="357"/>
      <c r="F163" s="355" t="s">
        <v>325</v>
      </c>
      <c r="G163" s="356"/>
      <c r="H163" s="357"/>
      <c r="J163" s="30"/>
    </row>
  </sheetData>
  <mergeCells count="143">
    <mergeCell ref="J29:J30"/>
    <mergeCell ref="J31:J32"/>
    <mergeCell ref="H138:I138"/>
    <mergeCell ref="H139:I139"/>
    <mergeCell ref="H136:I136"/>
    <mergeCell ref="H137:I137"/>
    <mergeCell ref="J133:L133"/>
    <mergeCell ref="J134:L134"/>
    <mergeCell ref="B142:G142"/>
    <mergeCell ref="J35:J36"/>
    <mergeCell ref="F31:F32"/>
    <mergeCell ref="H31:H32"/>
    <mergeCell ref="F29:F30"/>
    <mergeCell ref="E27:E28"/>
    <mergeCell ref="H142:I142"/>
    <mergeCell ref="H133:I133"/>
    <mergeCell ref="H129:I129"/>
    <mergeCell ref="H130:I130"/>
    <mergeCell ref="H131:I131"/>
    <mergeCell ref="H132:I132"/>
    <mergeCell ref="H140:I140"/>
    <mergeCell ref="L29:L36"/>
    <mergeCell ref="K27:L28"/>
    <mergeCell ref="H126:I126"/>
    <mergeCell ref="H127:I127"/>
    <mergeCell ref="H29:H30"/>
    <mergeCell ref="I29:I30"/>
    <mergeCell ref="C96:L96"/>
    <mergeCell ref="B117:D117"/>
    <mergeCell ref="C29:D30"/>
    <mergeCell ref="E33:E34"/>
    <mergeCell ref="F33:F34"/>
    <mergeCell ref="E29:E30"/>
    <mergeCell ref="H37:H38"/>
    <mergeCell ref="E37:E38"/>
    <mergeCell ref="E35:E36"/>
    <mergeCell ref="C33:D34"/>
    <mergeCell ref="B119:D119"/>
    <mergeCell ref="C31:D32"/>
    <mergeCell ref="G29:G36"/>
    <mergeCell ref="C35:D36"/>
    <mergeCell ref="J33:J34"/>
    <mergeCell ref="J37:J38"/>
    <mergeCell ref="B41:B48"/>
    <mergeCell ref="C48:D48"/>
    <mergeCell ref="G15:I15"/>
    <mergeCell ref="F27:G28"/>
    <mergeCell ref="B16:F16"/>
    <mergeCell ref="B17:F17"/>
    <mergeCell ref="B18:F18"/>
    <mergeCell ref="H27:H28"/>
    <mergeCell ref="B26:D28"/>
    <mergeCell ref="M27:M28"/>
    <mergeCell ref="N27:N28"/>
    <mergeCell ref="I27:I28"/>
    <mergeCell ref="J27:J28"/>
    <mergeCell ref="B6:D6"/>
    <mergeCell ref="B7:D8"/>
    <mergeCell ref="E6:L6"/>
    <mergeCell ref="E7:L7"/>
    <mergeCell ref="F8:H8"/>
    <mergeCell ref="J8:L8"/>
    <mergeCell ref="E11:L11"/>
    <mergeCell ref="E26:J26"/>
    <mergeCell ref="J15:L15"/>
    <mergeCell ref="J17:L17"/>
    <mergeCell ref="J18:L18"/>
    <mergeCell ref="G17:I17"/>
    <mergeCell ref="G18:I18"/>
    <mergeCell ref="J16:L16"/>
    <mergeCell ref="G16:I16"/>
    <mergeCell ref="B15:F15"/>
    <mergeCell ref="B9:D9"/>
    <mergeCell ref="B12:D12"/>
    <mergeCell ref="E9:G9"/>
    <mergeCell ref="B10:D10"/>
    <mergeCell ref="E10:L10"/>
    <mergeCell ref="B11:D11"/>
    <mergeCell ref="H9:I9"/>
    <mergeCell ref="E12:L12"/>
    <mergeCell ref="C37:D38"/>
    <mergeCell ref="F37:F38"/>
    <mergeCell ref="E47:J47"/>
    <mergeCell ref="I37:I38"/>
    <mergeCell ref="G37:G38"/>
    <mergeCell ref="E48:J48"/>
    <mergeCell ref="J131:L131"/>
    <mergeCell ref="J132:L132"/>
    <mergeCell ref="B127:B131"/>
    <mergeCell ref="H128:I128"/>
    <mergeCell ref="J126:L126"/>
    <mergeCell ref="C126:G126"/>
    <mergeCell ref="B132:B141"/>
    <mergeCell ref="J127:L127"/>
    <mergeCell ref="J128:L128"/>
    <mergeCell ref="J129:L129"/>
    <mergeCell ref="J130:L130"/>
    <mergeCell ref="H134:I134"/>
    <mergeCell ref="H135:I135"/>
    <mergeCell ref="E53:F53"/>
    <mergeCell ref="C100:L100"/>
    <mergeCell ref="H141:I141"/>
    <mergeCell ref="E64:F64"/>
    <mergeCell ref="I119:J119"/>
    <mergeCell ref="F163:H163"/>
    <mergeCell ref="C161:E162"/>
    <mergeCell ref="C160:E160"/>
    <mergeCell ref="C163:E163"/>
    <mergeCell ref="F161:H161"/>
    <mergeCell ref="F162:H162"/>
    <mergeCell ref="F160:H160"/>
    <mergeCell ref="J135:L135"/>
    <mergeCell ref="J136:L136"/>
    <mergeCell ref="J137:L137"/>
    <mergeCell ref="J142:L142"/>
    <mergeCell ref="J138:L138"/>
    <mergeCell ref="J139:L139"/>
    <mergeCell ref="J140:L140"/>
    <mergeCell ref="J141:L141"/>
    <mergeCell ref="I31:I32"/>
    <mergeCell ref="F35:F36"/>
    <mergeCell ref="H33:H34"/>
    <mergeCell ref="I33:I34"/>
    <mergeCell ref="I35:I36"/>
    <mergeCell ref="H35:H36"/>
    <mergeCell ref="E31:E32"/>
    <mergeCell ref="E119:F119"/>
    <mergeCell ref="C41:D41"/>
    <mergeCell ref="C42:D42"/>
    <mergeCell ref="C43:D43"/>
    <mergeCell ref="C44:D44"/>
    <mergeCell ref="C45:D45"/>
    <mergeCell ref="C46:D46"/>
    <mergeCell ref="C47:D47"/>
    <mergeCell ref="B118:D118"/>
    <mergeCell ref="B116:D116"/>
    <mergeCell ref="E41:J41"/>
    <mergeCell ref="E42:J42"/>
    <mergeCell ref="E43:J43"/>
    <mergeCell ref="E44:J44"/>
    <mergeCell ref="E45:J45"/>
    <mergeCell ref="E46:J46"/>
    <mergeCell ref="B106:D106"/>
  </mergeCells>
  <phoneticPr fontId="7"/>
  <pageMargins left="0.82677165354330717" right="0.35433070866141736" top="0.62992125984251968" bottom="0.66" header="0.51181102362204722" footer="0.21"/>
  <pageSetup paperSize="9" scale="91" orientation="portrait" r:id="rId1"/>
  <headerFooter alignWithMargins="0">
    <oddFooter>&amp;C&amp;P</oddFooter>
  </headerFooter>
  <rowBreaks count="3" manualBreakCount="3">
    <brk id="49" max="11" man="1"/>
    <brk id="91" max="11" man="1"/>
    <brk id="12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3"/>
  <sheetViews>
    <sheetView showGridLines="0" view="pageBreakPreview" zoomScaleNormal="100" zoomScaleSheetLayoutView="100" workbookViewId="0"/>
  </sheetViews>
  <sheetFormatPr defaultColWidth="8.5703125" defaultRowHeight="12.95" customHeight="1"/>
  <cols>
    <col min="1" max="1" width="2.85546875" style="1" customWidth="1"/>
    <col min="2" max="2" width="4.140625" style="1" customWidth="1"/>
    <col min="3" max="4" width="6.28515625" style="1" customWidth="1"/>
    <col min="5" max="5" width="6.85546875" style="1" customWidth="1"/>
    <col min="6" max="6" width="9.5703125" style="1" customWidth="1"/>
    <col min="7" max="7" width="7.5703125" style="1" customWidth="1"/>
    <col min="8" max="8" width="11.5703125" style="1" customWidth="1"/>
    <col min="9" max="9" width="10.140625" style="1" customWidth="1"/>
    <col min="10" max="10" width="7.85546875" style="1" customWidth="1"/>
    <col min="11" max="11" width="8.7109375" style="1" customWidth="1"/>
    <col min="12" max="12" width="7" style="1" customWidth="1"/>
    <col min="13" max="13" width="3.85546875" style="1" customWidth="1"/>
    <col min="14" max="16384" width="8.5703125" style="1"/>
  </cols>
  <sheetData>
    <row r="1" spans="1:13" ht="12.95" customHeight="1">
      <c r="A1" s="71" t="s">
        <v>192</v>
      </c>
      <c r="B1" s="28"/>
      <c r="C1" s="28"/>
      <c r="D1" s="28"/>
      <c r="E1" s="28"/>
      <c r="F1" s="28"/>
      <c r="G1" s="28"/>
      <c r="H1" s="28"/>
      <c r="I1" s="28"/>
      <c r="J1" s="28"/>
      <c r="K1" s="28"/>
      <c r="L1" s="28"/>
      <c r="M1" s="28"/>
    </row>
    <row r="2" spans="1:13" ht="21" customHeight="1">
      <c r="B2" s="367" t="s">
        <v>159</v>
      </c>
      <c r="C2" s="368"/>
      <c r="D2" s="368"/>
      <c r="E2" s="369"/>
      <c r="F2" s="367" t="s">
        <v>160</v>
      </c>
      <c r="G2" s="369"/>
      <c r="H2" s="367" t="s">
        <v>161</v>
      </c>
      <c r="I2" s="369"/>
      <c r="J2" s="367" t="s">
        <v>162</v>
      </c>
      <c r="K2" s="368"/>
      <c r="L2" s="368"/>
      <c r="M2" s="369"/>
    </row>
    <row r="3" spans="1:13" ht="20.25" customHeight="1">
      <c r="B3" s="358"/>
      <c r="C3" s="359"/>
      <c r="D3" s="359"/>
      <c r="E3" s="360"/>
      <c r="F3" s="358"/>
      <c r="G3" s="360"/>
      <c r="H3" s="358"/>
      <c r="I3" s="360"/>
      <c r="J3" s="465"/>
      <c r="K3" s="466"/>
      <c r="L3" s="466"/>
      <c r="M3" s="467"/>
    </row>
    <row r="4" spans="1:13" ht="20.25" customHeight="1">
      <c r="B4" s="361"/>
      <c r="C4" s="362"/>
      <c r="D4" s="362"/>
      <c r="E4" s="363"/>
      <c r="F4" s="361"/>
      <c r="G4" s="363"/>
      <c r="H4" s="361"/>
      <c r="I4" s="363"/>
      <c r="J4" s="468"/>
      <c r="K4" s="469"/>
      <c r="L4" s="469"/>
      <c r="M4" s="470"/>
    </row>
    <row r="5" spans="1:13" ht="20.25" customHeight="1">
      <c r="B5" s="358"/>
      <c r="C5" s="359"/>
      <c r="D5" s="359"/>
      <c r="E5" s="360"/>
      <c r="F5" s="358"/>
      <c r="G5" s="360"/>
      <c r="H5" s="358"/>
      <c r="I5" s="360"/>
      <c r="J5" s="465"/>
      <c r="K5" s="466"/>
      <c r="L5" s="466"/>
      <c r="M5" s="467"/>
    </row>
    <row r="6" spans="1:13" ht="20.25" customHeight="1">
      <c r="B6" s="361"/>
      <c r="C6" s="362"/>
      <c r="D6" s="362"/>
      <c r="E6" s="363"/>
      <c r="F6" s="361"/>
      <c r="G6" s="363"/>
      <c r="H6" s="361"/>
      <c r="I6" s="363"/>
      <c r="J6" s="468"/>
      <c r="K6" s="469"/>
      <c r="L6" s="469"/>
      <c r="M6" s="470"/>
    </row>
    <row r="7" spans="1:13" ht="20.25" customHeight="1">
      <c r="B7" s="358"/>
      <c r="C7" s="359"/>
      <c r="D7" s="359"/>
      <c r="E7" s="360"/>
      <c r="F7" s="358"/>
      <c r="G7" s="360"/>
      <c r="H7" s="358"/>
      <c r="I7" s="360"/>
      <c r="J7" s="465"/>
      <c r="K7" s="466"/>
      <c r="L7" s="466"/>
      <c r="M7" s="467"/>
    </row>
    <row r="8" spans="1:13" ht="20.25" customHeight="1">
      <c r="B8" s="361"/>
      <c r="C8" s="362"/>
      <c r="D8" s="362"/>
      <c r="E8" s="363"/>
      <c r="F8" s="361"/>
      <c r="G8" s="363"/>
      <c r="H8" s="361"/>
      <c r="I8" s="363"/>
      <c r="J8" s="468"/>
      <c r="K8" s="469"/>
      <c r="L8" s="469"/>
      <c r="M8" s="470"/>
    </row>
    <row r="11" spans="1:13" ht="12.95" customHeight="1">
      <c r="A11" s="72" t="s">
        <v>193</v>
      </c>
    </row>
    <row r="12" spans="1:13" ht="12.95" customHeight="1">
      <c r="A12" s="72" t="s">
        <v>168</v>
      </c>
    </row>
    <row r="13" spans="1:13" ht="30" customHeight="1">
      <c r="B13" s="482" t="s">
        <v>163</v>
      </c>
      <c r="C13" s="483"/>
      <c r="D13" s="484"/>
      <c r="E13" s="482" t="s">
        <v>164</v>
      </c>
      <c r="F13" s="483"/>
      <c r="G13" s="484"/>
      <c r="H13" s="29" t="s">
        <v>165</v>
      </c>
      <c r="I13" s="482" t="s">
        <v>167</v>
      </c>
      <c r="J13" s="484"/>
      <c r="K13" s="482" t="s">
        <v>166</v>
      </c>
      <c r="L13" s="483"/>
      <c r="M13" s="484"/>
    </row>
    <row r="14" spans="1:13" ht="21" customHeight="1">
      <c r="B14" s="479"/>
      <c r="C14" s="480"/>
      <c r="D14" s="481"/>
      <c r="E14" s="479"/>
      <c r="F14" s="480"/>
      <c r="G14" s="481"/>
      <c r="H14" s="73"/>
      <c r="I14" s="479"/>
      <c r="J14" s="481"/>
      <c r="K14" s="479"/>
      <c r="L14" s="480"/>
      <c r="M14" s="481"/>
    </row>
    <row r="15" spans="1:13" ht="21" customHeight="1">
      <c r="B15" s="348"/>
      <c r="C15" s="349"/>
      <c r="D15" s="350"/>
      <c r="E15" s="348"/>
      <c r="F15" s="349"/>
      <c r="G15" s="350"/>
      <c r="H15" s="97"/>
      <c r="I15" s="348"/>
      <c r="J15" s="350"/>
      <c r="K15" s="348"/>
      <c r="L15" s="349"/>
      <c r="M15" s="350"/>
    </row>
    <row r="16" spans="1:13" ht="21" customHeight="1">
      <c r="B16" s="348"/>
      <c r="C16" s="349"/>
      <c r="D16" s="350"/>
      <c r="E16" s="348"/>
      <c r="F16" s="349"/>
      <c r="G16" s="350"/>
      <c r="H16" s="97"/>
      <c r="I16" s="348"/>
      <c r="J16" s="350"/>
      <c r="K16" s="348"/>
      <c r="L16" s="349"/>
      <c r="M16" s="350"/>
    </row>
    <row r="17" spans="1:13" ht="21" customHeight="1">
      <c r="B17" s="348"/>
      <c r="C17" s="349"/>
      <c r="D17" s="350"/>
      <c r="E17" s="348"/>
      <c r="F17" s="349"/>
      <c r="G17" s="350"/>
      <c r="H17" s="97"/>
      <c r="I17" s="348"/>
      <c r="J17" s="350"/>
      <c r="K17" s="348"/>
      <c r="L17" s="349"/>
      <c r="M17" s="350"/>
    </row>
    <row r="18" spans="1:13" ht="21" customHeight="1">
      <c r="B18" s="348"/>
      <c r="C18" s="349"/>
      <c r="D18" s="350"/>
      <c r="E18" s="348"/>
      <c r="F18" s="349"/>
      <c r="G18" s="350"/>
      <c r="H18" s="97"/>
      <c r="I18" s="348"/>
      <c r="J18" s="350"/>
      <c r="K18" s="348"/>
      <c r="L18" s="349"/>
      <c r="M18" s="350"/>
    </row>
    <row r="19" spans="1:13" ht="21" customHeight="1">
      <c r="B19" s="345"/>
      <c r="C19" s="346"/>
      <c r="D19" s="347"/>
      <c r="E19" s="345"/>
      <c r="F19" s="346"/>
      <c r="G19" s="347"/>
      <c r="H19" s="11"/>
      <c r="I19" s="345"/>
      <c r="J19" s="347"/>
      <c r="K19" s="345"/>
      <c r="L19" s="346"/>
      <c r="M19" s="347"/>
    </row>
    <row r="22" spans="1:13" ht="12.95" customHeight="1">
      <c r="A22" s="72" t="s">
        <v>169</v>
      </c>
    </row>
    <row r="23" spans="1:13" ht="30" customHeight="1">
      <c r="B23" s="482" t="s">
        <v>163</v>
      </c>
      <c r="C23" s="483"/>
      <c r="D23" s="484"/>
      <c r="E23" s="482" t="s">
        <v>164</v>
      </c>
      <c r="F23" s="483"/>
      <c r="G23" s="484"/>
      <c r="H23" s="29" t="s">
        <v>165</v>
      </c>
      <c r="I23" s="482" t="s">
        <v>170</v>
      </c>
      <c r="J23" s="484"/>
      <c r="K23" s="482" t="s">
        <v>171</v>
      </c>
      <c r="L23" s="483"/>
      <c r="M23" s="484"/>
    </row>
    <row r="24" spans="1:13" ht="21" customHeight="1">
      <c r="B24" s="479"/>
      <c r="C24" s="480"/>
      <c r="D24" s="481"/>
      <c r="E24" s="479"/>
      <c r="F24" s="480"/>
      <c r="G24" s="481"/>
      <c r="H24" s="73"/>
      <c r="I24" s="479"/>
      <c r="J24" s="481"/>
      <c r="K24" s="479"/>
      <c r="L24" s="480"/>
      <c r="M24" s="481"/>
    </row>
    <row r="25" spans="1:13" ht="21" customHeight="1">
      <c r="B25" s="67"/>
      <c r="C25" s="65"/>
      <c r="D25" s="64"/>
      <c r="E25" s="348"/>
      <c r="F25" s="349"/>
      <c r="G25" s="350"/>
      <c r="H25" s="97"/>
      <c r="I25" s="348"/>
      <c r="J25" s="350"/>
      <c r="K25" s="65"/>
      <c r="L25" s="65"/>
      <c r="M25" s="64"/>
    </row>
    <row r="26" spans="1:13" ht="21" customHeight="1">
      <c r="B26" s="67"/>
      <c r="C26" s="65"/>
      <c r="D26" s="64"/>
      <c r="E26" s="348"/>
      <c r="F26" s="349"/>
      <c r="G26" s="350"/>
      <c r="H26" s="97"/>
      <c r="I26" s="348"/>
      <c r="J26" s="350"/>
      <c r="K26" s="65"/>
      <c r="L26" s="65"/>
      <c r="M26" s="64"/>
    </row>
    <row r="27" spans="1:13" ht="21" customHeight="1">
      <c r="B27" s="348"/>
      <c r="C27" s="349"/>
      <c r="D27" s="350"/>
      <c r="E27" s="348"/>
      <c r="F27" s="349"/>
      <c r="G27" s="350"/>
      <c r="H27" s="97"/>
      <c r="I27" s="348"/>
      <c r="J27" s="350"/>
      <c r="K27" s="65"/>
      <c r="L27" s="65"/>
      <c r="M27" s="64"/>
    </row>
    <row r="28" spans="1:13" ht="21" customHeight="1">
      <c r="B28" s="348"/>
      <c r="C28" s="349"/>
      <c r="D28" s="350"/>
      <c r="E28" s="348"/>
      <c r="F28" s="349"/>
      <c r="G28" s="350"/>
      <c r="H28" s="97"/>
      <c r="I28" s="348"/>
      <c r="J28" s="350"/>
      <c r="K28" s="65"/>
      <c r="L28" s="65"/>
      <c r="M28" s="64"/>
    </row>
    <row r="29" spans="1:13" ht="21" customHeight="1">
      <c r="B29" s="345"/>
      <c r="C29" s="346"/>
      <c r="D29" s="347"/>
      <c r="E29" s="345"/>
      <c r="F29" s="346"/>
      <c r="G29" s="347"/>
      <c r="H29" s="11"/>
      <c r="I29" s="345"/>
      <c r="J29" s="347"/>
      <c r="K29" s="345"/>
      <c r="L29" s="346"/>
      <c r="M29" s="347"/>
    </row>
    <row r="32" spans="1:13" ht="12.95" customHeight="1">
      <c r="A32" s="71" t="s">
        <v>194</v>
      </c>
      <c r="B32" s="28"/>
      <c r="C32" s="28"/>
      <c r="D32" s="28"/>
      <c r="E32" s="28"/>
      <c r="F32" s="28"/>
      <c r="G32" s="28"/>
      <c r="H32" s="28"/>
      <c r="I32" s="28"/>
      <c r="J32" s="28"/>
      <c r="K32" s="28"/>
      <c r="L32" s="28"/>
      <c r="M32" s="28"/>
    </row>
    <row r="33" spans="1:13" ht="12.95" customHeight="1">
      <c r="A33" s="28" t="s">
        <v>129</v>
      </c>
      <c r="B33" s="28"/>
      <c r="C33" s="28"/>
      <c r="D33" s="28"/>
      <c r="E33" s="28"/>
      <c r="F33" s="28"/>
      <c r="G33" s="28"/>
      <c r="H33" s="28"/>
      <c r="I33" s="28"/>
      <c r="J33" s="28"/>
      <c r="K33" s="28"/>
      <c r="L33" s="28"/>
      <c r="M33" s="28"/>
    </row>
    <row r="34" spans="1:13" ht="12.95" customHeight="1">
      <c r="A34" s="28" t="s">
        <v>374</v>
      </c>
      <c r="B34" s="28"/>
      <c r="C34" s="28"/>
      <c r="D34" s="28"/>
      <c r="E34" s="28"/>
      <c r="F34" s="28"/>
      <c r="G34" s="28"/>
      <c r="H34" s="28"/>
      <c r="I34" s="28"/>
      <c r="J34" s="28"/>
      <c r="K34" s="28"/>
      <c r="L34" s="28"/>
      <c r="M34" s="28"/>
    </row>
    <row r="35" spans="1:13" ht="24" customHeight="1">
      <c r="A35" s="71"/>
      <c r="B35" s="367" t="s">
        <v>130</v>
      </c>
      <c r="C35" s="368"/>
      <c r="D35" s="369"/>
      <c r="E35" s="5"/>
      <c r="F35" s="102"/>
      <c r="G35" s="99" t="s">
        <v>131</v>
      </c>
      <c r="H35" s="367" t="s">
        <v>281</v>
      </c>
      <c r="I35" s="369"/>
      <c r="J35" s="5"/>
      <c r="K35" s="102"/>
      <c r="L35" s="98" t="s">
        <v>131</v>
      </c>
      <c r="M35" s="4"/>
    </row>
    <row r="36" spans="1:13" ht="12.95" customHeight="1">
      <c r="A36" s="71"/>
      <c r="B36" s="2" t="s">
        <v>132</v>
      </c>
      <c r="M36" s="32"/>
    </row>
    <row r="37" spans="1:13" ht="12.95" customHeight="1">
      <c r="A37" s="71"/>
      <c r="B37" s="2"/>
      <c r="M37" s="32"/>
    </row>
    <row r="38" spans="1:13" ht="12.95" customHeight="1">
      <c r="A38" s="71"/>
      <c r="B38" s="2" t="s">
        <v>133</v>
      </c>
      <c r="M38" s="32"/>
    </row>
    <row r="39" spans="1:13" ht="12.95" customHeight="1">
      <c r="A39" s="71"/>
      <c r="B39" s="2"/>
      <c r="M39" s="32"/>
    </row>
    <row r="40" spans="1:13" ht="12.95" customHeight="1">
      <c r="A40" s="71"/>
      <c r="B40" s="2" t="s">
        <v>134</v>
      </c>
      <c r="M40" s="32"/>
    </row>
    <row r="41" spans="1:13" ht="12.95" customHeight="1">
      <c r="A41" s="71"/>
      <c r="B41" s="2"/>
      <c r="M41" s="32"/>
    </row>
    <row r="42" spans="1:13" ht="12.95" customHeight="1">
      <c r="A42" s="71"/>
      <c r="B42" s="2" t="s">
        <v>135</v>
      </c>
      <c r="E42" s="464"/>
      <c r="F42" s="464"/>
      <c r="G42" s="464"/>
      <c r="H42" s="464"/>
      <c r="I42" s="464"/>
      <c r="J42" s="464"/>
      <c r="K42" s="464"/>
      <c r="L42" s="1" t="s">
        <v>294</v>
      </c>
      <c r="M42" s="32"/>
    </row>
    <row r="43" spans="1:13" ht="12.95" customHeight="1">
      <c r="A43" s="71"/>
      <c r="B43" s="3"/>
      <c r="C43" s="16"/>
      <c r="D43" s="16"/>
      <c r="E43" s="16"/>
      <c r="F43" s="16"/>
      <c r="G43" s="16"/>
      <c r="H43" s="16"/>
      <c r="I43" s="16"/>
      <c r="J43" s="16"/>
      <c r="K43" s="16"/>
      <c r="L43" s="16"/>
      <c r="M43" s="17"/>
    </row>
    <row r="44" spans="1:13" ht="12.95" customHeight="1">
      <c r="A44" s="71"/>
      <c r="B44" s="28"/>
      <c r="C44" s="28"/>
      <c r="D44" s="28"/>
      <c r="E44" s="28"/>
      <c r="F44" s="28"/>
      <c r="G44" s="28"/>
      <c r="H44" s="28"/>
      <c r="I44" s="28"/>
      <c r="J44" s="28"/>
      <c r="K44" s="28"/>
      <c r="L44" s="28"/>
      <c r="M44" s="28"/>
    </row>
    <row r="45" spans="1:13" ht="12.95" customHeight="1">
      <c r="A45" s="28" t="s">
        <v>136</v>
      </c>
      <c r="B45" s="28"/>
      <c r="C45" s="28"/>
      <c r="D45" s="28"/>
      <c r="E45" s="28"/>
      <c r="F45" s="28"/>
      <c r="G45" s="28"/>
      <c r="H45" s="28"/>
      <c r="I45" s="28"/>
      <c r="J45" s="28"/>
      <c r="K45" s="28"/>
      <c r="L45" s="28"/>
      <c r="M45" s="28"/>
    </row>
    <row r="46" spans="1:13" ht="11.25" customHeight="1">
      <c r="A46" s="28"/>
      <c r="B46" s="473" t="s">
        <v>335</v>
      </c>
      <c r="C46" s="474"/>
      <c r="D46" s="474"/>
      <c r="E46" s="474"/>
      <c r="F46" s="474"/>
      <c r="G46" s="474"/>
      <c r="H46" s="474"/>
      <c r="I46" s="474"/>
      <c r="J46" s="474"/>
      <c r="K46" s="474"/>
      <c r="L46" s="474"/>
      <c r="M46" s="475"/>
    </row>
    <row r="47" spans="1:13" ht="11.25" customHeight="1">
      <c r="A47" s="28"/>
      <c r="B47" s="476"/>
      <c r="C47" s="477"/>
      <c r="D47" s="477"/>
      <c r="E47" s="477"/>
      <c r="F47" s="477"/>
      <c r="G47" s="477"/>
      <c r="H47" s="477"/>
      <c r="I47" s="477"/>
      <c r="J47" s="477"/>
      <c r="K47" s="477"/>
      <c r="L47" s="477"/>
      <c r="M47" s="478"/>
    </row>
    <row r="48" spans="1:13" ht="58.5" customHeight="1">
      <c r="A48" s="71"/>
      <c r="B48" s="468"/>
      <c r="C48" s="469"/>
      <c r="D48" s="469"/>
      <c r="E48" s="469"/>
      <c r="F48" s="469"/>
      <c r="G48" s="469"/>
      <c r="H48" s="469"/>
      <c r="I48" s="469"/>
      <c r="J48" s="469"/>
      <c r="K48" s="469"/>
      <c r="L48" s="469"/>
      <c r="M48" s="470"/>
    </row>
    <row r="49" spans="1:13" ht="12.95" customHeight="1">
      <c r="B49" s="28"/>
      <c r="C49" s="28"/>
      <c r="D49" s="28"/>
      <c r="E49" s="28"/>
      <c r="F49" s="28"/>
      <c r="G49" s="28"/>
      <c r="H49" s="28"/>
      <c r="I49" s="28"/>
      <c r="J49" s="28"/>
      <c r="K49" s="28"/>
      <c r="L49" s="28"/>
      <c r="M49" s="28"/>
    </row>
    <row r="50" spans="1:13" ht="12.95" customHeight="1">
      <c r="A50" s="28" t="s">
        <v>137</v>
      </c>
      <c r="B50" s="28"/>
      <c r="C50" s="28"/>
      <c r="D50" s="28"/>
      <c r="E50" s="28"/>
      <c r="F50" s="28"/>
      <c r="G50" s="28"/>
      <c r="H50" s="28"/>
      <c r="I50" s="28"/>
      <c r="J50" s="28"/>
      <c r="K50" s="28"/>
      <c r="L50" s="28"/>
      <c r="M50" s="28"/>
    </row>
    <row r="51" spans="1:13" ht="12.95" customHeight="1">
      <c r="A51" s="28" t="s">
        <v>138</v>
      </c>
      <c r="B51" s="28"/>
      <c r="C51" s="28"/>
      <c r="D51" s="28"/>
      <c r="E51" s="28"/>
      <c r="F51" s="28"/>
      <c r="G51" s="28"/>
      <c r="H51" s="28"/>
      <c r="I51" s="28"/>
      <c r="J51" s="28"/>
      <c r="K51" s="28"/>
      <c r="L51" s="28"/>
      <c r="M51" s="28"/>
    </row>
    <row r="52" spans="1:13" ht="12.95" customHeight="1">
      <c r="A52" s="28"/>
      <c r="B52" s="13" t="s">
        <v>98</v>
      </c>
      <c r="C52" s="8"/>
      <c r="D52" s="8"/>
      <c r="E52" s="8"/>
      <c r="F52" s="8"/>
      <c r="G52" s="8"/>
      <c r="H52" s="8"/>
      <c r="I52" s="8"/>
      <c r="J52" s="8"/>
      <c r="K52" s="8"/>
      <c r="L52" s="8"/>
      <c r="M52" s="34"/>
    </row>
    <row r="53" spans="1:13" ht="17.25" customHeight="1">
      <c r="A53" s="28"/>
      <c r="B53" s="2"/>
      <c r="C53" s="464"/>
      <c r="D53" s="464"/>
      <c r="E53" s="464"/>
      <c r="F53" s="464"/>
      <c r="G53" s="464"/>
      <c r="H53" s="464"/>
      <c r="I53" s="464"/>
      <c r="J53" s="464"/>
      <c r="K53" s="464"/>
      <c r="L53" s="464"/>
      <c r="M53" s="472"/>
    </row>
    <row r="54" spans="1:13" ht="12.95" customHeight="1">
      <c r="A54" s="28"/>
      <c r="B54" s="14" t="s">
        <v>99</v>
      </c>
      <c r="M54" s="32"/>
    </row>
    <row r="55" spans="1:13" ht="51.75" customHeight="1">
      <c r="A55" s="28"/>
      <c r="B55" s="79"/>
      <c r="C55" s="469"/>
      <c r="D55" s="469"/>
      <c r="E55" s="469"/>
      <c r="F55" s="469"/>
      <c r="G55" s="469"/>
      <c r="H55" s="469"/>
      <c r="I55" s="469"/>
      <c r="J55" s="469"/>
      <c r="K55" s="469"/>
      <c r="L55" s="469"/>
      <c r="M55" s="470"/>
    </row>
    <row r="56" spans="1:13" ht="12.95" customHeight="1">
      <c r="A56" s="28"/>
      <c r="B56" s="74" t="s">
        <v>139</v>
      </c>
    </row>
    <row r="57" spans="1:13" ht="12.95" customHeight="1">
      <c r="A57" s="28"/>
      <c r="B57" s="1" t="s">
        <v>140</v>
      </c>
    </row>
    <row r="58" spans="1:13" ht="12.95" customHeight="1">
      <c r="A58" s="28"/>
    </row>
    <row r="59" spans="1:13" ht="12.95" customHeight="1">
      <c r="A59" s="28" t="s">
        <v>141</v>
      </c>
      <c r="B59" s="28"/>
      <c r="C59" s="28"/>
      <c r="D59" s="28"/>
      <c r="E59" s="28"/>
      <c r="F59" s="28"/>
      <c r="G59" s="28"/>
      <c r="H59" s="28"/>
      <c r="I59" s="28"/>
      <c r="J59" s="28"/>
      <c r="K59" s="28"/>
      <c r="L59" s="28"/>
      <c r="M59" s="28"/>
    </row>
    <row r="60" spans="1:13" ht="12.95" customHeight="1">
      <c r="A60" s="28"/>
      <c r="B60" s="28"/>
      <c r="C60" s="75" t="s">
        <v>142</v>
      </c>
      <c r="D60" s="75"/>
      <c r="E60" s="75"/>
      <c r="F60" s="75"/>
      <c r="G60" s="75"/>
      <c r="H60" s="75"/>
      <c r="I60" s="28"/>
      <c r="J60" s="28"/>
      <c r="K60" s="28"/>
      <c r="L60" s="28"/>
      <c r="M60" s="28"/>
    </row>
    <row r="61" spans="1:13" ht="12.95" customHeight="1">
      <c r="A61" s="28"/>
      <c r="B61" s="28"/>
      <c r="C61" s="75"/>
      <c r="D61" s="75"/>
      <c r="E61" s="75"/>
      <c r="F61" s="75"/>
      <c r="G61" s="75"/>
      <c r="H61" s="75"/>
      <c r="I61" s="28"/>
      <c r="J61" s="28"/>
      <c r="K61" s="28"/>
      <c r="L61" s="28"/>
      <c r="M61" s="28"/>
    </row>
    <row r="62" spans="1:13" ht="12.95" customHeight="1">
      <c r="A62" s="28" t="s">
        <v>149</v>
      </c>
      <c r="B62" s="28"/>
      <c r="C62" s="75"/>
      <c r="D62" s="75"/>
      <c r="E62" s="75"/>
      <c r="F62" s="75"/>
      <c r="G62" s="75"/>
      <c r="H62" s="75"/>
      <c r="I62" s="28"/>
      <c r="J62" s="28"/>
      <c r="K62" s="28"/>
      <c r="L62" s="28"/>
      <c r="M62" s="28"/>
    </row>
    <row r="63" spans="1:13" ht="12.95" customHeight="1">
      <c r="A63" s="28"/>
      <c r="B63" s="33" t="s">
        <v>150</v>
      </c>
      <c r="C63" s="76"/>
      <c r="D63" s="76"/>
      <c r="E63" s="76"/>
      <c r="F63" s="76"/>
      <c r="G63" s="76"/>
      <c r="H63" s="76"/>
      <c r="I63" s="8"/>
      <c r="J63" s="8"/>
      <c r="K63" s="34"/>
    </row>
    <row r="64" spans="1:13" ht="12.95" customHeight="1">
      <c r="A64" s="28"/>
      <c r="B64" s="2" t="s">
        <v>151</v>
      </c>
      <c r="C64" s="70"/>
      <c r="D64" s="70"/>
      <c r="E64" s="70"/>
      <c r="F64" s="70"/>
      <c r="G64" s="70"/>
      <c r="H64" s="70"/>
      <c r="K64" s="32"/>
    </row>
    <row r="65" spans="1:13" ht="12.95" customHeight="1">
      <c r="A65" s="28"/>
      <c r="B65" s="2" t="s">
        <v>152</v>
      </c>
      <c r="C65" s="70"/>
      <c r="D65" s="70"/>
      <c r="E65" s="70"/>
      <c r="F65" s="70"/>
      <c r="G65" s="70"/>
      <c r="H65" s="70"/>
      <c r="K65" s="32"/>
    </row>
    <row r="66" spans="1:13" ht="12.95" customHeight="1">
      <c r="A66" s="28"/>
      <c r="B66" s="2" t="s">
        <v>153</v>
      </c>
      <c r="C66" s="70"/>
      <c r="D66" s="70"/>
      <c r="E66" s="70"/>
      <c r="F66" s="70"/>
      <c r="G66" s="70"/>
      <c r="H66" s="70"/>
      <c r="K66" s="32"/>
    </row>
    <row r="67" spans="1:13" ht="12.95" customHeight="1">
      <c r="A67" s="28"/>
      <c r="B67" s="2"/>
      <c r="C67" s="485" t="s">
        <v>329</v>
      </c>
      <c r="D67" s="485"/>
      <c r="E67" s="485"/>
      <c r="F67" s="485"/>
      <c r="G67" s="485"/>
      <c r="H67" s="485"/>
      <c r="I67" s="485"/>
      <c r="J67" s="485"/>
      <c r="K67" s="32" t="s">
        <v>309</v>
      </c>
    </row>
    <row r="68" spans="1:13" ht="12.95" customHeight="1">
      <c r="A68" s="28"/>
      <c r="B68" s="3"/>
      <c r="C68" s="77"/>
      <c r="D68" s="77"/>
      <c r="E68" s="77"/>
      <c r="F68" s="77"/>
      <c r="G68" s="77"/>
      <c r="H68" s="77"/>
      <c r="I68" s="16"/>
      <c r="J68" s="16"/>
      <c r="K68" s="17"/>
    </row>
    <row r="69" spans="1:13" ht="12.95" customHeight="1">
      <c r="A69" s="28"/>
      <c r="B69" s="28"/>
      <c r="C69" s="78" t="s">
        <v>310</v>
      </c>
      <c r="D69" s="78"/>
      <c r="E69" s="78"/>
      <c r="F69" s="78"/>
      <c r="G69" s="486" t="s">
        <v>311</v>
      </c>
      <c r="H69" s="486"/>
      <c r="I69" s="486"/>
      <c r="J69" s="486"/>
      <c r="K69" s="78" t="s">
        <v>308</v>
      </c>
      <c r="L69" s="78"/>
      <c r="M69" s="28"/>
    </row>
    <row r="70" spans="1:13" ht="12.95" customHeight="1">
      <c r="A70" s="28"/>
      <c r="B70" s="28"/>
      <c r="C70" s="75"/>
      <c r="D70" s="75"/>
      <c r="E70" s="75"/>
      <c r="F70" s="75"/>
      <c r="G70" s="75"/>
      <c r="H70" s="75"/>
      <c r="I70" s="28"/>
      <c r="J70" s="28"/>
      <c r="K70" s="28"/>
      <c r="L70" s="28"/>
      <c r="M70" s="28"/>
    </row>
    <row r="71" spans="1:13" ht="12.95" customHeight="1">
      <c r="A71" s="28" t="s">
        <v>143</v>
      </c>
      <c r="B71" s="28"/>
      <c r="C71" s="75"/>
      <c r="D71" s="75"/>
      <c r="E71" s="75"/>
      <c r="F71" s="75"/>
      <c r="G71" s="75"/>
      <c r="H71" s="75"/>
      <c r="I71" s="28"/>
      <c r="J71" s="28"/>
      <c r="K71" s="28"/>
      <c r="L71" s="28"/>
      <c r="M71" s="28"/>
    </row>
    <row r="72" spans="1:13" ht="12.95" customHeight="1">
      <c r="A72" s="28"/>
      <c r="B72" s="33" t="s">
        <v>144</v>
      </c>
      <c r="C72" s="76"/>
      <c r="D72" s="76"/>
      <c r="E72" s="76"/>
      <c r="F72" s="76"/>
      <c r="G72" s="76"/>
      <c r="H72" s="76"/>
      <c r="I72" s="8"/>
      <c r="J72" s="8"/>
      <c r="K72" s="8"/>
      <c r="L72" s="8"/>
      <c r="M72" s="34"/>
    </row>
    <row r="73" spans="1:13" ht="12.95" customHeight="1">
      <c r="A73" s="28"/>
      <c r="B73" s="2" t="s">
        <v>145</v>
      </c>
      <c r="C73" s="70"/>
      <c r="D73" s="70"/>
      <c r="E73" s="70"/>
      <c r="F73" s="70"/>
      <c r="G73" s="70"/>
      <c r="H73" s="70"/>
      <c r="M73" s="32"/>
    </row>
    <row r="74" spans="1:13" ht="12.95" customHeight="1">
      <c r="A74" s="28"/>
      <c r="B74" s="2" t="s">
        <v>21</v>
      </c>
      <c r="C74" s="70"/>
      <c r="D74" s="70"/>
      <c r="E74" s="70"/>
      <c r="F74" s="70"/>
      <c r="G74" s="70"/>
      <c r="H74" s="70"/>
      <c r="M74" s="32"/>
    </row>
    <row r="75" spans="1:13" ht="12.95" customHeight="1">
      <c r="A75" s="28"/>
      <c r="B75" s="2"/>
      <c r="C75" s="70"/>
      <c r="D75" s="70"/>
      <c r="E75" s="70"/>
      <c r="F75" s="70"/>
      <c r="G75" s="70"/>
      <c r="H75" s="70"/>
      <c r="M75" s="32"/>
    </row>
    <row r="76" spans="1:13" ht="12.95" customHeight="1">
      <c r="A76" s="28"/>
      <c r="B76" s="2" t="s">
        <v>376</v>
      </c>
      <c r="C76" s="70"/>
      <c r="D76" s="70"/>
      <c r="E76" s="70"/>
      <c r="F76" s="70"/>
      <c r="G76" s="70"/>
      <c r="H76" s="70"/>
      <c r="M76" s="32"/>
    </row>
    <row r="77" spans="1:13" ht="12.95" customHeight="1">
      <c r="A77" s="28"/>
      <c r="B77" s="25" t="s">
        <v>375</v>
      </c>
      <c r="C77" s="70"/>
      <c r="D77" s="70"/>
      <c r="E77" s="70"/>
      <c r="F77" s="70"/>
      <c r="G77" s="70"/>
      <c r="H77" s="70"/>
      <c r="M77" s="32"/>
    </row>
    <row r="78" spans="1:13" ht="12.95" customHeight="1">
      <c r="A78" s="28"/>
      <c r="B78" s="2" t="s">
        <v>397</v>
      </c>
      <c r="C78" s="70"/>
      <c r="D78" s="70"/>
      <c r="E78" s="70"/>
      <c r="F78" s="70"/>
      <c r="G78" s="70"/>
      <c r="H78" s="70"/>
      <c r="M78" s="32"/>
    </row>
    <row r="79" spans="1:13" ht="12.95" customHeight="1">
      <c r="A79" s="28"/>
      <c r="B79" s="2"/>
      <c r="C79" s="70"/>
      <c r="D79" s="70"/>
      <c r="E79" s="70"/>
      <c r="F79" s="70"/>
      <c r="G79" s="70"/>
      <c r="H79" s="70"/>
      <c r="M79" s="32"/>
    </row>
    <row r="80" spans="1:13" ht="12.95" customHeight="1">
      <c r="A80" s="28"/>
      <c r="B80" s="2" t="s">
        <v>147</v>
      </c>
      <c r="C80" s="70"/>
      <c r="D80" s="70"/>
      <c r="E80" s="70"/>
      <c r="F80" s="70"/>
      <c r="G80" s="70"/>
      <c r="H80" s="70"/>
      <c r="M80" s="32"/>
    </row>
    <row r="81" spans="1:13" ht="12.95" customHeight="1">
      <c r="A81" s="28"/>
      <c r="B81" s="25" t="s">
        <v>148</v>
      </c>
      <c r="C81" s="70"/>
      <c r="D81" s="70"/>
      <c r="E81" s="70"/>
      <c r="F81" s="70"/>
      <c r="G81" s="70"/>
      <c r="H81" s="70"/>
      <c r="M81" s="32"/>
    </row>
    <row r="82" spans="1:13" ht="12.95" customHeight="1">
      <c r="A82" s="28"/>
      <c r="B82" s="2" t="s">
        <v>396</v>
      </c>
      <c r="C82" s="70"/>
      <c r="D82" s="70"/>
      <c r="E82" s="70"/>
      <c r="F82" s="70"/>
      <c r="G82" s="70"/>
      <c r="H82" s="70"/>
      <c r="M82" s="32"/>
    </row>
    <row r="83" spans="1:13" ht="12.95" customHeight="1">
      <c r="A83" s="28"/>
      <c r="B83" s="3"/>
      <c r="C83" s="77"/>
      <c r="D83" s="77"/>
      <c r="E83" s="77"/>
      <c r="F83" s="77"/>
      <c r="G83" s="77"/>
      <c r="H83" s="77"/>
      <c r="I83" s="16"/>
      <c r="J83" s="16"/>
      <c r="K83" s="16"/>
      <c r="L83" s="16"/>
      <c r="M83" s="17"/>
    </row>
    <row r="84" spans="1:13" ht="12.95" customHeight="1">
      <c r="A84" s="28"/>
    </row>
    <row r="85" spans="1:13" ht="13.5" customHeight="1">
      <c r="A85" s="28" t="s">
        <v>178</v>
      </c>
    </row>
    <row r="86" spans="1:13" ht="13.5" customHeight="1">
      <c r="A86" s="28" t="s">
        <v>172</v>
      </c>
    </row>
    <row r="87" spans="1:13" ht="13.5" customHeight="1">
      <c r="A87" s="28"/>
      <c r="B87" s="33" t="s">
        <v>173</v>
      </c>
      <c r="C87" s="8"/>
      <c r="D87" s="8"/>
      <c r="E87" s="8"/>
      <c r="F87" s="8"/>
      <c r="G87" s="8"/>
      <c r="H87" s="8"/>
      <c r="I87" s="8"/>
      <c r="J87" s="8"/>
      <c r="K87" s="8"/>
      <c r="L87" s="34"/>
    </row>
    <row r="88" spans="1:13" ht="13.5" customHeight="1">
      <c r="A88" s="28"/>
      <c r="B88" s="2" t="s">
        <v>146</v>
      </c>
      <c r="L88" s="32"/>
    </row>
    <row r="89" spans="1:13" ht="12.95" customHeight="1">
      <c r="A89" s="28"/>
      <c r="B89" s="2"/>
      <c r="L89" s="32"/>
    </row>
    <row r="90" spans="1:13" ht="12.95" customHeight="1">
      <c r="A90" s="28"/>
      <c r="B90" s="2" t="s">
        <v>174</v>
      </c>
      <c r="L90" s="32"/>
    </row>
    <row r="91" spans="1:13" ht="13.5" customHeight="1">
      <c r="A91" s="28"/>
      <c r="B91" s="2" t="s">
        <v>175</v>
      </c>
      <c r="L91" s="32"/>
    </row>
    <row r="92" spans="1:13" ht="12.95" customHeight="1">
      <c r="A92" s="28"/>
      <c r="B92" s="3"/>
      <c r="C92" s="16"/>
      <c r="D92" s="16"/>
      <c r="E92" s="16"/>
      <c r="F92" s="16"/>
      <c r="G92" s="16"/>
      <c r="H92" s="16"/>
      <c r="I92" s="16"/>
      <c r="J92" s="16"/>
      <c r="K92" s="16"/>
      <c r="L92" s="17"/>
    </row>
    <row r="93" spans="1:13" ht="12.95" customHeight="1">
      <c r="A93" s="28"/>
    </row>
    <row r="94" spans="1:13" ht="13.5" customHeight="1">
      <c r="A94" s="28" t="s">
        <v>312</v>
      </c>
    </row>
    <row r="95" spans="1:13" ht="13.5" customHeight="1">
      <c r="A95" s="28"/>
      <c r="B95" s="33" t="s">
        <v>173</v>
      </c>
      <c r="C95" s="8"/>
      <c r="D95" s="8"/>
      <c r="E95" s="8"/>
      <c r="F95" s="8"/>
      <c r="G95" s="8"/>
      <c r="H95" s="8"/>
      <c r="I95" s="8"/>
      <c r="J95" s="8"/>
      <c r="K95" s="8"/>
      <c r="L95" s="34"/>
    </row>
    <row r="96" spans="1:13" ht="13.5" customHeight="1">
      <c r="A96" s="28"/>
      <c r="B96" s="2" t="s">
        <v>146</v>
      </c>
      <c r="L96" s="32"/>
    </row>
    <row r="97" spans="1:12" ht="12.95" customHeight="1">
      <c r="A97" s="28"/>
      <c r="B97" s="2"/>
      <c r="L97" s="32"/>
    </row>
    <row r="98" spans="1:12" ht="12.95" customHeight="1">
      <c r="A98" s="28"/>
      <c r="B98" s="2" t="s">
        <v>174</v>
      </c>
      <c r="L98" s="32"/>
    </row>
    <row r="99" spans="1:12" ht="13.5" customHeight="1">
      <c r="A99" s="28"/>
      <c r="B99" s="2" t="s">
        <v>175</v>
      </c>
      <c r="L99" s="32"/>
    </row>
    <row r="100" spans="1:12" ht="12.95" customHeight="1">
      <c r="A100" s="28"/>
      <c r="B100" s="3"/>
      <c r="C100" s="16"/>
      <c r="D100" s="16"/>
      <c r="E100" s="16"/>
      <c r="F100" s="16"/>
      <c r="G100" s="16"/>
      <c r="H100" s="16"/>
      <c r="I100" s="16"/>
      <c r="J100" s="16"/>
      <c r="K100" s="16"/>
      <c r="L100" s="17"/>
    </row>
    <row r="101" spans="1:12" ht="12.95" customHeight="1">
      <c r="A101" s="28"/>
    </row>
    <row r="102" spans="1:12" ht="12.95" customHeight="1">
      <c r="A102" s="71" t="s">
        <v>195</v>
      </c>
    </row>
    <row r="103" spans="1:12" ht="12.95" customHeight="1">
      <c r="A103" s="24"/>
      <c r="B103" s="26"/>
      <c r="C103" s="26"/>
      <c r="D103" s="26"/>
      <c r="E103" s="26"/>
      <c r="F103" s="26"/>
      <c r="G103" s="26"/>
      <c r="H103" s="26"/>
      <c r="I103" s="26"/>
      <c r="J103" s="26"/>
      <c r="K103" s="26"/>
      <c r="L103" s="26"/>
    </row>
    <row r="104" spans="1:12" ht="12.95" customHeight="1">
      <c r="A104" s="24" t="s">
        <v>357</v>
      </c>
      <c r="B104" s="26"/>
      <c r="C104" s="26"/>
      <c r="D104" s="26"/>
      <c r="E104" s="26"/>
      <c r="F104" s="26"/>
      <c r="G104" s="26"/>
      <c r="H104" s="26"/>
      <c r="I104" s="26"/>
      <c r="J104" s="26"/>
      <c r="K104" s="26"/>
      <c r="L104" s="26"/>
    </row>
    <row r="105" spans="1:12" ht="12.95" customHeight="1">
      <c r="A105" s="24"/>
      <c r="B105" s="52" t="s">
        <v>368</v>
      </c>
      <c r="C105" s="53"/>
      <c r="D105" s="53"/>
      <c r="E105" s="53"/>
      <c r="F105" s="53"/>
      <c r="G105" s="53"/>
      <c r="H105" s="53"/>
      <c r="I105" s="53"/>
      <c r="J105" s="53"/>
      <c r="K105" s="53"/>
      <c r="L105" s="54"/>
    </row>
    <row r="106" spans="1:12" ht="12.95" customHeight="1">
      <c r="A106" s="24"/>
      <c r="B106" s="25"/>
      <c r="C106" s="26" t="s">
        <v>176</v>
      </c>
      <c r="D106" s="26"/>
      <c r="E106" s="26"/>
      <c r="F106" s="26"/>
      <c r="G106" s="26"/>
      <c r="H106" s="26"/>
      <c r="I106" s="26"/>
      <c r="J106" s="26"/>
      <c r="K106" s="26"/>
      <c r="L106" s="27"/>
    </row>
    <row r="107" spans="1:12" ht="12.95" customHeight="1">
      <c r="A107" s="24"/>
      <c r="B107" s="25" t="s">
        <v>177</v>
      </c>
      <c r="C107" s="26"/>
      <c r="D107" s="26"/>
      <c r="E107" s="26"/>
      <c r="F107" s="26"/>
      <c r="G107" s="26"/>
      <c r="H107" s="26"/>
      <c r="I107" s="26"/>
      <c r="J107" s="26"/>
      <c r="K107" s="26"/>
      <c r="L107" s="27"/>
    </row>
    <row r="108" spans="1:12" ht="12.95" customHeight="1">
      <c r="A108" s="24"/>
      <c r="B108" s="112"/>
      <c r="C108" s="113"/>
      <c r="D108" s="113"/>
      <c r="E108" s="113"/>
      <c r="F108" s="113"/>
      <c r="G108" s="113"/>
      <c r="H108" s="113"/>
      <c r="I108" s="113"/>
      <c r="J108" s="113"/>
      <c r="K108" s="113"/>
      <c r="L108" s="114"/>
    </row>
    <row r="109" spans="1:12" ht="12.95" customHeight="1">
      <c r="A109" s="24"/>
      <c r="B109" s="26"/>
      <c r="C109" s="26"/>
      <c r="D109" s="26"/>
      <c r="E109" s="26"/>
      <c r="F109" s="26"/>
      <c r="G109" s="26"/>
      <c r="H109" s="26"/>
      <c r="I109" s="26"/>
      <c r="J109" s="26"/>
      <c r="K109" s="26"/>
      <c r="L109" s="26"/>
    </row>
    <row r="110" spans="1:12" ht="12.95" customHeight="1">
      <c r="A110" s="28" t="s">
        <v>354</v>
      </c>
    </row>
    <row r="111" spans="1:12" ht="12.95" customHeight="1">
      <c r="A111" s="28"/>
      <c r="B111" s="33" t="s">
        <v>179</v>
      </c>
      <c r="C111" s="8"/>
      <c r="D111" s="8"/>
      <c r="E111" s="8"/>
      <c r="F111" s="8"/>
      <c r="G111" s="8"/>
      <c r="H111" s="8"/>
      <c r="I111" s="8"/>
      <c r="J111" s="8"/>
      <c r="K111" s="8"/>
      <c r="L111" s="34"/>
    </row>
    <row r="112" spans="1:12" ht="12.95" customHeight="1">
      <c r="A112" s="28"/>
      <c r="B112" s="2"/>
      <c r="C112" s="464" t="s">
        <v>329</v>
      </c>
      <c r="D112" s="464"/>
      <c r="E112" s="464"/>
      <c r="F112" s="464"/>
      <c r="G112" s="464"/>
      <c r="H112" s="464"/>
      <c r="I112" s="464"/>
      <c r="J112" s="1" t="s">
        <v>308</v>
      </c>
      <c r="L112" s="32"/>
    </row>
    <row r="113" spans="1:12" ht="12.95" customHeight="1">
      <c r="A113" s="28"/>
      <c r="B113" s="2"/>
      <c r="L113" s="32"/>
    </row>
    <row r="114" spans="1:12" ht="12.95" customHeight="1">
      <c r="A114" s="28"/>
      <c r="B114" s="2" t="s">
        <v>180</v>
      </c>
      <c r="L114" s="32"/>
    </row>
    <row r="115" spans="1:12" ht="12.95" customHeight="1">
      <c r="A115" s="28"/>
      <c r="B115" s="2"/>
      <c r="D115" s="100"/>
      <c r="F115" s="471"/>
      <c r="G115" s="471"/>
      <c r="L115" s="32"/>
    </row>
    <row r="116" spans="1:12" ht="12.95" customHeight="1">
      <c r="A116" s="28"/>
      <c r="B116" s="2"/>
      <c r="D116" s="100"/>
      <c r="F116" s="471"/>
      <c r="G116" s="471"/>
      <c r="L116" s="32"/>
    </row>
    <row r="117" spans="1:12" ht="12.95" customHeight="1">
      <c r="A117" s="28"/>
      <c r="B117" s="2"/>
      <c r="D117" s="100"/>
      <c r="F117" s="471"/>
      <c r="G117" s="471"/>
      <c r="L117" s="32"/>
    </row>
    <row r="118" spans="1:12" ht="12.95" customHeight="1">
      <c r="A118" s="28"/>
      <c r="B118" s="3"/>
      <c r="C118" s="16"/>
      <c r="D118" s="16"/>
      <c r="E118" s="16"/>
      <c r="F118" s="16"/>
      <c r="G118" s="16"/>
      <c r="H118" s="16"/>
      <c r="I118" s="16"/>
      <c r="J118" s="16"/>
      <c r="K118" s="16"/>
      <c r="L118" s="17"/>
    </row>
    <row r="119" spans="1:12" ht="12.95" customHeight="1">
      <c r="A119" s="28"/>
    </row>
    <row r="120" spans="1:12" ht="12.95" customHeight="1">
      <c r="A120" s="28"/>
    </row>
    <row r="121" spans="1:12" ht="12.95" customHeight="1">
      <c r="A121" s="28" t="s">
        <v>355</v>
      </c>
    </row>
    <row r="122" spans="1:12" ht="12.95" customHeight="1">
      <c r="A122" s="28"/>
      <c r="B122" s="33" t="s">
        <v>181</v>
      </c>
      <c r="C122" s="8"/>
      <c r="D122" s="8"/>
      <c r="E122" s="8"/>
      <c r="F122" s="8"/>
      <c r="G122" s="8"/>
      <c r="H122" s="8"/>
      <c r="I122" s="8"/>
      <c r="J122" s="8"/>
      <c r="K122" s="8"/>
      <c r="L122" s="34"/>
    </row>
    <row r="123" spans="1:12" ht="31.5" customHeight="1">
      <c r="A123" s="28"/>
      <c r="B123" s="3" t="s">
        <v>182</v>
      </c>
      <c r="C123" s="16"/>
      <c r="D123" s="16"/>
      <c r="E123" s="16"/>
      <c r="F123" s="16"/>
      <c r="G123" s="16"/>
      <c r="H123" s="16"/>
      <c r="I123" s="16"/>
      <c r="J123" s="16"/>
      <c r="K123" s="16"/>
      <c r="L123" s="17"/>
    </row>
    <row r="124" spans="1:12" ht="12.95" customHeight="1">
      <c r="A124" s="28"/>
    </row>
    <row r="125" spans="1:12" ht="12.95" customHeight="1">
      <c r="A125" s="28"/>
    </row>
    <row r="126" spans="1:12" ht="12.95" customHeight="1">
      <c r="A126" s="28" t="s">
        <v>356</v>
      </c>
    </row>
    <row r="127" spans="1:12" ht="12.95" customHeight="1">
      <c r="A127" s="28" t="s">
        <v>377</v>
      </c>
    </row>
    <row r="128" spans="1:12" ht="12.95" customHeight="1">
      <c r="A128" s="28" t="s">
        <v>183</v>
      </c>
    </row>
    <row r="129" spans="1:12" ht="15" customHeight="1">
      <c r="A129" s="28"/>
      <c r="B129" s="367" t="s">
        <v>185</v>
      </c>
      <c r="C129" s="368"/>
      <c r="D129" s="368"/>
      <c r="E129" s="368"/>
      <c r="F129" s="368"/>
      <c r="G129" s="368"/>
      <c r="H129" s="368"/>
      <c r="I129" s="368"/>
      <c r="J129" s="369"/>
      <c r="K129" s="367" t="s">
        <v>184</v>
      </c>
      <c r="L129" s="369"/>
    </row>
    <row r="130" spans="1:12" ht="18" customHeight="1">
      <c r="A130" s="28"/>
      <c r="B130" s="465"/>
      <c r="C130" s="466"/>
      <c r="D130" s="466"/>
      <c r="E130" s="466"/>
      <c r="F130" s="466"/>
      <c r="G130" s="466"/>
      <c r="H130" s="466"/>
      <c r="I130" s="466"/>
      <c r="J130" s="467"/>
      <c r="K130" s="358" t="s">
        <v>186</v>
      </c>
      <c r="L130" s="360"/>
    </row>
    <row r="131" spans="1:12" ht="18" customHeight="1">
      <c r="A131" s="28"/>
      <c r="B131" s="468"/>
      <c r="C131" s="469"/>
      <c r="D131" s="469"/>
      <c r="E131" s="469"/>
      <c r="F131" s="469"/>
      <c r="G131" s="469"/>
      <c r="H131" s="469"/>
      <c r="I131" s="469"/>
      <c r="J131" s="470"/>
      <c r="K131" s="361"/>
      <c r="L131" s="363"/>
    </row>
    <row r="132" spans="1:12" ht="18" customHeight="1">
      <c r="A132" s="28"/>
      <c r="B132" s="465"/>
      <c r="C132" s="466"/>
      <c r="D132" s="466"/>
      <c r="E132" s="466"/>
      <c r="F132" s="466"/>
      <c r="G132" s="466"/>
      <c r="H132" s="466"/>
      <c r="I132" s="466"/>
      <c r="J132" s="467"/>
      <c r="K132" s="358" t="s">
        <v>186</v>
      </c>
      <c r="L132" s="360"/>
    </row>
    <row r="133" spans="1:12" ht="18" customHeight="1">
      <c r="A133" s="28"/>
      <c r="B133" s="468"/>
      <c r="C133" s="469"/>
      <c r="D133" s="469"/>
      <c r="E133" s="469"/>
      <c r="F133" s="469"/>
      <c r="G133" s="469"/>
      <c r="H133" s="469"/>
      <c r="I133" s="469"/>
      <c r="J133" s="470"/>
      <c r="K133" s="361"/>
      <c r="L133" s="363"/>
    </row>
    <row r="134" spans="1:12" ht="18" customHeight="1">
      <c r="A134" s="28"/>
      <c r="B134" s="465"/>
      <c r="C134" s="466"/>
      <c r="D134" s="466"/>
      <c r="E134" s="466"/>
      <c r="F134" s="466"/>
      <c r="G134" s="466"/>
      <c r="H134" s="466"/>
      <c r="I134" s="466"/>
      <c r="J134" s="467"/>
      <c r="K134" s="358" t="s">
        <v>186</v>
      </c>
      <c r="L134" s="360"/>
    </row>
    <row r="135" spans="1:12" ht="18" customHeight="1">
      <c r="A135" s="28"/>
      <c r="B135" s="468"/>
      <c r="C135" s="469"/>
      <c r="D135" s="469"/>
      <c r="E135" s="469"/>
      <c r="F135" s="469"/>
      <c r="G135" s="469"/>
      <c r="H135" s="469"/>
      <c r="I135" s="469"/>
      <c r="J135" s="470"/>
      <c r="K135" s="361"/>
      <c r="L135" s="363"/>
    </row>
    <row r="136" spans="1:12" ht="12.75" customHeight="1">
      <c r="A136" s="28"/>
      <c r="K136" s="30"/>
      <c r="L136" s="30"/>
    </row>
    <row r="137" spans="1:12" ht="12.75" customHeight="1">
      <c r="A137" s="28" t="s">
        <v>187</v>
      </c>
    </row>
    <row r="138" spans="1:12" ht="12.75" customHeight="1">
      <c r="A138" s="28"/>
      <c r="B138" s="33" t="s">
        <v>188</v>
      </c>
      <c r="C138" s="8"/>
      <c r="D138" s="8"/>
      <c r="E138" s="8"/>
      <c r="F138" s="8"/>
      <c r="G138" s="8"/>
      <c r="H138" s="8"/>
      <c r="I138" s="8"/>
      <c r="J138" s="8"/>
      <c r="K138" s="18"/>
      <c r="L138" s="19"/>
    </row>
    <row r="139" spans="1:12" ht="12.75" customHeight="1">
      <c r="A139" s="28"/>
      <c r="B139" s="2" t="s">
        <v>190</v>
      </c>
      <c r="K139" s="30"/>
      <c r="L139" s="31"/>
    </row>
    <row r="140" spans="1:12" ht="12.75" customHeight="1">
      <c r="A140" s="28"/>
      <c r="B140" s="2"/>
      <c r="K140" s="30"/>
      <c r="L140" s="31"/>
    </row>
    <row r="141" spans="1:12" ht="12.75" customHeight="1">
      <c r="A141" s="28"/>
      <c r="B141" s="2" t="s">
        <v>189</v>
      </c>
      <c r="K141" s="30"/>
      <c r="L141" s="31"/>
    </row>
    <row r="142" spans="1:12" ht="12.75" customHeight="1">
      <c r="A142" s="28"/>
      <c r="B142" s="2" t="s">
        <v>316</v>
      </c>
      <c r="K142" s="30"/>
      <c r="L142" s="31"/>
    </row>
    <row r="143" spans="1:12" ht="12.75" customHeight="1">
      <c r="A143" s="28"/>
      <c r="B143" s="2" t="s">
        <v>191</v>
      </c>
      <c r="K143" s="30"/>
      <c r="L143" s="31"/>
    </row>
    <row r="144" spans="1:12" ht="12.75" customHeight="1">
      <c r="A144" s="28"/>
      <c r="B144" s="2" t="s">
        <v>314</v>
      </c>
      <c r="E144" s="1" t="s">
        <v>313</v>
      </c>
      <c r="K144" s="68" t="s">
        <v>315</v>
      </c>
      <c r="L144" s="31"/>
    </row>
    <row r="145" spans="1:13" ht="12.75" customHeight="1">
      <c r="A145" s="28"/>
      <c r="B145" s="3"/>
      <c r="C145" s="16"/>
      <c r="D145" s="16"/>
      <c r="E145" s="16"/>
      <c r="F145" s="16"/>
      <c r="G145" s="16"/>
      <c r="H145" s="16"/>
      <c r="I145" s="16"/>
      <c r="J145" s="16"/>
      <c r="K145" s="22"/>
      <c r="L145" s="23"/>
    </row>
    <row r="146" spans="1:13" ht="12.75" customHeight="1">
      <c r="A146" s="28"/>
      <c r="K146" s="30"/>
      <c r="L146" s="30"/>
    </row>
    <row r="147" spans="1:13" ht="12.95" customHeight="1">
      <c r="A147" s="28" t="s">
        <v>358</v>
      </c>
      <c r="B147" s="28"/>
      <c r="C147" s="28"/>
      <c r="D147" s="28"/>
      <c r="E147" s="28"/>
    </row>
    <row r="148" spans="1:13" ht="12.95" customHeight="1">
      <c r="A148" s="28"/>
      <c r="B148" s="33" t="s">
        <v>83</v>
      </c>
      <c r="C148" s="8"/>
      <c r="D148" s="8"/>
      <c r="E148" s="8"/>
      <c r="F148" s="8"/>
      <c r="G148" s="8"/>
      <c r="H148" s="8"/>
      <c r="I148" s="8"/>
      <c r="J148" s="8"/>
      <c r="K148" s="8"/>
      <c r="L148" s="8"/>
      <c r="M148" s="34"/>
    </row>
    <row r="149" spans="1:13" ht="15" customHeight="1">
      <c r="A149" s="28"/>
      <c r="B149" s="2" t="s">
        <v>317</v>
      </c>
      <c r="E149" s="464" t="s">
        <v>292</v>
      </c>
      <c r="F149" s="464"/>
      <c r="G149" s="464"/>
      <c r="H149" s="464"/>
      <c r="I149" s="464"/>
      <c r="J149" s="464"/>
      <c r="K149" s="1" t="s">
        <v>308</v>
      </c>
      <c r="M149" s="32"/>
    </row>
    <row r="150" spans="1:13" ht="15" customHeight="1">
      <c r="A150" s="28"/>
      <c r="B150" s="2" t="s">
        <v>318</v>
      </c>
      <c r="E150" s="464" t="s">
        <v>292</v>
      </c>
      <c r="F150" s="464"/>
      <c r="G150" s="464"/>
      <c r="H150" s="464"/>
      <c r="I150" s="464"/>
      <c r="J150" s="464"/>
      <c r="K150" s="1" t="s">
        <v>308</v>
      </c>
      <c r="M150" s="32"/>
    </row>
    <row r="151" spans="1:13" ht="12.95" customHeight="1">
      <c r="A151" s="28"/>
      <c r="B151" s="2"/>
      <c r="M151" s="32"/>
    </row>
    <row r="152" spans="1:13" ht="12.95" customHeight="1">
      <c r="A152" s="28"/>
      <c r="B152" s="2" t="s">
        <v>84</v>
      </c>
      <c r="M152" s="32"/>
    </row>
    <row r="153" spans="1:13" ht="12.95" customHeight="1">
      <c r="A153" s="28"/>
      <c r="B153" s="2" t="s">
        <v>85</v>
      </c>
      <c r="M153" s="32"/>
    </row>
    <row r="154" spans="1:13" ht="12.95" customHeight="1">
      <c r="A154" s="28"/>
      <c r="B154" s="2"/>
      <c r="M154" s="32"/>
    </row>
    <row r="155" spans="1:13" ht="12.95" customHeight="1">
      <c r="A155" s="28"/>
      <c r="B155" s="2" t="s">
        <v>86</v>
      </c>
      <c r="M155" s="32"/>
    </row>
    <row r="156" spans="1:13" ht="12.95" customHeight="1">
      <c r="A156" s="28"/>
      <c r="B156" s="2" t="s">
        <v>87</v>
      </c>
      <c r="M156" s="32"/>
    </row>
    <row r="157" spans="1:13" ht="12.95" customHeight="1">
      <c r="A157" s="28"/>
      <c r="B157" s="2"/>
      <c r="M157" s="32"/>
    </row>
    <row r="158" spans="1:13" ht="12.95" customHeight="1">
      <c r="A158" s="28"/>
      <c r="B158" s="2" t="s">
        <v>88</v>
      </c>
      <c r="M158" s="32"/>
    </row>
    <row r="159" spans="1:13" ht="12.95" customHeight="1">
      <c r="A159" s="28"/>
      <c r="B159" s="3"/>
      <c r="C159" s="16"/>
      <c r="D159" s="16"/>
      <c r="E159" s="16"/>
      <c r="F159" s="16"/>
      <c r="G159" s="16"/>
      <c r="H159" s="16"/>
      <c r="I159" s="16"/>
      <c r="J159" s="16"/>
      <c r="K159" s="16"/>
      <c r="L159" s="16"/>
      <c r="M159" s="17"/>
    </row>
    <row r="160" spans="1:13" ht="12.95" customHeight="1">
      <c r="A160" s="28"/>
      <c r="B160" s="28"/>
      <c r="C160" s="28"/>
      <c r="D160" s="28"/>
      <c r="E160" s="28"/>
      <c r="F160" s="28"/>
      <c r="G160" s="28"/>
      <c r="H160" s="28"/>
      <c r="I160" s="28"/>
      <c r="J160" s="28"/>
      <c r="K160" s="28"/>
      <c r="L160" s="28"/>
      <c r="M160" s="28"/>
    </row>
    <row r="161" spans="1:13" ht="12.95" customHeight="1">
      <c r="A161" s="28"/>
      <c r="B161" s="28"/>
      <c r="C161" s="28"/>
      <c r="D161" s="28"/>
      <c r="E161" s="28"/>
      <c r="F161" s="28"/>
      <c r="G161" s="28"/>
      <c r="H161" s="28"/>
      <c r="I161" s="28"/>
      <c r="J161" s="28"/>
      <c r="K161" s="28"/>
      <c r="L161" s="28"/>
      <c r="M161" s="28"/>
    </row>
    <row r="162" spans="1:13" ht="12.95" customHeight="1">
      <c r="A162" s="28" t="s">
        <v>359</v>
      </c>
      <c r="B162" s="28"/>
      <c r="C162" s="28"/>
      <c r="D162" s="28"/>
      <c r="E162" s="28"/>
      <c r="F162" s="28"/>
      <c r="G162" s="28"/>
      <c r="H162" s="28"/>
      <c r="I162" s="28"/>
      <c r="J162" s="28"/>
      <c r="K162" s="28"/>
      <c r="L162" s="28"/>
      <c r="M162" s="28"/>
    </row>
    <row r="163" spans="1:13" ht="12.95" customHeight="1">
      <c r="A163" s="28"/>
      <c r="B163" s="33" t="s">
        <v>241</v>
      </c>
      <c r="C163" s="8"/>
      <c r="D163" s="8"/>
      <c r="E163" s="8"/>
      <c r="F163" s="8"/>
      <c r="G163" s="8"/>
      <c r="H163" s="8"/>
      <c r="I163" s="8"/>
      <c r="J163" s="8"/>
      <c r="K163" s="8"/>
      <c r="L163" s="8"/>
      <c r="M163" s="34"/>
    </row>
    <row r="164" spans="1:13" ht="12.95" customHeight="1">
      <c r="A164" s="28"/>
      <c r="B164" s="2" t="s">
        <v>242</v>
      </c>
      <c r="M164" s="32"/>
    </row>
    <row r="165" spans="1:13" ht="12.95" customHeight="1">
      <c r="A165" s="28"/>
      <c r="B165" s="2"/>
      <c r="M165" s="32"/>
    </row>
    <row r="166" spans="1:13" ht="12.95" customHeight="1">
      <c r="A166" s="28"/>
      <c r="B166" s="14" t="s">
        <v>243</v>
      </c>
      <c r="M166" s="32"/>
    </row>
    <row r="167" spans="1:13" ht="12.95" customHeight="1">
      <c r="A167" s="28"/>
      <c r="B167" s="2"/>
      <c r="C167" s="1" t="s">
        <v>244</v>
      </c>
      <c r="M167" s="32"/>
    </row>
    <row r="168" spans="1:13" ht="12.95" customHeight="1">
      <c r="A168" s="28"/>
      <c r="B168" s="2"/>
      <c r="C168" s="1" t="s">
        <v>245</v>
      </c>
      <c r="M168" s="32"/>
    </row>
    <row r="169" spans="1:13" ht="12.95" customHeight="1">
      <c r="A169" s="28"/>
      <c r="B169" s="2"/>
      <c r="C169" s="1" t="s">
        <v>0</v>
      </c>
      <c r="M169" s="32"/>
    </row>
    <row r="170" spans="1:13" ht="12.95" customHeight="1">
      <c r="A170" s="28"/>
      <c r="B170" s="2"/>
      <c r="C170" s="26" t="s">
        <v>1</v>
      </c>
      <c r="M170" s="32"/>
    </row>
    <row r="171" spans="1:13" ht="12.95" customHeight="1">
      <c r="A171" s="28"/>
      <c r="B171" s="2"/>
      <c r="C171" s="26" t="s">
        <v>320</v>
      </c>
      <c r="F171" s="464" t="s">
        <v>319</v>
      </c>
      <c r="G171" s="464"/>
      <c r="H171" s="464"/>
      <c r="I171" s="464"/>
      <c r="J171" s="464"/>
      <c r="K171" s="1" t="s">
        <v>321</v>
      </c>
      <c r="M171" s="32"/>
    </row>
    <row r="172" spans="1:13" ht="12.95" customHeight="1">
      <c r="A172" s="28"/>
      <c r="B172" s="3"/>
      <c r="C172" s="16"/>
      <c r="D172" s="16"/>
      <c r="E172" s="16"/>
      <c r="F172" s="16"/>
      <c r="G172" s="16"/>
      <c r="H172" s="16"/>
      <c r="I172" s="16"/>
      <c r="J172" s="16"/>
      <c r="K172" s="16"/>
      <c r="L172" s="16"/>
      <c r="M172" s="17"/>
    </row>
    <row r="173" spans="1:13" ht="12.95" customHeight="1">
      <c r="A173" s="28"/>
    </row>
  </sheetData>
  <mergeCells count="93">
    <mergeCell ref="K129:L129"/>
    <mergeCell ref="B13:D13"/>
    <mergeCell ref="B23:D23"/>
    <mergeCell ref="E23:G23"/>
    <mergeCell ref="I23:J23"/>
    <mergeCell ref="E13:G13"/>
    <mergeCell ref="K13:M13"/>
    <mergeCell ref="I13:J13"/>
    <mergeCell ref="B14:D14"/>
    <mergeCell ref="B16:D16"/>
    <mergeCell ref="I26:J26"/>
    <mergeCell ref="B27:D27"/>
    <mergeCell ref="E27:G27"/>
    <mergeCell ref="I27:J27"/>
    <mergeCell ref="E19:G19"/>
    <mergeCell ref="K19:M19"/>
    <mergeCell ref="K134:L135"/>
    <mergeCell ref="B2:E2"/>
    <mergeCell ref="F2:G2"/>
    <mergeCell ref="H2:I2"/>
    <mergeCell ref="J2:M2"/>
    <mergeCell ref="K130:L131"/>
    <mergeCell ref="K132:L133"/>
    <mergeCell ref="K23:M23"/>
    <mergeCell ref="C67:J67"/>
    <mergeCell ref="G69:J69"/>
    <mergeCell ref="B3:E4"/>
    <mergeCell ref="B5:E6"/>
    <mergeCell ref="B7:E8"/>
    <mergeCell ref="F3:G3"/>
    <mergeCell ref="F4:G4"/>
    <mergeCell ref="F5:G5"/>
    <mergeCell ref="F7:G7"/>
    <mergeCell ref="F8:G8"/>
    <mergeCell ref="H3:I4"/>
    <mergeCell ref="H5:I6"/>
    <mergeCell ref="H7:I8"/>
    <mergeCell ref="J3:M4"/>
    <mergeCell ref="J5:M6"/>
    <mergeCell ref="J7:M8"/>
    <mergeCell ref="B17:D17"/>
    <mergeCell ref="B18:D18"/>
    <mergeCell ref="E14:G14"/>
    <mergeCell ref="E15:G15"/>
    <mergeCell ref="E16:G16"/>
    <mergeCell ref="E17:G17"/>
    <mergeCell ref="I14:J14"/>
    <mergeCell ref="I15:J15"/>
    <mergeCell ref="I16:J16"/>
    <mergeCell ref="I17:J17"/>
    <mergeCell ref="B15:D15"/>
    <mergeCell ref="K18:M18"/>
    <mergeCell ref="F6:G6"/>
    <mergeCell ref="B19:D19"/>
    <mergeCell ref="E18:G18"/>
    <mergeCell ref="K14:M14"/>
    <mergeCell ref="K15:M15"/>
    <mergeCell ref="K16:M16"/>
    <mergeCell ref="K17:M17"/>
    <mergeCell ref="I18:J18"/>
    <mergeCell ref="I19:J19"/>
    <mergeCell ref="K29:M29"/>
    <mergeCell ref="B29:D29"/>
    <mergeCell ref="E24:G24"/>
    <mergeCell ref="E29:G29"/>
    <mergeCell ref="I24:J24"/>
    <mergeCell ref="I29:J29"/>
    <mergeCell ref="B28:D28"/>
    <mergeCell ref="E28:G28"/>
    <mergeCell ref="I28:J28"/>
    <mergeCell ref="E26:G26"/>
    <mergeCell ref="K24:M24"/>
    <mergeCell ref="B24:D24"/>
    <mergeCell ref="E25:G25"/>
    <mergeCell ref="I25:J25"/>
    <mergeCell ref="H35:I35"/>
    <mergeCell ref="B35:D35"/>
    <mergeCell ref="C55:M55"/>
    <mergeCell ref="E42:K42"/>
    <mergeCell ref="B48:M48"/>
    <mergeCell ref="C53:M53"/>
    <mergeCell ref="B46:M47"/>
    <mergeCell ref="F115:G115"/>
    <mergeCell ref="F116:G116"/>
    <mergeCell ref="F117:G117"/>
    <mergeCell ref="C112:I112"/>
    <mergeCell ref="E150:J150"/>
    <mergeCell ref="B129:J129"/>
    <mergeCell ref="F171:J171"/>
    <mergeCell ref="B130:J131"/>
    <mergeCell ref="B132:J133"/>
    <mergeCell ref="B134:J135"/>
    <mergeCell ref="E149:J149"/>
  </mergeCells>
  <phoneticPr fontId="7"/>
  <pageMargins left="0.82677165354330717" right="0.55000000000000004" top="0.70866141732283472" bottom="0.47244094488188981" header="0.51181102362204722" footer="0.21"/>
  <pageSetup paperSize="9" scale="99" firstPageNumber="5" orientation="portrait" useFirstPageNumber="1" r:id="rId1"/>
  <headerFooter alignWithMargins="0">
    <oddFooter>&amp;C&amp;P</oddFooter>
  </headerFooter>
  <rowBreaks count="3" manualBreakCount="3">
    <brk id="44" max="16383" man="1"/>
    <brk id="100" max="12" man="1"/>
    <brk id="1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4"/>
  <sheetViews>
    <sheetView showGridLines="0" view="pageBreakPreview" zoomScaleNormal="100" zoomScaleSheetLayoutView="100" workbookViewId="0"/>
  </sheetViews>
  <sheetFormatPr defaultColWidth="8.5703125" defaultRowHeight="12.95" customHeight="1"/>
  <cols>
    <col min="1" max="1" width="2.85546875" style="1" customWidth="1"/>
    <col min="2" max="2" width="4.140625" style="1" customWidth="1"/>
    <col min="3" max="3" width="8" style="1" customWidth="1"/>
    <col min="4" max="4" width="6" style="1" customWidth="1"/>
    <col min="5" max="5" width="6.85546875" style="1" customWidth="1"/>
    <col min="6" max="7" width="7.5703125" style="1" customWidth="1"/>
    <col min="8" max="8" width="7.28515625" style="1" customWidth="1"/>
    <col min="9" max="9" width="8" style="1" customWidth="1"/>
    <col min="10" max="10" width="7.85546875" style="1" customWidth="1"/>
    <col min="11" max="11" width="8.7109375" style="1" customWidth="1"/>
    <col min="12" max="12" width="7" style="1" customWidth="1"/>
    <col min="13" max="13" width="3.85546875" style="1" customWidth="1"/>
    <col min="14" max="14" width="5" style="1" customWidth="1"/>
    <col min="15" max="15" width="5.42578125" style="1" customWidth="1"/>
    <col min="16" max="16" width="6.28515625" style="1" customWidth="1"/>
    <col min="17" max="17" width="5.5703125" style="1" customWidth="1"/>
    <col min="18" max="18" width="4" style="1" customWidth="1"/>
    <col min="19" max="19" width="5.42578125" style="1" customWidth="1"/>
    <col min="20" max="20" width="4.42578125" style="1" customWidth="1"/>
    <col min="21" max="21" width="6.5703125" style="1" customWidth="1"/>
    <col min="22" max="22" width="4.42578125" style="1" customWidth="1"/>
    <col min="23" max="23" width="4.7109375" style="1" customWidth="1"/>
    <col min="24" max="26" width="3" style="1" customWidth="1"/>
    <col min="27" max="48" width="7.7109375" style="1" customWidth="1"/>
    <col min="49" max="16384" width="8.5703125" style="1"/>
  </cols>
  <sheetData>
    <row r="1" spans="1:45" ht="12.95" customHeight="1">
      <c r="A1" s="71" t="s">
        <v>196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row>
    <row r="2" spans="1:45" ht="12.95" customHeight="1">
      <c r="A2" s="72" t="s">
        <v>352</v>
      </c>
    </row>
    <row r="3" spans="1:45" ht="21" customHeight="1">
      <c r="B3" s="493" t="s">
        <v>200</v>
      </c>
      <c r="C3" s="494"/>
      <c r="D3" s="367" t="s">
        <v>322</v>
      </c>
      <c r="E3" s="368"/>
      <c r="F3" s="369"/>
      <c r="G3" s="367" t="s">
        <v>201</v>
      </c>
      <c r="H3" s="368"/>
      <c r="I3" s="368"/>
      <c r="J3" s="368"/>
      <c r="K3" s="368"/>
      <c r="L3" s="368"/>
      <c r="M3" s="369"/>
    </row>
    <row r="4" spans="1:45" ht="45" customHeight="1">
      <c r="B4" s="2" t="s">
        <v>353</v>
      </c>
      <c r="C4" s="32"/>
      <c r="D4" s="498"/>
      <c r="E4" s="499"/>
      <c r="F4" s="32" t="s">
        <v>198</v>
      </c>
      <c r="G4" s="503"/>
      <c r="H4" s="504"/>
      <c r="I4" s="504"/>
      <c r="J4" s="504"/>
      <c r="K4" s="504"/>
      <c r="L4" s="504"/>
      <c r="M4" s="505"/>
    </row>
    <row r="5" spans="1:45" ht="45" customHeight="1">
      <c r="B5" s="5" t="s">
        <v>197</v>
      </c>
      <c r="C5" s="4"/>
      <c r="D5" s="498"/>
      <c r="E5" s="499"/>
      <c r="F5" s="4" t="s">
        <v>198</v>
      </c>
      <c r="G5" s="503"/>
      <c r="H5" s="504"/>
      <c r="I5" s="504"/>
      <c r="J5" s="504"/>
      <c r="K5" s="504"/>
      <c r="L5" s="504"/>
      <c r="M5" s="505"/>
    </row>
    <row r="6" spans="1:45" ht="60.75" customHeight="1">
      <c r="B6" s="395" t="s">
        <v>120</v>
      </c>
      <c r="C6" s="397"/>
      <c r="D6" s="500"/>
      <c r="E6" s="501"/>
      <c r="F6" s="502"/>
      <c r="G6" s="500"/>
      <c r="H6" s="501"/>
      <c r="I6" s="501"/>
      <c r="J6" s="501"/>
      <c r="K6" s="501"/>
      <c r="L6" s="501"/>
      <c r="M6" s="502"/>
    </row>
    <row r="9" spans="1:45" ht="12.95" customHeight="1">
      <c r="A9" s="72" t="s">
        <v>398</v>
      </c>
    </row>
    <row r="10" spans="1:45" ht="12.95" customHeight="1">
      <c r="B10" s="358" t="s">
        <v>2</v>
      </c>
      <c r="C10" s="359"/>
      <c r="D10" s="359"/>
      <c r="E10" s="360"/>
      <c r="F10" s="386" t="s">
        <v>4</v>
      </c>
      <c r="G10" s="387"/>
      <c r="H10" s="387"/>
      <c r="I10" s="387"/>
      <c r="J10" s="387"/>
      <c r="K10" s="387"/>
      <c r="L10" s="387"/>
      <c r="M10" s="388"/>
    </row>
    <row r="11" spans="1:45" ht="12.95" customHeight="1">
      <c r="B11" s="495"/>
      <c r="C11" s="496"/>
      <c r="D11" s="496"/>
      <c r="E11" s="497"/>
      <c r="M11" s="32"/>
    </row>
    <row r="12" spans="1:45" ht="12.95" customHeight="1">
      <c r="B12" s="361"/>
      <c r="C12" s="362"/>
      <c r="D12" s="362"/>
      <c r="E12" s="363"/>
      <c r="F12" s="16"/>
      <c r="G12" s="16"/>
      <c r="H12" s="16"/>
      <c r="I12" s="16"/>
      <c r="J12" s="16"/>
      <c r="K12" s="16"/>
      <c r="L12" s="16"/>
      <c r="M12" s="17"/>
    </row>
    <row r="15" spans="1:45" ht="12.95" customHeight="1">
      <c r="A15" s="72" t="s">
        <v>378</v>
      </c>
    </row>
    <row r="16" spans="1:45" ht="12.95" customHeight="1">
      <c r="A16" s="28" t="s">
        <v>3</v>
      </c>
    </row>
    <row r="17" spans="1:13" ht="37.5" customHeight="1">
      <c r="B17" s="5" t="s">
        <v>5</v>
      </c>
      <c r="C17" s="7"/>
      <c r="D17" s="7"/>
      <c r="E17" s="4"/>
      <c r="F17" s="395" t="s">
        <v>6</v>
      </c>
      <c r="G17" s="396"/>
      <c r="H17" s="396"/>
      <c r="I17" s="396"/>
      <c r="J17" s="396"/>
      <c r="K17" s="396"/>
      <c r="L17" s="396"/>
      <c r="M17" s="397"/>
    </row>
    <row r="18" spans="1:13" ht="25.5" customHeight="1">
      <c r="B18" s="487" t="s">
        <v>369</v>
      </c>
      <c r="C18" s="488"/>
      <c r="D18" s="488"/>
      <c r="E18" s="489"/>
      <c r="F18" s="498"/>
      <c r="G18" s="499"/>
      <c r="H18" s="4" t="s">
        <v>7</v>
      </c>
      <c r="I18" s="498"/>
      <c r="J18" s="499"/>
      <c r="K18" s="499"/>
      <c r="L18" s="499"/>
      <c r="M18" s="17" t="s">
        <v>199</v>
      </c>
    </row>
    <row r="19" spans="1:13" ht="12.75" customHeight="1">
      <c r="B19" s="30"/>
      <c r="C19" s="30"/>
      <c r="D19" s="30"/>
      <c r="E19" s="30"/>
    </row>
    <row r="21" spans="1:13" ht="12.95" customHeight="1">
      <c r="A21" s="28" t="s">
        <v>8</v>
      </c>
    </row>
    <row r="22" spans="1:13" ht="37.5" customHeight="1">
      <c r="B22" s="5" t="s">
        <v>5</v>
      </c>
      <c r="C22" s="7"/>
      <c r="D22" s="7"/>
      <c r="E22" s="4"/>
      <c r="F22" s="395" t="s">
        <v>11</v>
      </c>
      <c r="G22" s="396"/>
      <c r="H22" s="396"/>
      <c r="I22" s="396"/>
      <c r="J22" s="396"/>
      <c r="K22" s="396"/>
      <c r="L22" s="396"/>
      <c r="M22" s="397"/>
    </row>
    <row r="23" spans="1:13" ht="25.5" customHeight="1">
      <c r="B23" s="487" t="s">
        <v>370</v>
      </c>
      <c r="C23" s="488"/>
      <c r="D23" s="488"/>
      <c r="E23" s="489"/>
      <c r="F23" s="498"/>
      <c r="G23" s="499"/>
      <c r="H23" s="4" t="s">
        <v>7</v>
      </c>
      <c r="I23" s="498"/>
      <c r="J23" s="499"/>
      <c r="K23" s="499"/>
      <c r="L23" s="499"/>
      <c r="M23" s="17" t="s">
        <v>199</v>
      </c>
    </row>
    <row r="24" spans="1:13" ht="12.75" customHeight="1">
      <c r="B24" s="30"/>
      <c r="C24" s="30"/>
      <c r="D24" s="30"/>
      <c r="E24" s="30"/>
    </row>
    <row r="26" spans="1:13" ht="12.95" customHeight="1">
      <c r="A26" s="28" t="s">
        <v>9</v>
      </c>
    </row>
    <row r="27" spans="1:13" ht="37.5" customHeight="1">
      <c r="B27" s="5" t="s">
        <v>5</v>
      </c>
      <c r="C27" s="7"/>
      <c r="D27" s="7"/>
      <c r="E27" s="4"/>
      <c r="F27" s="395" t="s">
        <v>10</v>
      </c>
      <c r="G27" s="396"/>
      <c r="H27" s="396"/>
      <c r="I27" s="396"/>
      <c r="J27" s="396"/>
      <c r="K27" s="396"/>
      <c r="L27" s="396"/>
      <c r="M27" s="397"/>
    </row>
    <row r="28" spans="1:13" ht="25.5" customHeight="1">
      <c r="B28" s="487" t="s">
        <v>370</v>
      </c>
      <c r="C28" s="488"/>
      <c r="D28" s="488"/>
      <c r="E28" s="489"/>
      <c r="F28" s="498"/>
      <c r="G28" s="499"/>
      <c r="H28" s="4" t="s">
        <v>7</v>
      </c>
      <c r="I28" s="498"/>
      <c r="J28" s="499"/>
      <c r="K28" s="499"/>
      <c r="L28" s="499"/>
      <c r="M28" s="17" t="s">
        <v>199</v>
      </c>
    </row>
    <row r="31" spans="1:13" ht="12.95" customHeight="1">
      <c r="A31" s="28" t="s">
        <v>12</v>
      </c>
    </row>
    <row r="32" spans="1:13" ht="12.95" customHeight="1">
      <c r="A32" s="1" t="s">
        <v>13</v>
      </c>
    </row>
    <row r="33" spans="1:13" ht="12.95" customHeight="1">
      <c r="A33" s="1" t="s">
        <v>14</v>
      </c>
    </row>
    <row r="34" spans="1:13" ht="13.5" customHeight="1">
      <c r="B34" s="33" t="s">
        <v>15</v>
      </c>
      <c r="C34" s="8"/>
      <c r="D34" s="8"/>
      <c r="E34" s="8"/>
      <c r="F34" s="8"/>
      <c r="G34" s="8"/>
      <c r="H34" s="8"/>
      <c r="I34" s="8"/>
      <c r="J34" s="8"/>
      <c r="K34" s="8"/>
      <c r="L34" s="8"/>
      <c r="M34" s="34"/>
    </row>
    <row r="35" spans="1:13" ht="13.5" customHeight="1">
      <c r="B35" s="2" t="s">
        <v>16</v>
      </c>
      <c r="M35" s="32"/>
    </row>
    <row r="36" spans="1:13" ht="55.5" customHeight="1">
      <c r="B36" s="509"/>
      <c r="C36" s="510"/>
      <c r="D36" s="510"/>
      <c r="E36" s="510"/>
      <c r="F36" s="510"/>
      <c r="G36" s="510"/>
      <c r="H36" s="510"/>
      <c r="I36" s="510"/>
      <c r="J36" s="510"/>
      <c r="K36" s="510"/>
      <c r="L36" s="510"/>
      <c r="M36" s="511"/>
    </row>
    <row r="37" spans="1:13" ht="24" customHeight="1">
      <c r="B37" s="487" t="s">
        <v>370</v>
      </c>
      <c r="C37" s="488"/>
      <c r="D37" s="488"/>
      <c r="E37" s="489"/>
      <c r="F37" s="498"/>
      <c r="G37" s="499"/>
      <c r="H37" s="4" t="s">
        <v>7</v>
      </c>
      <c r="I37" s="498"/>
      <c r="J37" s="499"/>
      <c r="K37" s="499"/>
      <c r="L37" s="499"/>
      <c r="M37" s="17" t="s">
        <v>199</v>
      </c>
    </row>
    <row r="41" spans="1:13" ht="12.95" customHeight="1">
      <c r="A41" s="28" t="s">
        <v>17</v>
      </c>
    </row>
    <row r="42" spans="1:13" ht="27.75" customHeight="1">
      <c r="B42" s="367" t="s">
        <v>18</v>
      </c>
      <c r="C42" s="368"/>
      <c r="D42" s="368"/>
      <c r="E42" s="368"/>
      <c r="F42" s="368"/>
      <c r="G42" s="368"/>
      <c r="H42" s="368"/>
      <c r="I42" s="368"/>
      <c r="J42" s="369"/>
      <c r="K42" s="490" t="s">
        <v>371</v>
      </c>
      <c r="L42" s="491"/>
      <c r="M42" s="492"/>
    </row>
    <row r="43" spans="1:13" ht="27" customHeight="1">
      <c r="B43" s="506"/>
      <c r="C43" s="507"/>
      <c r="D43" s="507"/>
      <c r="E43" s="507"/>
      <c r="F43" s="507"/>
      <c r="G43" s="507"/>
      <c r="H43" s="507"/>
      <c r="I43" s="507"/>
      <c r="J43" s="508"/>
      <c r="K43" s="498"/>
      <c r="L43" s="499"/>
      <c r="M43" s="32" t="s">
        <v>323</v>
      </c>
    </row>
    <row r="44" spans="1:13" ht="27" customHeight="1">
      <c r="B44" s="506"/>
      <c r="C44" s="507"/>
      <c r="D44" s="507"/>
      <c r="E44" s="507"/>
      <c r="F44" s="507"/>
      <c r="G44" s="507"/>
      <c r="H44" s="507"/>
      <c r="I44" s="507"/>
      <c r="J44" s="508"/>
      <c r="K44" s="498"/>
      <c r="L44" s="499"/>
      <c r="M44" s="4" t="s">
        <v>323</v>
      </c>
    </row>
    <row r="45" spans="1:13" ht="27" customHeight="1">
      <c r="B45" s="506"/>
      <c r="C45" s="507"/>
      <c r="D45" s="507"/>
      <c r="E45" s="507"/>
      <c r="F45" s="507"/>
      <c r="G45" s="507"/>
      <c r="H45" s="507"/>
      <c r="I45" s="507"/>
      <c r="J45" s="508"/>
      <c r="K45" s="498"/>
      <c r="L45" s="499"/>
      <c r="M45" s="17" t="s">
        <v>323</v>
      </c>
    </row>
    <row r="48" spans="1:13" ht="12.95" customHeight="1">
      <c r="A48" s="72" t="s">
        <v>19</v>
      </c>
    </row>
    <row r="49" spans="1:13" ht="12.95" customHeight="1">
      <c r="A49" s="28" t="s">
        <v>20</v>
      </c>
    </row>
    <row r="50" spans="1:13" ht="13.5" customHeight="1">
      <c r="B50" s="33" t="s">
        <v>24</v>
      </c>
      <c r="C50" s="8"/>
      <c r="D50" s="8"/>
      <c r="E50" s="8"/>
      <c r="F50" s="8"/>
      <c r="G50" s="8"/>
      <c r="H50" s="8"/>
      <c r="I50" s="8"/>
      <c r="J50" s="8"/>
      <c r="K50" s="8"/>
      <c r="L50" s="8"/>
      <c r="M50" s="34"/>
    </row>
    <row r="51" spans="1:13" ht="13.5" customHeight="1">
      <c r="B51" s="2" t="s">
        <v>25</v>
      </c>
      <c r="M51" s="32"/>
    </row>
    <row r="52" spans="1:13" ht="13.5" customHeight="1">
      <c r="B52" s="2" t="s">
        <v>23</v>
      </c>
      <c r="M52" s="32"/>
    </row>
    <row r="53" spans="1:13" ht="13.5" customHeight="1">
      <c r="B53" s="2" t="s">
        <v>22</v>
      </c>
      <c r="M53" s="32"/>
    </row>
    <row r="54" spans="1:13" ht="13.5" customHeight="1">
      <c r="B54" s="2"/>
      <c r="M54" s="32"/>
    </row>
    <row r="55" spans="1:13" ht="13.5" customHeight="1">
      <c r="B55" s="2" t="s">
        <v>26</v>
      </c>
      <c r="M55" s="32"/>
    </row>
    <row r="56" spans="1:13" ht="13.5" customHeight="1">
      <c r="B56" s="2" t="s">
        <v>27</v>
      </c>
      <c r="M56" s="32"/>
    </row>
    <row r="57" spans="1:13" ht="13.5" customHeight="1">
      <c r="B57" s="2" t="s">
        <v>28</v>
      </c>
      <c r="M57" s="32"/>
    </row>
    <row r="58" spans="1:13" ht="13.5" customHeight="1">
      <c r="B58" s="2"/>
      <c r="M58" s="32"/>
    </row>
    <row r="59" spans="1:13" ht="13.5" customHeight="1">
      <c r="B59" s="3" t="s">
        <v>29</v>
      </c>
      <c r="C59" s="16"/>
      <c r="D59" s="16"/>
      <c r="E59" s="16"/>
      <c r="F59" s="16"/>
      <c r="G59" s="16"/>
      <c r="H59" s="16"/>
      <c r="I59" s="16"/>
      <c r="J59" s="16"/>
      <c r="K59" s="16"/>
      <c r="L59" s="16"/>
      <c r="M59" s="17"/>
    </row>
    <row r="62" spans="1:13" ht="12.95" customHeight="1">
      <c r="A62" s="71" t="s">
        <v>382</v>
      </c>
    </row>
    <row r="63" spans="1:13" ht="12.95" customHeight="1">
      <c r="A63" s="72" t="s">
        <v>202</v>
      </c>
    </row>
    <row r="64" spans="1:13" ht="12.95" customHeight="1">
      <c r="A64" s="28" t="s">
        <v>203</v>
      </c>
    </row>
    <row r="65" spans="1:13" ht="12.95" customHeight="1">
      <c r="B65" s="33" t="s">
        <v>205</v>
      </c>
      <c r="C65" s="8"/>
      <c r="D65" s="8"/>
      <c r="E65" s="8"/>
      <c r="F65" s="8"/>
      <c r="G65" s="8"/>
      <c r="H65" s="8"/>
      <c r="I65" s="8"/>
      <c r="J65" s="8"/>
      <c r="K65" s="8"/>
      <c r="L65" s="8"/>
      <c r="M65" s="34"/>
    </row>
    <row r="66" spans="1:13" ht="12.95" customHeight="1">
      <c r="B66" s="2" t="s">
        <v>206</v>
      </c>
      <c r="M66" s="32"/>
    </row>
    <row r="67" spans="1:13" ht="12.95" customHeight="1">
      <c r="B67" s="2" t="s">
        <v>207</v>
      </c>
      <c r="M67" s="32"/>
    </row>
    <row r="68" spans="1:13" ht="12.95" customHeight="1">
      <c r="B68" s="2" t="s">
        <v>204</v>
      </c>
      <c r="M68" s="32"/>
    </row>
    <row r="69" spans="1:13" ht="12.95" customHeight="1">
      <c r="B69" s="3"/>
      <c r="C69" s="16"/>
      <c r="D69" s="16"/>
      <c r="E69" s="16"/>
      <c r="F69" s="16"/>
      <c r="G69" s="16"/>
      <c r="H69" s="16"/>
      <c r="I69" s="16"/>
      <c r="J69" s="16"/>
      <c r="K69" s="16"/>
      <c r="L69" s="16"/>
      <c r="M69" s="17"/>
    </row>
    <row r="72" spans="1:13" ht="12.95" customHeight="1">
      <c r="A72" s="28" t="s">
        <v>208</v>
      </c>
    </row>
    <row r="73" spans="1:13" ht="12.95" customHeight="1">
      <c r="B73" s="33" t="s">
        <v>209</v>
      </c>
      <c r="C73" s="8"/>
      <c r="D73" s="8"/>
      <c r="E73" s="8"/>
      <c r="F73" s="8"/>
      <c r="G73" s="8"/>
      <c r="H73" s="8"/>
      <c r="I73" s="8"/>
      <c r="J73" s="8"/>
      <c r="K73" s="8"/>
      <c r="L73" s="8"/>
      <c r="M73" s="34"/>
    </row>
    <row r="74" spans="1:13" ht="12.95" customHeight="1">
      <c r="B74" s="2" t="s">
        <v>211</v>
      </c>
      <c r="M74" s="32"/>
    </row>
    <row r="75" spans="1:13" ht="12.95" customHeight="1">
      <c r="B75" s="2" t="s">
        <v>212</v>
      </c>
      <c r="M75" s="32"/>
    </row>
    <row r="76" spans="1:13" ht="12.95" customHeight="1">
      <c r="B76" s="2" t="s">
        <v>210</v>
      </c>
      <c r="M76" s="32"/>
    </row>
    <row r="77" spans="1:13" ht="12.95" customHeight="1">
      <c r="B77" s="3"/>
      <c r="C77" s="16"/>
      <c r="D77" s="16"/>
      <c r="E77" s="16"/>
      <c r="F77" s="16"/>
      <c r="G77" s="16"/>
      <c r="H77" s="16"/>
      <c r="I77" s="16"/>
      <c r="J77" s="16"/>
      <c r="K77" s="16"/>
      <c r="L77" s="16"/>
      <c r="M77" s="17"/>
    </row>
    <row r="80" spans="1:13" ht="12.95" customHeight="1">
      <c r="A80" s="72" t="s">
        <v>213</v>
      </c>
    </row>
    <row r="81" spans="1:13" ht="12.95" customHeight="1">
      <c r="B81" s="33" t="s">
        <v>214</v>
      </c>
      <c r="C81" s="8"/>
      <c r="D81" s="8"/>
      <c r="E81" s="8"/>
      <c r="F81" s="8"/>
      <c r="G81" s="8"/>
      <c r="H81" s="8"/>
      <c r="I81" s="8"/>
      <c r="J81" s="8"/>
      <c r="K81" s="8"/>
      <c r="L81" s="8"/>
      <c r="M81" s="34"/>
    </row>
    <row r="82" spans="1:13" ht="12.95" customHeight="1">
      <c r="B82" s="2" t="s">
        <v>215</v>
      </c>
      <c r="M82" s="32"/>
    </row>
    <row r="83" spans="1:13" ht="12.95" customHeight="1">
      <c r="B83" s="3"/>
      <c r="C83" s="16"/>
      <c r="D83" s="16"/>
      <c r="E83" s="16"/>
      <c r="F83" s="16"/>
      <c r="G83" s="16"/>
      <c r="H83" s="16"/>
      <c r="I83" s="16"/>
      <c r="J83" s="16"/>
      <c r="K83" s="16"/>
      <c r="L83" s="16"/>
      <c r="M83" s="17"/>
    </row>
    <row r="86" spans="1:13" ht="12.95" customHeight="1">
      <c r="A86" s="48" t="s">
        <v>383</v>
      </c>
      <c r="B86" s="28"/>
      <c r="C86" s="28"/>
      <c r="D86" s="28"/>
      <c r="E86" s="28"/>
      <c r="F86" s="28"/>
    </row>
    <row r="87" spans="1:13" ht="12.95" customHeight="1">
      <c r="A87" s="28"/>
      <c r="B87" s="74" t="s">
        <v>399</v>
      </c>
    </row>
    <row r="88" spans="1:13" ht="12.95" customHeight="1">
      <c r="A88" s="28"/>
      <c r="B88" s="13" t="s">
        <v>400</v>
      </c>
      <c r="C88" s="8"/>
      <c r="D88" s="8"/>
      <c r="E88" s="8"/>
      <c r="F88" s="8"/>
      <c r="G88" s="8"/>
      <c r="H88" s="8"/>
      <c r="I88" s="8"/>
      <c r="J88" s="8"/>
      <c r="K88" s="8"/>
      <c r="L88" s="8"/>
      <c r="M88" s="34"/>
    </row>
    <row r="89" spans="1:13" ht="12.95" customHeight="1">
      <c r="A89" s="28"/>
      <c r="B89" s="14" t="s">
        <v>216</v>
      </c>
      <c r="M89" s="32"/>
    </row>
    <row r="90" spans="1:13" ht="12.95" customHeight="1">
      <c r="A90" s="28"/>
      <c r="B90" s="2"/>
      <c r="M90" s="32"/>
    </row>
    <row r="91" spans="1:13" ht="12.95" customHeight="1">
      <c r="A91" s="28"/>
      <c r="B91" s="14" t="s">
        <v>401</v>
      </c>
      <c r="M91" s="32"/>
    </row>
    <row r="92" spans="1:13" ht="12.95" customHeight="1">
      <c r="A92" s="28"/>
      <c r="B92" s="14" t="s">
        <v>217</v>
      </c>
      <c r="M92" s="32"/>
    </row>
    <row r="93" spans="1:13" ht="12.95" customHeight="1">
      <c r="A93" s="28"/>
      <c r="B93" s="79"/>
      <c r="C93" s="16"/>
      <c r="D93" s="16"/>
      <c r="E93" s="16"/>
      <c r="F93" s="16"/>
      <c r="G93" s="16"/>
      <c r="H93" s="16"/>
      <c r="I93" s="16"/>
      <c r="J93" s="16"/>
      <c r="K93" s="16"/>
      <c r="L93" s="16"/>
      <c r="M93" s="17"/>
    </row>
    <row r="98" spans="2:13" ht="12.95" customHeight="1">
      <c r="B98" s="74" t="s">
        <v>402</v>
      </c>
    </row>
    <row r="99" spans="2:13" ht="12.95" customHeight="1">
      <c r="B99" s="33" t="s">
        <v>403</v>
      </c>
      <c r="C99" s="8"/>
      <c r="D99" s="8"/>
      <c r="E99" s="8"/>
      <c r="F99" s="8"/>
      <c r="G99" s="8"/>
      <c r="H99" s="8"/>
      <c r="I99" s="8"/>
      <c r="J99" s="8"/>
      <c r="K99" s="8"/>
      <c r="L99" s="8"/>
      <c r="M99" s="34"/>
    </row>
    <row r="100" spans="2:13" ht="12.95" customHeight="1">
      <c r="B100" s="14" t="s">
        <v>217</v>
      </c>
      <c r="M100" s="32"/>
    </row>
    <row r="101" spans="2:13" ht="12.95" customHeight="1">
      <c r="B101" s="3"/>
      <c r="C101" s="16"/>
      <c r="D101" s="16"/>
      <c r="E101" s="16"/>
      <c r="F101" s="16"/>
      <c r="G101" s="16"/>
      <c r="H101" s="16"/>
      <c r="I101" s="16"/>
      <c r="J101" s="16"/>
      <c r="K101" s="16"/>
      <c r="L101" s="16"/>
      <c r="M101" s="17"/>
    </row>
    <row r="104" spans="2:13" ht="12.95" customHeight="1">
      <c r="B104" s="74" t="s">
        <v>404</v>
      </c>
    </row>
    <row r="105" spans="2:13" ht="12.95" customHeight="1">
      <c r="B105" s="33" t="s">
        <v>405</v>
      </c>
      <c r="C105" s="8"/>
      <c r="D105" s="8"/>
      <c r="E105" s="8"/>
      <c r="F105" s="8"/>
      <c r="G105" s="8"/>
      <c r="H105" s="8"/>
      <c r="I105" s="8"/>
      <c r="J105" s="8"/>
      <c r="K105" s="8"/>
      <c r="L105" s="8"/>
      <c r="M105" s="34"/>
    </row>
    <row r="106" spans="2:13" ht="12.95" customHeight="1">
      <c r="B106" s="14" t="s">
        <v>219</v>
      </c>
      <c r="M106" s="32"/>
    </row>
    <row r="107" spans="2:13" ht="12.95" customHeight="1">
      <c r="B107" s="14" t="s">
        <v>218</v>
      </c>
      <c r="M107" s="32"/>
    </row>
    <row r="108" spans="2:13" ht="12.95" customHeight="1">
      <c r="B108" s="2"/>
      <c r="M108" s="32"/>
    </row>
    <row r="109" spans="2:13" ht="12.95" customHeight="1">
      <c r="B109" s="2" t="s">
        <v>406</v>
      </c>
      <c r="M109" s="32"/>
    </row>
    <row r="110" spans="2:13" ht="12.95" customHeight="1">
      <c r="B110" s="14" t="s">
        <v>220</v>
      </c>
      <c r="M110" s="32"/>
    </row>
    <row r="111" spans="2:13" ht="12.95" customHeight="1">
      <c r="B111" s="14" t="s">
        <v>221</v>
      </c>
      <c r="M111" s="32"/>
    </row>
    <row r="112" spans="2:13" ht="12.95" customHeight="1">
      <c r="B112" s="14"/>
      <c r="M112" s="32"/>
    </row>
    <row r="113" spans="1:13" ht="12.95" customHeight="1">
      <c r="B113" s="14"/>
      <c r="M113" s="32"/>
    </row>
    <row r="114" spans="1:13" ht="12.95" customHeight="1">
      <c r="B114" s="14"/>
      <c r="M114" s="32"/>
    </row>
    <row r="115" spans="1:13" ht="12.95" customHeight="1">
      <c r="B115" s="2" t="s">
        <v>223</v>
      </c>
      <c r="M115" s="32"/>
    </row>
    <row r="116" spans="1:13" ht="12.95" customHeight="1">
      <c r="B116" s="2" t="s">
        <v>224</v>
      </c>
      <c r="M116" s="32"/>
    </row>
    <row r="117" spans="1:13" ht="12.95" customHeight="1">
      <c r="B117" s="2" t="s">
        <v>225</v>
      </c>
      <c r="M117" s="32"/>
    </row>
    <row r="118" spans="1:13" ht="12.95" customHeight="1">
      <c r="B118" s="2"/>
      <c r="M118" s="32"/>
    </row>
    <row r="119" spans="1:13" ht="12.95" customHeight="1">
      <c r="B119" s="2"/>
      <c r="M119" s="32"/>
    </row>
    <row r="120" spans="1:13" ht="12.95" customHeight="1">
      <c r="B120" s="2"/>
      <c r="M120" s="32"/>
    </row>
    <row r="121" spans="1:13" ht="12.95" customHeight="1">
      <c r="B121" s="3"/>
      <c r="C121" s="16"/>
      <c r="D121" s="16"/>
      <c r="E121" s="16"/>
      <c r="F121" s="16"/>
      <c r="G121" s="16"/>
      <c r="H121" s="16"/>
      <c r="I121" s="16"/>
      <c r="J121" s="16"/>
      <c r="K121" s="16"/>
      <c r="L121" s="16"/>
      <c r="M121" s="17"/>
    </row>
    <row r="124" spans="1:13" ht="12.95" customHeight="1">
      <c r="A124" s="48" t="s">
        <v>384</v>
      </c>
    </row>
    <row r="125" spans="1:13" ht="12.95" customHeight="1">
      <c r="A125" s="28" t="s">
        <v>222</v>
      </c>
    </row>
    <row r="126" spans="1:13" ht="12.95" customHeight="1">
      <c r="B126" s="1" t="s">
        <v>226</v>
      </c>
    </row>
    <row r="127" spans="1:13" ht="12.95" customHeight="1">
      <c r="B127" s="1" t="s">
        <v>227</v>
      </c>
    </row>
    <row r="128" spans="1:13" ht="12.95" customHeight="1">
      <c r="B128" s="33" t="s">
        <v>228</v>
      </c>
      <c r="C128" s="8"/>
      <c r="D128" s="8"/>
      <c r="E128" s="8"/>
      <c r="F128" s="8"/>
      <c r="G128" s="34"/>
      <c r="H128" s="8" t="s">
        <v>231</v>
      </c>
      <c r="I128" s="8"/>
      <c r="J128" s="8"/>
      <c r="K128" s="8"/>
      <c r="L128" s="8"/>
      <c r="M128" s="34"/>
    </row>
    <row r="129" spans="1:13" ht="15.75" customHeight="1">
      <c r="B129" s="2" t="s">
        <v>229</v>
      </c>
      <c r="G129" s="32"/>
      <c r="H129" s="2" t="s">
        <v>232</v>
      </c>
      <c r="M129" s="32"/>
    </row>
    <row r="130" spans="1:13" ht="15.75" customHeight="1">
      <c r="B130" s="2" t="s">
        <v>230</v>
      </c>
      <c r="G130" s="32"/>
      <c r="H130" s="2" t="s">
        <v>233</v>
      </c>
      <c r="M130" s="32"/>
    </row>
    <row r="131" spans="1:13" ht="6" customHeight="1">
      <c r="B131" s="3"/>
      <c r="C131" s="16"/>
      <c r="D131" s="16"/>
      <c r="E131" s="16"/>
      <c r="F131" s="16"/>
      <c r="G131" s="17"/>
      <c r="H131" s="16"/>
      <c r="I131" s="16"/>
      <c r="J131" s="16"/>
      <c r="K131" s="16"/>
      <c r="L131" s="16"/>
      <c r="M131" s="17"/>
    </row>
    <row r="134" spans="1:13" ht="12.95" customHeight="1">
      <c r="A134" s="28" t="s">
        <v>234</v>
      </c>
    </row>
    <row r="135" spans="1:13" ht="12.95" customHeight="1">
      <c r="B135" s="33" t="s">
        <v>228</v>
      </c>
      <c r="C135" s="8"/>
      <c r="D135" s="8"/>
      <c r="E135" s="8"/>
      <c r="F135" s="8"/>
      <c r="G135" s="34"/>
      <c r="H135" s="8" t="s">
        <v>231</v>
      </c>
      <c r="I135" s="8"/>
      <c r="J135" s="8"/>
      <c r="K135" s="8"/>
      <c r="L135" s="8"/>
      <c r="M135" s="34"/>
    </row>
    <row r="136" spans="1:13" ht="12.95" customHeight="1">
      <c r="B136" s="2" t="s">
        <v>229</v>
      </c>
      <c r="G136" s="32"/>
      <c r="H136" s="2" t="s">
        <v>232</v>
      </c>
      <c r="M136" s="32"/>
    </row>
    <row r="137" spans="1:13" ht="12.95" customHeight="1">
      <c r="B137" s="2" t="s">
        <v>230</v>
      </c>
      <c r="G137" s="32"/>
      <c r="H137" s="2" t="s">
        <v>233</v>
      </c>
      <c r="M137" s="32"/>
    </row>
    <row r="138" spans="1:13" ht="12.95" customHeight="1">
      <c r="B138" s="3"/>
      <c r="C138" s="16"/>
      <c r="D138" s="16"/>
      <c r="E138" s="16"/>
      <c r="F138" s="16"/>
      <c r="G138" s="17"/>
      <c r="H138" s="16"/>
      <c r="I138" s="16"/>
      <c r="J138" s="16"/>
      <c r="K138" s="16"/>
      <c r="L138" s="16"/>
      <c r="M138" s="17"/>
    </row>
    <row r="140" spans="1:13" ht="12.95" customHeight="1">
      <c r="A140" s="48" t="s">
        <v>385</v>
      </c>
    </row>
    <row r="141" spans="1:13" ht="12.95" customHeight="1">
      <c r="B141" s="74" t="s">
        <v>235</v>
      </c>
    </row>
    <row r="142" spans="1:13" ht="21" customHeight="1">
      <c r="B142" s="33" t="s">
        <v>236</v>
      </c>
      <c r="C142" s="8"/>
      <c r="D142" s="34"/>
      <c r="E142" s="33" t="s">
        <v>826</v>
      </c>
      <c r="F142" s="8"/>
      <c r="G142" s="8"/>
      <c r="H142" s="8"/>
      <c r="I142" s="34"/>
      <c r="J142" s="367" t="s">
        <v>238</v>
      </c>
      <c r="K142" s="369"/>
      <c r="L142" s="367" t="s">
        <v>239</v>
      </c>
      <c r="M142" s="369"/>
    </row>
    <row r="143" spans="1:13" ht="21" customHeight="1">
      <c r="B143" s="386" t="s">
        <v>237</v>
      </c>
      <c r="C143" s="387"/>
      <c r="D143" s="388"/>
      <c r="E143" s="5" t="s">
        <v>826</v>
      </c>
      <c r="F143" s="7"/>
      <c r="G143" s="7"/>
      <c r="H143" s="7"/>
      <c r="I143" s="4"/>
      <c r="J143" s="367" t="s">
        <v>238</v>
      </c>
      <c r="K143" s="369"/>
      <c r="L143" s="367" t="s">
        <v>239</v>
      </c>
      <c r="M143" s="369"/>
    </row>
    <row r="144" spans="1:13" ht="30" customHeight="1">
      <c r="B144" s="512"/>
      <c r="C144" s="398"/>
      <c r="D144" s="399"/>
      <c r="E144" s="5" t="s">
        <v>240</v>
      </c>
      <c r="F144" s="7"/>
      <c r="G144" s="4"/>
      <c r="H144" s="395"/>
      <c r="I144" s="396"/>
      <c r="J144" s="396"/>
      <c r="K144" s="396"/>
      <c r="L144" s="396"/>
      <c r="M144" s="397"/>
    </row>
  </sheetData>
  <mergeCells count="42">
    <mergeCell ref="H144:M144"/>
    <mergeCell ref="F17:M17"/>
    <mergeCell ref="B43:J43"/>
    <mergeCell ref="B44:J44"/>
    <mergeCell ref="B45:J45"/>
    <mergeCell ref="F27:M27"/>
    <mergeCell ref="B28:E28"/>
    <mergeCell ref="F28:G28"/>
    <mergeCell ref="I28:L28"/>
    <mergeCell ref="F37:G37"/>
    <mergeCell ref="I37:L37"/>
    <mergeCell ref="B36:M36"/>
    <mergeCell ref="B143:D144"/>
    <mergeCell ref="B18:E18"/>
    <mergeCell ref="F22:M22"/>
    <mergeCell ref="B23:E23"/>
    <mergeCell ref="F18:G18"/>
    <mergeCell ref="I18:L18"/>
    <mergeCell ref="F23:G23"/>
    <mergeCell ref="I23:L23"/>
    <mergeCell ref="B3:C3"/>
    <mergeCell ref="F10:M10"/>
    <mergeCell ref="G3:M3"/>
    <mergeCell ref="B10:E12"/>
    <mergeCell ref="D3:F3"/>
    <mergeCell ref="D4:E4"/>
    <mergeCell ref="D5:E5"/>
    <mergeCell ref="B6:C6"/>
    <mergeCell ref="D6:F6"/>
    <mergeCell ref="G6:M6"/>
    <mergeCell ref="G4:M4"/>
    <mergeCell ref="G5:M5"/>
    <mergeCell ref="J142:K142"/>
    <mergeCell ref="L142:M142"/>
    <mergeCell ref="L143:M143"/>
    <mergeCell ref="J143:K143"/>
    <mergeCell ref="B37:E37"/>
    <mergeCell ref="B42:J42"/>
    <mergeCell ref="K42:M42"/>
    <mergeCell ref="K43:L43"/>
    <mergeCell ref="K44:L44"/>
    <mergeCell ref="K45:L45"/>
  </mergeCells>
  <phoneticPr fontId="7"/>
  <pageMargins left="0.82677165354330717" right="0.62992125984251968" top="0.78740157480314965" bottom="0.59055118110236227" header="0.51181102362204722" footer="0.19685039370078741"/>
  <pageSetup paperSize="9" firstPageNumber="9"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9"/>
  <sheetViews>
    <sheetView view="pageBreakPreview" zoomScaleNormal="100" zoomScaleSheetLayoutView="100" workbookViewId="0"/>
  </sheetViews>
  <sheetFormatPr defaultColWidth="8.5703125" defaultRowHeight="12.75"/>
  <cols>
    <col min="1" max="1" width="2.85546875" style="80" customWidth="1"/>
    <col min="2" max="7" width="8.7109375" style="80" customWidth="1"/>
    <col min="8" max="8" width="8.85546875" style="80" customWidth="1"/>
    <col min="9" max="12" width="8.7109375" style="80" customWidth="1"/>
    <col min="13" max="13" width="4.140625" style="80" customWidth="1"/>
    <col min="14" max="14" width="3" style="80" customWidth="1"/>
    <col min="15" max="15" width="5.42578125" style="80" customWidth="1"/>
    <col min="16" max="16" width="6.28515625" style="80" customWidth="1"/>
    <col min="17" max="17" width="5.5703125" style="80" customWidth="1"/>
    <col min="18" max="18" width="4" style="80" customWidth="1"/>
    <col min="19" max="19" width="5.42578125" style="80" customWidth="1"/>
    <col min="20" max="20" width="4.42578125" style="80" customWidth="1"/>
    <col min="21" max="21" width="6.5703125" style="80" customWidth="1"/>
    <col min="22" max="22" width="4.42578125" style="80" customWidth="1"/>
    <col min="23" max="23" width="4.7109375" style="80" customWidth="1"/>
    <col min="24" max="26" width="3" style="80" customWidth="1"/>
    <col min="27" max="48" width="7.7109375" style="80" customWidth="1"/>
    <col min="49" max="16384" width="8.5703125" style="80"/>
  </cols>
  <sheetData>
    <row r="1" spans="1:45" ht="12.95" customHeight="1"/>
    <row r="2" spans="1:45" s="101" customFormat="1" ht="12.95" customHeight="1">
      <c r="A2" s="101" t="s">
        <v>386</v>
      </c>
    </row>
    <row r="3" spans="1:45" ht="12.95" customHeight="1">
      <c r="A3" s="81" t="s">
        <v>250</v>
      </c>
    </row>
    <row r="4" spans="1:45" ht="12.95" customHeight="1">
      <c r="A4" s="81"/>
      <c r="B4" s="527" t="s">
        <v>251</v>
      </c>
      <c r="C4" s="528"/>
      <c r="D4" s="528"/>
      <c r="E4" s="528"/>
      <c r="F4" s="528"/>
      <c r="G4" s="528"/>
      <c r="H4" s="528"/>
      <c r="I4" s="528"/>
      <c r="J4" s="528"/>
      <c r="K4" s="528"/>
      <c r="L4" s="529"/>
      <c r="M4" s="82"/>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row>
    <row r="5" spans="1:45" ht="49.5" customHeight="1">
      <c r="A5" s="81"/>
      <c r="B5" s="518"/>
      <c r="C5" s="519"/>
      <c r="D5" s="519"/>
      <c r="E5" s="519"/>
      <c r="F5" s="519"/>
      <c r="G5" s="519"/>
      <c r="H5" s="519"/>
      <c r="I5" s="519"/>
      <c r="J5" s="519"/>
      <c r="K5" s="519"/>
      <c r="L5" s="520"/>
      <c r="R5" s="85"/>
      <c r="S5" s="85"/>
      <c r="T5" s="85"/>
      <c r="U5" s="82"/>
      <c r="V5" s="82"/>
      <c r="W5" s="82"/>
      <c r="X5" s="82"/>
      <c r="Y5" s="82"/>
      <c r="Z5" s="82"/>
      <c r="AA5" s="82"/>
      <c r="AB5" s="82"/>
      <c r="AC5" s="82"/>
      <c r="AD5" s="82"/>
      <c r="AE5" s="82"/>
      <c r="AF5" s="82"/>
      <c r="AG5" s="82"/>
      <c r="AH5" s="82"/>
      <c r="AI5" s="82"/>
      <c r="AJ5" s="82"/>
      <c r="AK5" s="82"/>
      <c r="AL5" s="82"/>
      <c r="AM5" s="82"/>
      <c r="AN5" s="82"/>
      <c r="AO5" s="82"/>
      <c r="AQ5" s="81"/>
      <c r="AR5" s="81"/>
      <c r="AS5" s="81"/>
    </row>
    <row r="6" spans="1:45" ht="13.5" customHeight="1">
      <c r="A6" s="81"/>
      <c r="B6" s="527" t="s">
        <v>252</v>
      </c>
      <c r="C6" s="528"/>
      <c r="D6" s="528"/>
      <c r="E6" s="528"/>
      <c r="F6" s="528"/>
      <c r="G6" s="528"/>
      <c r="H6" s="528"/>
      <c r="I6" s="528"/>
      <c r="J6" s="528"/>
      <c r="K6" s="528"/>
      <c r="L6" s="529"/>
      <c r="R6" s="82"/>
      <c r="S6" s="82"/>
      <c r="T6" s="82"/>
      <c r="U6" s="82"/>
      <c r="V6" s="82"/>
      <c r="W6" s="82"/>
      <c r="X6" s="82"/>
      <c r="Y6" s="82"/>
      <c r="Z6" s="82"/>
      <c r="AA6" s="82"/>
      <c r="AB6" s="82"/>
      <c r="AC6" s="82"/>
      <c r="AD6" s="82"/>
      <c r="AE6" s="82"/>
      <c r="AF6" s="82"/>
      <c r="AG6" s="82"/>
      <c r="AH6" s="82"/>
      <c r="AI6" s="82"/>
      <c r="AJ6" s="82"/>
      <c r="AK6" s="82"/>
      <c r="AL6" s="82"/>
      <c r="AM6" s="82"/>
      <c r="AN6" s="82"/>
      <c r="AO6" s="82"/>
      <c r="AQ6" s="81"/>
      <c r="AR6" s="81"/>
      <c r="AS6" s="81"/>
    </row>
    <row r="7" spans="1:45" ht="54.75" customHeight="1">
      <c r="B7" s="518"/>
      <c r="C7" s="519"/>
      <c r="D7" s="519"/>
      <c r="E7" s="519"/>
      <c r="F7" s="519"/>
      <c r="G7" s="519"/>
      <c r="H7" s="519"/>
      <c r="I7" s="519"/>
      <c r="J7" s="519"/>
      <c r="K7" s="519"/>
      <c r="L7" s="520"/>
    </row>
    <row r="8" spans="1:45" ht="12.95" customHeight="1"/>
    <row r="9" spans="1:45" ht="12.95" customHeight="1">
      <c r="A9" s="81" t="s">
        <v>253</v>
      </c>
    </row>
    <row r="10" spans="1:45" ht="20.25" customHeight="1">
      <c r="B10" s="35"/>
      <c r="C10" s="36"/>
      <c r="D10" s="37"/>
      <c r="E10" s="530" t="s">
        <v>254</v>
      </c>
      <c r="F10" s="531"/>
      <c r="G10" s="531"/>
      <c r="H10" s="532"/>
      <c r="I10" s="530" t="s">
        <v>255</v>
      </c>
      <c r="J10" s="531"/>
      <c r="K10" s="531"/>
      <c r="L10" s="532"/>
    </row>
    <row r="11" spans="1:45" ht="24" customHeight="1">
      <c r="B11" s="38" t="s">
        <v>256</v>
      </c>
      <c r="C11" s="39"/>
      <c r="D11" s="87"/>
      <c r="E11" s="524"/>
      <c r="F11" s="525"/>
      <c r="G11" s="525"/>
      <c r="H11" s="533"/>
      <c r="I11" s="524"/>
      <c r="J11" s="525"/>
      <c r="K11" s="525"/>
      <c r="L11" s="533"/>
    </row>
    <row r="12" spans="1:45" ht="24" customHeight="1">
      <c r="B12" s="38" t="s">
        <v>257</v>
      </c>
      <c r="C12" s="39"/>
      <c r="D12" s="87"/>
      <c r="E12" s="524"/>
      <c r="F12" s="525"/>
      <c r="G12" s="525"/>
      <c r="H12" s="533"/>
      <c r="I12" s="524"/>
      <c r="J12" s="525"/>
      <c r="K12" s="525"/>
      <c r="L12" s="533"/>
    </row>
    <row r="13" spans="1:45" ht="24" customHeight="1">
      <c r="B13" s="35" t="s">
        <v>258</v>
      </c>
      <c r="C13" s="36"/>
      <c r="D13" s="37"/>
      <c r="E13" s="524"/>
      <c r="F13" s="525"/>
      <c r="G13" s="525"/>
      <c r="H13" s="533"/>
      <c r="I13" s="524"/>
      <c r="J13" s="525"/>
      <c r="K13" s="525"/>
      <c r="L13" s="533"/>
    </row>
    <row r="14" spans="1:45" ht="24" customHeight="1">
      <c r="B14" s="40" t="s">
        <v>259</v>
      </c>
      <c r="C14" s="41"/>
      <c r="D14" s="86"/>
      <c r="E14" s="524"/>
      <c r="F14" s="525"/>
      <c r="G14" s="525"/>
      <c r="H14" s="533"/>
      <c r="I14" s="524"/>
      <c r="J14" s="525"/>
      <c r="K14" s="525"/>
      <c r="L14" s="533"/>
    </row>
    <row r="15" spans="1:45" ht="24" customHeight="1">
      <c r="B15" s="40" t="s">
        <v>260</v>
      </c>
      <c r="C15" s="41"/>
      <c r="D15" s="86"/>
      <c r="E15" s="524"/>
      <c r="F15" s="525"/>
      <c r="G15" s="525"/>
      <c r="H15" s="533"/>
      <c r="I15" s="524"/>
      <c r="J15" s="525"/>
      <c r="K15" s="525"/>
      <c r="L15" s="533"/>
    </row>
    <row r="16" spans="1:45" ht="24" customHeight="1">
      <c r="B16" s="40" t="s">
        <v>261</v>
      </c>
      <c r="C16" s="41"/>
      <c r="D16" s="86"/>
      <c r="E16" s="524"/>
      <c r="F16" s="525"/>
      <c r="G16" s="525"/>
      <c r="H16" s="533"/>
      <c r="I16" s="524"/>
      <c r="J16" s="525"/>
      <c r="K16" s="525"/>
      <c r="L16" s="533"/>
    </row>
    <row r="17" spans="1:43" ht="12.95" customHeight="1"/>
    <row r="18" spans="1:43" ht="12.95" customHeight="1"/>
    <row r="19" spans="1:43" ht="12.95" customHeight="1">
      <c r="A19" s="88" t="s">
        <v>407</v>
      </c>
    </row>
    <row r="20" spans="1:43" ht="18" customHeight="1">
      <c r="A20" s="88"/>
      <c r="B20" s="538" t="s">
        <v>76</v>
      </c>
      <c r="C20" s="538"/>
      <c r="D20" s="514"/>
      <c r="E20" s="514"/>
      <c r="F20" s="514"/>
      <c r="G20" s="514"/>
      <c r="H20" s="83"/>
    </row>
    <row r="21" spans="1:43" ht="18" customHeight="1">
      <c r="B21" s="539"/>
      <c r="C21" s="539"/>
      <c r="D21" s="514" t="s">
        <v>117</v>
      </c>
      <c r="E21" s="514"/>
      <c r="F21" s="514" t="s">
        <v>338</v>
      </c>
      <c r="G21" s="514"/>
      <c r="H21" s="83"/>
      <c r="S21" s="89"/>
      <c r="T21" s="89"/>
      <c r="U21" s="89"/>
      <c r="V21" s="89"/>
      <c r="W21" s="89"/>
      <c r="X21" s="89"/>
      <c r="Y21" s="89"/>
      <c r="Z21" s="89"/>
      <c r="AB21" s="89"/>
      <c r="AC21" s="89"/>
      <c r="AD21" s="89"/>
      <c r="AE21" s="89"/>
      <c r="AF21" s="89"/>
      <c r="AG21" s="89"/>
      <c r="AH21" s="89"/>
      <c r="AI21" s="89"/>
      <c r="AJ21" s="89"/>
      <c r="AK21" s="89"/>
      <c r="AL21" s="89"/>
      <c r="AN21" s="89"/>
      <c r="AO21" s="89"/>
      <c r="AP21" s="89"/>
      <c r="AQ21" s="89"/>
    </row>
    <row r="22" spans="1:43" ht="18" customHeight="1">
      <c r="B22" s="513" t="s">
        <v>379</v>
      </c>
      <c r="C22" s="513"/>
      <c r="D22" s="514"/>
      <c r="E22" s="514"/>
      <c r="F22" s="514"/>
      <c r="G22" s="514"/>
      <c r="H22" s="83"/>
    </row>
    <row r="23" spans="1:43" ht="18" customHeight="1">
      <c r="B23" s="513" t="s">
        <v>380</v>
      </c>
      <c r="C23" s="513"/>
      <c r="D23" s="514"/>
      <c r="E23" s="514"/>
      <c r="F23" s="514"/>
      <c r="G23" s="514"/>
      <c r="H23" s="83"/>
    </row>
    <row r="24" spans="1:43" ht="18" customHeight="1">
      <c r="B24" s="513" t="s">
        <v>380</v>
      </c>
      <c r="C24" s="513"/>
      <c r="D24" s="514"/>
      <c r="E24" s="514"/>
      <c r="F24" s="514"/>
      <c r="G24" s="514"/>
      <c r="H24" s="83"/>
    </row>
    <row r="25" spans="1:43" ht="12.95" customHeight="1">
      <c r="B25" s="90" t="s">
        <v>106</v>
      </c>
    </row>
    <row r="26" spans="1:43" ht="12.95" customHeight="1"/>
    <row r="27" spans="1:43" ht="12.95" customHeight="1"/>
    <row r="28" spans="1:43" ht="12.95" customHeight="1">
      <c r="A28" s="88" t="s">
        <v>387</v>
      </c>
    </row>
    <row r="29" spans="1:43" ht="16.5" customHeight="1">
      <c r="B29" s="514"/>
      <c r="C29" s="514"/>
      <c r="D29" s="537" t="s">
        <v>381</v>
      </c>
      <c r="E29" s="537"/>
      <c r="F29" s="537" t="s">
        <v>381</v>
      </c>
      <c r="G29" s="537"/>
      <c r="H29" s="537" t="s">
        <v>381</v>
      </c>
      <c r="I29" s="537"/>
    </row>
    <row r="30" spans="1:43" ht="18" customHeight="1">
      <c r="B30" s="514" t="s">
        <v>77</v>
      </c>
      <c r="C30" s="514"/>
      <c r="D30" s="522"/>
      <c r="E30" s="522"/>
      <c r="F30" s="521"/>
      <c r="G30" s="521"/>
      <c r="H30" s="521"/>
      <c r="I30" s="521"/>
    </row>
    <row r="31" spans="1:43" ht="18" customHeight="1">
      <c r="B31" s="514" t="s">
        <v>78</v>
      </c>
      <c r="C31" s="514"/>
      <c r="D31" s="522"/>
      <c r="E31" s="522"/>
      <c r="F31" s="521"/>
      <c r="G31" s="521"/>
      <c r="H31" s="521"/>
      <c r="I31" s="521"/>
    </row>
    <row r="32" spans="1:43" ht="18" customHeight="1">
      <c r="B32" s="514" t="s">
        <v>79</v>
      </c>
      <c r="C32" s="514"/>
      <c r="D32" s="522"/>
      <c r="E32" s="522"/>
      <c r="F32" s="521"/>
      <c r="G32" s="521"/>
      <c r="H32" s="521"/>
      <c r="I32" s="521"/>
    </row>
    <row r="33" spans="1:10" ht="18" customHeight="1">
      <c r="B33" s="514" t="s">
        <v>80</v>
      </c>
      <c r="C33" s="514"/>
      <c r="D33" s="522"/>
      <c r="E33" s="522"/>
      <c r="F33" s="521"/>
      <c r="G33" s="521"/>
      <c r="H33" s="521"/>
      <c r="I33" s="521"/>
    </row>
    <row r="34" spans="1:10" ht="18" customHeight="1">
      <c r="B34" s="514" t="s">
        <v>81</v>
      </c>
      <c r="C34" s="514"/>
      <c r="D34" s="522"/>
      <c r="E34" s="522"/>
      <c r="F34" s="521"/>
      <c r="G34" s="521"/>
      <c r="H34" s="521"/>
      <c r="I34" s="521"/>
    </row>
    <row r="35" spans="1:10" ht="18" customHeight="1">
      <c r="B35" s="514" t="s">
        <v>82</v>
      </c>
      <c r="C35" s="514"/>
      <c r="D35" s="522">
        <f>SUM(D30:E34)</f>
        <v>0</v>
      </c>
      <c r="E35" s="522"/>
      <c r="F35" s="522">
        <f>SUM(F30:G34)</f>
        <v>0</v>
      </c>
      <c r="G35" s="522"/>
      <c r="H35" s="522">
        <f>SUM(H30:I34)</f>
        <v>0</v>
      </c>
      <c r="I35" s="522"/>
    </row>
    <row r="36" spans="1:10" ht="12.95" customHeight="1">
      <c r="B36" s="90"/>
    </row>
    <row r="37" spans="1:10" ht="12.95" customHeight="1">
      <c r="B37" s="90"/>
    </row>
    <row r="38" spans="1:10" ht="12.95" customHeight="1">
      <c r="A38" s="80" t="s">
        <v>408</v>
      </c>
    </row>
    <row r="39" spans="1:10" ht="28.5" customHeight="1">
      <c r="B39" s="526" t="s">
        <v>388</v>
      </c>
      <c r="C39" s="526"/>
      <c r="D39" s="526"/>
      <c r="E39" s="526"/>
    </row>
    <row r="40" spans="1:10" ht="28.5" customHeight="1">
      <c r="B40" s="128"/>
      <c r="C40" s="128"/>
      <c r="D40" s="128"/>
      <c r="E40" s="128"/>
    </row>
    <row r="41" spans="1:10" s="101" customFormat="1" ht="12.95" customHeight="1">
      <c r="A41" s="88" t="s">
        <v>389</v>
      </c>
    </row>
    <row r="42" spans="1:10" ht="12.95" customHeight="1">
      <c r="B42" s="80" t="s">
        <v>409</v>
      </c>
    </row>
    <row r="43" spans="1:10" ht="19.5" customHeight="1">
      <c r="B43" s="523" t="s">
        <v>89</v>
      </c>
      <c r="C43" s="523"/>
      <c r="D43" s="523"/>
      <c r="E43" s="524"/>
      <c r="F43" s="524" t="s">
        <v>92</v>
      </c>
      <c r="G43" s="525"/>
      <c r="H43" s="525"/>
      <c r="I43" s="525"/>
      <c r="J43" s="37"/>
    </row>
    <row r="44" spans="1:10" ht="19.5" customHeight="1">
      <c r="B44" s="523" t="s">
        <v>247</v>
      </c>
      <c r="C44" s="523"/>
      <c r="D44" s="523"/>
      <c r="E44" s="524"/>
      <c r="F44" s="534"/>
      <c r="G44" s="535"/>
      <c r="H44" s="535"/>
      <c r="I44" s="535"/>
      <c r="J44" s="536"/>
    </row>
    <row r="45" spans="1:10" ht="19.5" customHeight="1">
      <c r="B45" s="523" t="s">
        <v>90</v>
      </c>
      <c r="C45" s="523"/>
      <c r="D45" s="523"/>
      <c r="E45" s="524"/>
      <c r="F45" s="515"/>
      <c r="G45" s="516"/>
      <c r="H45" s="516"/>
      <c r="I45" s="516"/>
      <c r="J45" s="517"/>
    </row>
    <row r="46" spans="1:10" ht="19.5" customHeight="1">
      <c r="B46" s="123"/>
      <c r="C46" s="124" t="s">
        <v>248</v>
      </c>
      <c r="D46" s="36"/>
      <c r="E46" s="37"/>
      <c r="F46" s="515"/>
      <c r="G46" s="516"/>
      <c r="H46" s="516"/>
      <c r="I46" s="516"/>
      <c r="J46" s="517"/>
    </row>
    <row r="47" spans="1:10" ht="19.5" customHeight="1">
      <c r="B47" s="523" t="s">
        <v>91</v>
      </c>
      <c r="C47" s="523"/>
      <c r="D47" s="523"/>
      <c r="E47" s="524"/>
      <c r="F47" s="515"/>
      <c r="G47" s="516"/>
      <c r="H47" s="516"/>
      <c r="I47" s="516"/>
      <c r="J47" s="517"/>
    </row>
    <row r="48" spans="1:10" ht="19.5" customHeight="1">
      <c r="B48" s="35"/>
      <c r="C48" s="36" t="s">
        <v>248</v>
      </c>
      <c r="D48" s="36"/>
      <c r="E48" s="37"/>
      <c r="F48" s="518"/>
      <c r="G48" s="519"/>
      <c r="H48" s="519"/>
      <c r="I48" s="519"/>
      <c r="J48" s="520"/>
    </row>
    <row r="49" spans="1:10" ht="19.5" customHeight="1">
      <c r="B49" s="523" t="s">
        <v>89</v>
      </c>
      <c r="C49" s="523"/>
      <c r="D49" s="523"/>
      <c r="E49" s="524"/>
      <c r="F49" s="524" t="s">
        <v>92</v>
      </c>
      <c r="G49" s="525"/>
      <c r="H49" s="525"/>
      <c r="I49" s="525"/>
      <c r="J49" s="37"/>
    </row>
    <row r="50" spans="1:10" ht="19.5" customHeight="1">
      <c r="B50" s="524" t="s">
        <v>246</v>
      </c>
      <c r="C50" s="525"/>
      <c r="D50" s="525"/>
      <c r="E50" s="525"/>
      <c r="F50" s="534"/>
      <c r="G50" s="535"/>
      <c r="H50" s="535"/>
      <c r="I50" s="535"/>
      <c r="J50" s="536"/>
    </row>
    <row r="51" spans="1:10" ht="19.5" customHeight="1">
      <c r="B51" s="523" t="s">
        <v>90</v>
      </c>
      <c r="C51" s="523"/>
      <c r="D51" s="523"/>
      <c r="E51" s="524"/>
      <c r="F51" s="515"/>
      <c r="G51" s="516"/>
      <c r="H51" s="516"/>
      <c r="I51" s="516"/>
      <c r="J51" s="517"/>
    </row>
    <row r="52" spans="1:10" ht="19.5" customHeight="1">
      <c r="B52" s="35"/>
      <c r="C52" s="36" t="s">
        <v>249</v>
      </c>
      <c r="D52" s="36"/>
      <c r="E52" s="37"/>
      <c r="F52" s="515"/>
      <c r="G52" s="516"/>
      <c r="H52" s="516"/>
      <c r="I52" s="516"/>
      <c r="J52" s="517"/>
    </row>
    <row r="53" spans="1:10" ht="19.5" customHeight="1">
      <c r="B53" s="523" t="s">
        <v>91</v>
      </c>
      <c r="C53" s="523"/>
      <c r="D53" s="523"/>
      <c r="E53" s="524"/>
      <c r="F53" s="515"/>
      <c r="G53" s="516"/>
      <c r="H53" s="516"/>
      <c r="I53" s="516"/>
      <c r="J53" s="517"/>
    </row>
    <row r="54" spans="1:10" ht="19.5" customHeight="1">
      <c r="B54" s="35"/>
      <c r="C54" s="36" t="s">
        <v>249</v>
      </c>
      <c r="D54" s="36"/>
      <c r="E54" s="37"/>
      <c r="F54" s="518"/>
      <c r="G54" s="519"/>
      <c r="H54" s="519"/>
      <c r="I54" s="519"/>
      <c r="J54" s="520"/>
    </row>
    <row r="57" spans="1:10">
      <c r="B57" s="80" t="s">
        <v>262</v>
      </c>
    </row>
    <row r="58" spans="1:10">
      <c r="B58" s="38" t="s">
        <v>264</v>
      </c>
      <c r="C58" s="39"/>
      <c r="D58" s="39"/>
      <c r="E58" s="39"/>
      <c r="F58" s="87"/>
    </row>
    <row r="59" spans="1:10">
      <c r="B59" s="91" t="s">
        <v>263</v>
      </c>
      <c r="F59" s="84"/>
    </row>
    <row r="60" spans="1:10">
      <c r="B60" s="40"/>
      <c r="C60" s="41"/>
      <c r="D60" s="41"/>
      <c r="E60" s="41"/>
      <c r="F60" s="86"/>
    </row>
    <row r="63" spans="1:10" s="101" customFormat="1" ht="13.5">
      <c r="A63" s="88" t="s">
        <v>390</v>
      </c>
    </row>
    <row r="64" spans="1:10">
      <c r="B64" s="80" t="s">
        <v>265</v>
      </c>
    </row>
    <row r="65" spans="1:11">
      <c r="B65" s="80" t="s">
        <v>267</v>
      </c>
    </row>
    <row r="66" spans="1:11" ht="63" customHeight="1">
      <c r="B66" s="534"/>
      <c r="C66" s="535"/>
      <c r="D66" s="535"/>
      <c r="E66" s="535"/>
      <c r="F66" s="535"/>
      <c r="G66" s="535"/>
      <c r="H66" s="535"/>
      <c r="I66" s="535"/>
      <c r="J66" s="535"/>
      <c r="K66" s="536"/>
    </row>
    <row r="67" spans="1:11">
      <c r="B67" s="40" t="s">
        <v>266</v>
      </c>
      <c r="C67" s="41"/>
      <c r="D67" s="41"/>
      <c r="E67" s="41"/>
      <c r="F67" s="41"/>
      <c r="G67" s="41"/>
      <c r="H67" s="41"/>
      <c r="I67" s="41"/>
      <c r="J67" s="41"/>
      <c r="K67" s="86"/>
    </row>
    <row r="70" spans="1:11" s="101" customFormat="1">
      <c r="A70" s="101" t="s">
        <v>391</v>
      </c>
    </row>
    <row r="71" spans="1:11">
      <c r="B71" s="38" t="s">
        <v>268</v>
      </c>
      <c r="C71" s="39"/>
      <c r="D71" s="39"/>
      <c r="E71" s="39"/>
      <c r="F71" s="39"/>
      <c r="G71" s="39"/>
      <c r="H71" s="39"/>
      <c r="I71" s="39"/>
      <c r="J71" s="39"/>
      <c r="K71" s="87"/>
    </row>
    <row r="72" spans="1:11">
      <c r="B72" s="83" t="s">
        <v>269</v>
      </c>
      <c r="K72" s="84"/>
    </row>
    <row r="73" spans="1:11">
      <c r="B73" s="83"/>
      <c r="K73" s="84"/>
    </row>
    <row r="74" spans="1:11">
      <c r="B74" s="83" t="s">
        <v>270</v>
      </c>
      <c r="K74" s="84"/>
    </row>
    <row r="75" spans="1:11">
      <c r="B75" s="83" t="s">
        <v>269</v>
      </c>
      <c r="K75" s="84"/>
    </row>
    <row r="76" spans="1:11">
      <c r="B76" s="40"/>
      <c r="C76" s="41"/>
      <c r="D76" s="41"/>
      <c r="E76" s="41"/>
      <c r="F76" s="41"/>
      <c r="G76" s="41"/>
      <c r="H76" s="41"/>
      <c r="I76" s="41"/>
      <c r="J76" s="41"/>
      <c r="K76" s="86"/>
    </row>
    <row r="79" spans="1:11" s="101" customFormat="1">
      <c r="A79" s="101" t="s">
        <v>392</v>
      </c>
    </row>
    <row r="80" spans="1:11">
      <c r="B80" s="38" t="s">
        <v>271</v>
      </c>
      <c r="C80" s="39"/>
      <c r="D80" s="39"/>
      <c r="E80" s="39"/>
      <c r="F80" s="39"/>
      <c r="G80" s="39"/>
      <c r="H80" s="39"/>
      <c r="I80" s="87"/>
    </row>
    <row r="81" spans="1:11">
      <c r="B81" s="83" t="s">
        <v>272</v>
      </c>
      <c r="I81" s="84"/>
    </row>
    <row r="82" spans="1:11">
      <c r="B82" s="83" t="s">
        <v>273</v>
      </c>
      <c r="I82" s="84"/>
    </row>
    <row r="83" spans="1:11">
      <c r="B83" s="83" t="s">
        <v>274</v>
      </c>
      <c r="I83" s="84"/>
    </row>
    <row r="84" spans="1:11">
      <c r="B84" s="83" t="s">
        <v>410</v>
      </c>
      <c r="I84" s="84"/>
    </row>
    <row r="85" spans="1:11">
      <c r="B85" s="83" t="s">
        <v>411</v>
      </c>
      <c r="I85" s="84"/>
    </row>
    <row r="86" spans="1:11">
      <c r="B86" s="40"/>
      <c r="C86" s="41"/>
      <c r="D86" s="41"/>
      <c r="E86" s="41"/>
      <c r="F86" s="41"/>
      <c r="G86" s="41"/>
      <c r="H86" s="41"/>
      <c r="I86" s="86"/>
    </row>
    <row r="89" spans="1:11" s="101" customFormat="1">
      <c r="A89" s="101" t="s">
        <v>393</v>
      </c>
    </row>
    <row r="90" spans="1:11">
      <c r="A90" s="92" t="s">
        <v>275</v>
      </c>
    </row>
    <row r="91" spans="1:11">
      <c r="B91" s="38" t="s">
        <v>276</v>
      </c>
      <c r="C91" s="39"/>
      <c r="D91" s="39"/>
      <c r="E91" s="39"/>
      <c r="F91" s="39"/>
      <c r="G91" s="39"/>
      <c r="H91" s="39"/>
      <c r="I91" s="39"/>
      <c r="J91" s="39"/>
      <c r="K91" s="87"/>
    </row>
    <row r="92" spans="1:11" ht="57" customHeight="1">
      <c r="B92" s="515"/>
      <c r="C92" s="516"/>
      <c r="D92" s="516"/>
      <c r="E92" s="516"/>
      <c r="F92" s="516"/>
      <c r="G92" s="516"/>
      <c r="H92" s="516"/>
      <c r="I92" s="516"/>
      <c r="J92" s="516"/>
      <c r="K92" s="517"/>
    </row>
    <row r="93" spans="1:11">
      <c r="B93" s="83" t="s">
        <v>277</v>
      </c>
      <c r="K93" s="84"/>
    </row>
    <row r="94" spans="1:11" ht="12.75" customHeight="1">
      <c r="B94" s="83" t="s">
        <v>278</v>
      </c>
      <c r="K94" s="84"/>
    </row>
    <row r="95" spans="1:11" ht="12.75" customHeight="1">
      <c r="B95" s="83" t="s">
        <v>279</v>
      </c>
      <c r="K95" s="84"/>
    </row>
    <row r="96" spans="1:11" ht="12.75" customHeight="1">
      <c r="B96" s="83"/>
      <c r="K96" s="84"/>
    </row>
    <row r="97" spans="2:11" ht="12.75" customHeight="1">
      <c r="B97" s="83" t="s">
        <v>280</v>
      </c>
      <c r="K97" s="84"/>
    </row>
    <row r="98" spans="2:11" ht="63" customHeight="1">
      <c r="B98" s="518"/>
      <c r="C98" s="519"/>
      <c r="D98" s="519"/>
      <c r="E98" s="519"/>
      <c r="F98" s="519"/>
      <c r="G98" s="519"/>
      <c r="H98" s="519"/>
      <c r="I98" s="519"/>
      <c r="J98" s="519"/>
      <c r="K98" s="520"/>
    </row>
    <row r="99" spans="2:11" ht="12.75" customHeight="1"/>
  </sheetData>
  <mergeCells count="76">
    <mergeCell ref="H33:I33"/>
    <mergeCell ref="F30:G30"/>
    <mergeCell ref="F31:G31"/>
    <mergeCell ref="F32:G32"/>
    <mergeCell ref="H30:I30"/>
    <mergeCell ref="H31:I31"/>
    <mergeCell ref="I16:L16"/>
    <mergeCell ref="D21:E21"/>
    <mergeCell ref="D22:E22"/>
    <mergeCell ref="F21:G21"/>
    <mergeCell ref="H32:I32"/>
    <mergeCell ref="B31:C31"/>
    <mergeCell ref="I15:L15"/>
    <mergeCell ref="E15:H15"/>
    <mergeCell ref="D23:E23"/>
    <mergeCell ref="B29:C29"/>
    <mergeCell ref="D29:E29"/>
    <mergeCell ref="B24:C24"/>
    <mergeCell ref="D30:E30"/>
    <mergeCell ref="D31:E31"/>
    <mergeCell ref="F29:G29"/>
    <mergeCell ref="H29:I29"/>
    <mergeCell ref="F23:G23"/>
    <mergeCell ref="F24:G24"/>
    <mergeCell ref="B20:C20"/>
    <mergeCell ref="B21:C21"/>
    <mergeCell ref="E16:H16"/>
    <mergeCell ref="B66:K66"/>
    <mergeCell ref="F50:J54"/>
    <mergeCell ref="F44:J48"/>
    <mergeCell ref="F43:I43"/>
    <mergeCell ref="F49:I49"/>
    <mergeCell ref="B43:E43"/>
    <mergeCell ref="B53:E53"/>
    <mergeCell ref="B39:E39"/>
    <mergeCell ref="B4:L4"/>
    <mergeCell ref="B6:L6"/>
    <mergeCell ref="E10:H10"/>
    <mergeCell ref="I10:L10"/>
    <mergeCell ref="B5:L5"/>
    <mergeCell ref="B7:L7"/>
    <mergeCell ref="E13:H13"/>
    <mergeCell ref="I13:L13"/>
    <mergeCell ref="I14:L14"/>
    <mergeCell ref="E14:H14"/>
    <mergeCell ref="E11:H11"/>
    <mergeCell ref="I11:L11"/>
    <mergeCell ref="E12:H12"/>
    <mergeCell ref="I12:L12"/>
    <mergeCell ref="B30:C30"/>
    <mergeCell ref="B45:E45"/>
    <mergeCell ref="B44:E44"/>
    <mergeCell ref="B47:E47"/>
    <mergeCell ref="B49:E49"/>
    <mergeCell ref="B50:E50"/>
    <mergeCell ref="B32:C32"/>
    <mergeCell ref="B33:C33"/>
    <mergeCell ref="B92:K92"/>
    <mergeCell ref="B98:K98"/>
    <mergeCell ref="H34:I34"/>
    <mergeCell ref="H35:I35"/>
    <mergeCell ref="B34:C34"/>
    <mergeCell ref="B35:C35"/>
    <mergeCell ref="D34:E34"/>
    <mergeCell ref="D35:E35"/>
    <mergeCell ref="F33:G33"/>
    <mergeCell ref="D32:E32"/>
    <mergeCell ref="D33:E33"/>
    <mergeCell ref="F34:G34"/>
    <mergeCell ref="F35:G35"/>
    <mergeCell ref="B51:E51"/>
    <mergeCell ref="B22:C22"/>
    <mergeCell ref="D20:G20"/>
    <mergeCell ref="F22:G22"/>
    <mergeCell ref="B23:C23"/>
    <mergeCell ref="D24:E24"/>
  </mergeCells>
  <phoneticPr fontId="7"/>
  <pageMargins left="0.70866141732283472" right="0.39370078740157483" top="0.74803149606299213" bottom="0.82677165354330717" header="0.51181102362204722" footer="0.21"/>
  <pageSetup paperSize="9" scale="97" firstPageNumber="12" orientation="portrait" useFirstPageNumber="1" r:id="rId1"/>
  <headerFooter alignWithMargins="0">
    <oddFooter>&amp;C&amp;P</oddFooter>
  </headerFooter>
  <rowBreaks count="2" manualBreakCount="2">
    <brk id="40" max="11" man="1"/>
    <brk id="88"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2"/>
  <sheetViews>
    <sheetView workbookViewId="0"/>
  </sheetViews>
  <sheetFormatPr defaultRowHeight="12.75"/>
  <cols>
    <col min="1" max="1" width="19.5703125" style="28" customWidth="1"/>
    <col min="2" max="2" width="8" style="28" hidden="1" customWidth="1"/>
    <col min="3" max="3" width="5.7109375" style="28" bestFit="1" customWidth="1"/>
    <col min="4" max="4" width="16.42578125" style="28" bestFit="1" customWidth="1"/>
    <col min="5" max="5" width="4.42578125" style="28" customWidth="1"/>
    <col min="6" max="30" width="3.7109375" style="28" customWidth="1"/>
    <col min="31" max="31" width="3.7109375" style="28" bestFit="1" customWidth="1"/>
    <col min="32" max="32" width="3.7109375" style="28" customWidth="1"/>
    <col min="33" max="35" width="9.140625" style="28"/>
    <col min="36" max="36" width="9.140625" style="28" hidden="1" customWidth="1"/>
    <col min="37" max="16384" width="9.140625" style="28"/>
  </cols>
  <sheetData>
    <row r="1" spans="1:36" ht="16.5" customHeight="1">
      <c r="A1" s="28" t="s">
        <v>780</v>
      </c>
    </row>
    <row r="2" spans="1:36" ht="16.5" customHeight="1"/>
    <row r="3" spans="1:36" ht="16.5" customHeight="1">
      <c r="A3" s="563" t="s">
        <v>781</v>
      </c>
      <c r="B3" s="563"/>
      <c r="C3" s="563"/>
      <c r="D3" s="563"/>
      <c r="E3" s="563"/>
      <c r="G3" s="564">
        <v>44713</v>
      </c>
      <c r="H3" s="564"/>
      <c r="I3" s="564"/>
      <c r="J3" s="564"/>
      <c r="K3" s="564"/>
      <c r="N3" s="563" t="s">
        <v>782</v>
      </c>
      <c r="O3" s="563"/>
      <c r="P3" s="563"/>
      <c r="Q3" s="563"/>
      <c r="R3" s="565"/>
      <c r="S3" s="565"/>
      <c r="T3" s="565"/>
      <c r="U3" s="565"/>
      <c r="V3" s="565"/>
      <c r="W3" s="565"/>
      <c r="X3" s="565"/>
      <c r="Y3" s="565"/>
      <c r="Z3" s="565"/>
      <c r="AA3" s="565"/>
      <c r="AB3" s="565"/>
      <c r="AC3" s="565"/>
      <c r="AD3" s="565"/>
      <c r="AE3" s="565"/>
      <c r="AF3" s="565"/>
      <c r="AG3" s="565"/>
      <c r="AH3" s="565"/>
      <c r="AI3" s="565"/>
    </row>
    <row r="4" spans="1:36" ht="16.5" customHeight="1">
      <c r="G4" s="309"/>
      <c r="H4" s="309"/>
      <c r="I4" s="309"/>
      <c r="J4" s="309"/>
      <c r="K4" s="309"/>
      <c r="L4" s="309"/>
      <c r="M4" s="309"/>
      <c r="N4" s="309"/>
      <c r="O4" s="309"/>
      <c r="R4" s="70"/>
      <c r="S4" s="70"/>
      <c r="T4" s="70"/>
      <c r="U4" s="70"/>
      <c r="V4" s="70"/>
      <c r="W4" s="70"/>
      <c r="X4" s="70"/>
      <c r="Y4" s="70"/>
      <c r="Z4" s="70"/>
      <c r="AA4" s="70"/>
      <c r="AB4" s="70"/>
      <c r="AC4" s="70"/>
    </row>
    <row r="5" spans="1:36" ht="16.5" customHeight="1">
      <c r="N5" s="563" t="s">
        <v>783</v>
      </c>
      <c r="O5" s="563"/>
      <c r="P5" s="563"/>
      <c r="Q5" s="563"/>
      <c r="R5" s="565"/>
      <c r="S5" s="565"/>
      <c r="T5" s="565"/>
      <c r="U5" s="565"/>
      <c r="V5" s="565"/>
      <c r="W5" s="565"/>
      <c r="X5" s="565"/>
      <c r="Y5" s="565"/>
      <c r="Z5" s="565"/>
      <c r="AA5" s="565"/>
      <c r="AB5" s="565"/>
      <c r="AC5" s="565"/>
      <c r="AD5" s="565"/>
      <c r="AE5" s="565"/>
      <c r="AF5" s="565"/>
      <c r="AG5" s="565"/>
      <c r="AH5" s="565"/>
      <c r="AI5" s="565"/>
    </row>
    <row r="6" spans="1:36" ht="16.5" customHeight="1"/>
    <row r="7" spans="1:36" ht="16.5" customHeight="1">
      <c r="A7" s="556" t="s">
        <v>784</v>
      </c>
      <c r="B7" s="559"/>
      <c r="C7" s="562" t="s">
        <v>785</v>
      </c>
      <c r="D7" s="556" t="s">
        <v>786</v>
      </c>
      <c r="E7" s="557">
        <v>1</v>
      </c>
      <c r="F7" s="558"/>
      <c r="G7" s="558"/>
      <c r="H7" s="558"/>
      <c r="I7" s="558"/>
      <c r="J7" s="558"/>
      <c r="K7" s="558"/>
      <c r="L7" s="557">
        <f>E7+1</f>
        <v>2</v>
      </c>
      <c r="M7" s="558"/>
      <c r="N7" s="558"/>
      <c r="O7" s="558"/>
      <c r="P7" s="558"/>
      <c r="Q7" s="558"/>
      <c r="R7" s="558"/>
      <c r="S7" s="557">
        <f>L7+1</f>
        <v>3</v>
      </c>
      <c r="T7" s="558"/>
      <c r="U7" s="558"/>
      <c r="V7" s="558"/>
      <c r="W7" s="558"/>
      <c r="X7" s="558"/>
      <c r="Y7" s="558"/>
      <c r="Z7" s="557">
        <f>S7+1</f>
        <v>4</v>
      </c>
      <c r="AA7" s="558"/>
      <c r="AB7" s="558"/>
      <c r="AC7" s="558"/>
      <c r="AD7" s="558"/>
      <c r="AE7" s="558"/>
      <c r="AF7" s="558"/>
      <c r="AG7" s="550" t="s">
        <v>787</v>
      </c>
      <c r="AH7" s="550" t="s">
        <v>788</v>
      </c>
      <c r="AI7" s="550" t="s">
        <v>789</v>
      </c>
    </row>
    <row r="8" spans="1:36" ht="16.5" customHeight="1">
      <c r="A8" s="556"/>
      <c r="B8" s="560"/>
      <c r="C8" s="556"/>
      <c r="D8" s="556"/>
      <c r="E8" s="311">
        <f>G3</f>
        <v>44713</v>
      </c>
      <c r="F8" s="311">
        <f>E8+1</f>
        <v>44714</v>
      </c>
      <c r="G8" s="311">
        <f t="shared" ref="G8:AF8" si="0">F8+1</f>
        <v>44715</v>
      </c>
      <c r="H8" s="311">
        <f t="shared" si="0"/>
        <v>44716</v>
      </c>
      <c r="I8" s="311">
        <f t="shared" si="0"/>
        <v>44717</v>
      </c>
      <c r="J8" s="311">
        <f t="shared" si="0"/>
        <v>44718</v>
      </c>
      <c r="K8" s="311">
        <f t="shared" si="0"/>
        <v>44719</v>
      </c>
      <c r="L8" s="311">
        <f t="shared" si="0"/>
        <v>44720</v>
      </c>
      <c r="M8" s="311">
        <f t="shared" si="0"/>
        <v>44721</v>
      </c>
      <c r="N8" s="311">
        <f t="shared" si="0"/>
        <v>44722</v>
      </c>
      <c r="O8" s="311">
        <f t="shared" si="0"/>
        <v>44723</v>
      </c>
      <c r="P8" s="311">
        <f t="shared" si="0"/>
        <v>44724</v>
      </c>
      <c r="Q8" s="311">
        <f t="shared" si="0"/>
        <v>44725</v>
      </c>
      <c r="R8" s="311">
        <f t="shared" si="0"/>
        <v>44726</v>
      </c>
      <c r="S8" s="311">
        <f t="shared" si="0"/>
        <v>44727</v>
      </c>
      <c r="T8" s="311">
        <f t="shared" si="0"/>
        <v>44728</v>
      </c>
      <c r="U8" s="311">
        <f t="shared" si="0"/>
        <v>44729</v>
      </c>
      <c r="V8" s="311">
        <f t="shared" si="0"/>
        <v>44730</v>
      </c>
      <c r="W8" s="311">
        <f t="shared" si="0"/>
        <v>44731</v>
      </c>
      <c r="X8" s="311">
        <f t="shared" si="0"/>
        <v>44732</v>
      </c>
      <c r="Y8" s="311">
        <f t="shared" si="0"/>
        <v>44733</v>
      </c>
      <c r="Z8" s="311">
        <f t="shared" si="0"/>
        <v>44734</v>
      </c>
      <c r="AA8" s="311">
        <f t="shared" si="0"/>
        <v>44735</v>
      </c>
      <c r="AB8" s="311">
        <f t="shared" si="0"/>
        <v>44736</v>
      </c>
      <c r="AC8" s="311">
        <f t="shared" si="0"/>
        <v>44737</v>
      </c>
      <c r="AD8" s="311">
        <f t="shared" si="0"/>
        <v>44738</v>
      </c>
      <c r="AE8" s="311">
        <f t="shared" si="0"/>
        <v>44739</v>
      </c>
      <c r="AF8" s="311">
        <f t="shared" si="0"/>
        <v>44740</v>
      </c>
      <c r="AG8" s="551"/>
      <c r="AH8" s="551"/>
      <c r="AI8" s="551"/>
    </row>
    <row r="9" spans="1:36" ht="16.5" customHeight="1">
      <c r="A9" s="556"/>
      <c r="B9" s="561"/>
      <c r="C9" s="556"/>
      <c r="D9" s="556"/>
      <c r="E9" s="312">
        <f>E8</f>
        <v>44713</v>
      </c>
      <c r="F9" s="312">
        <f>F8</f>
        <v>44714</v>
      </c>
      <c r="G9" s="312">
        <f t="shared" ref="G9:AF9" si="1">G8</f>
        <v>44715</v>
      </c>
      <c r="H9" s="312">
        <f t="shared" si="1"/>
        <v>44716</v>
      </c>
      <c r="I9" s="312">
        <f t="shared" si="1"/>
        <v>44717</v>
      </c>
      <c r="J9" s="312">
        <f t="shared" si="1"/>
        <v>44718</v>
      </c>
      <c r="K9" s="312">
        <f t="shared" si="1"/>
        <v>44719</v>
      </c>
      <c r="L9" s="312">
        <f t="shared" si="1"/>
        <v>44720</v>
      </c>
      <c r="M9" s="312">
        <f t="shared" si="1"/>
        <v>44721</v>
      </c>
      <c r="N9" s="312">
        <f t="shared" si="1"/>
        <v>44722</v>
      </c>
      <c r="O9" s="312">
        <f t="shared" si="1"/>
        <v>44723</v>
      </c>
      <c r="P9" s="312">
        <f t="shared" si="1"/>
        <v>44724</v>
      </c>
      <c r="Q9" s="312">
        <f t="shared" si="1"/>
        <v>44725</v>
      </c>
      <c r="R9" s="312">
        <f t="shared" si="1"/>
        <v>44726</v>
      </c>
      <c r="S9" s="312">
        <f t="shared" si="1"/>
        <v>44727</v>
      </c>
      <c r="T9" s="312">
        <f t="shared" si="1"/>
        <v>44728</v>
      </c>
      <c r="U9" s="312">
        <f t="shared" si="1"/>
        <v>44729</v>
      </c>
      <c r="V9" s="312">
        <f t="shared" si="1"/>
        <v>44730</v>
      </c>
      <c r="W9" s="312">
        <f t="shared" si="1"/>
        <v>44731</v>
      </c>
      <c r="X9" s="312">
        <f t="shared" si="1"/>
        <v>44732</v>
      </c>
      <c r="Y9" s="312">
        <f t="shared" si="1"/>
        <v>44733</v>
      </c>
      <c r="Z9" s="312">
        <f t="shared" si="1"/>
        <v>44734</v>
      </c>
      <c r="AA9" s="312">
        <f t="shared" si="1"/>
        <v>44735</v>
      </c>
      <c r="AB9" s="312">
        <f t="shared" si="1"/>
        <v>44736</v>
      </c>
      <c r="AC9" s="312">
        <f t="shared" si="1"/>
        <v>44737</v>
      </c>
      <c r="AD9" s="312">
        <f t="shared" si="1"/>
        <v>44738</v>
      </c>
      <c r="AE9" s="312">
        <f t="shared" si="1"/>
        <v>44739</v>
      </c>
      <c r="AF9" s="312">
        <f t="shared" si="1"/>
        <v>44740</v>
      </c>
      <c r="AG9" s="552"/>
      <c r="AH9" s="552"/>
      <c r="AI9" s="552"/>
    </row>
    <row r="10" spans="1:36" ht="16.5" customHeight="1">
      <c r="A10" s="313"/>
      <c r="B10" s="314">
        <f>IF(A10&lt;&gt;"介護従事者",0,1)</f>
        <v>0</v>
      </c>
      <c r="C10" s="313"/>
      <c r="D10" s="315"/>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6">
        <f t="shared" ref="AG10:AG24" si="2">COUNTIF(E10:AF10,"①")*Q$29+COUNTIF(E10:AF10,"②")*Q$30+COUNTIF(E10:AF10,"③")*Q$31+COUNTIF(E10:AF10,"④")*Q$32+COUNTIF(E10:AF10,"⑤")*Q$33+COUNTIF(E10:AF10,"⑥")*Q$34+COUNTIF(E10:AF10,"⑦")*Q$35+COUNTIF(E10:AF10,"⑧")*Q$36+COUNTIF(E10:AF10,"⑨")*Q$37+COUNTIF(E10:AF10,"⑩")*Q$38</f>
        <v>0</v>
      </c>
      <c r="AH10" s="316">
        <f>AG10/4</f>
        <v>0</v>
      </c>
      <c r="AI10" s="316">
        <f t="shared" ref="AI10:AI25" si="3">IF($AA$28&lt;&gt;"",ROUNDDOWN(AH10/$AA$28/5,1),0)</f>
        <v>0</v>
      </c>
      <c r="AJ10" s="317">
        <f>IF(B10=1,AH10,0)</f>
        <v>0</v>
      </c>
    </row>
    <row r="11" spans="1:36" ht="16.5" customHeight="1">
      <c r="A11" s="313"/>
      <c r="B11" s="314">
        <f>IF(A11&lt;&gt;"介護従事者",0,1)</f>
        <v>0</v>
      </c>
      <c r="C11" s="313"/>
      <c r="D11" s="315"/>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6">
        <f t="shared" si="2"/>
        <v>0</v>
      </c>
      <c r="AH11" s="316">
        <f t="shared" ref="AH11:AH24" si="4">AG11/4</f>
        <v>0</v>
      </c>
      <c r="AI11" s="316">
        <f t="shared" si="3"/>
        <v>0</v>
      </c>
      <c r="AJ11" s="317">
        <f t="shared" ref="AJ11:AJ24" si="5">IF(B11=1,AH11,0)</f>
        <v>0</v>
      </c>
    </row>
    <row r="12" spans="1:36" ht="16.5" customHeight="1">
      <c r="A12" s="313"/>
      <c r="B12" s="314">
        <f t="shared" ref="B12:B24" si="6">IF(A12&lt;&gt;"介護従事者",0,1)</f>
        <v>0</v>
      </c>
      <c r="C12" s="313"/>
      <c r="D12" s="315"/>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6">
        <f t="shared" si="2"/>
        <v>0</v>
      </c>
      <c r="AH12" s="316">
        <f t="shared" si="4"/>
        <v>0</v>
      </c>
      <c r="AI12" s="316">
        <f t="shared" si="3"/>
        <v>0</v>
      </c>
      <c r="AJ12" s="317">
        <f t="shared" si="5"/>
        <v>0</v>
      </c>
    </row>
    <row r="13" spans="1:36" ht="16.5" customHeight="1">
      <c r="A13" s="313"/>
      <c r="B13" s="314">
        <f t="shared" si="6"/>
        <v>0</v>
      </c>
      <c r="C13" s="313"/>
      <c r="D13" s="315"/>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6">
        <f t="shared" si="2"/>
        <v>0</v>
      </c>
      <c r="AH13" s="316">
        <f t="shared" si="4"/>
        <v>0</v>
      </c>
      <c r="AI13" s="316">
        <f t="shared" si="3"/>
        <v>0</v>
      </c>
      <c r="AJ13" s="317">
        <f t="shared" si="5"/>
        <v>0</v>
      </c>
    </row>
    <row r="14" spans="1:36" ht="16.5" customHeight="1">
      <c r="A14" s="313"/>
      <c r="B14" s="314">
        <f t="shared" si="6"/>
        <v>0</v>
      </c>
      <c r="C14" s="313"/>
      <c r="D14" s="315"/>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6">
        <f t="shared" si="2"/>
        <v>0</v>
      </c>
      <c r="AH14" s="316">
        <f t="shared" si="4"/>
        <v>0</v>
      </c>
      <c r="AI14" s="316">
        <f t="shared" si="3"/>
        <v>0</v>
      </c>
      <c r="AJ14" s="317">
        <f t="shared" si="5"/>
        <v>0</v>
      </c>
    </row>
    <row r="15" spans="1:36" ht="16.5" customHeight="1">
      <c r="A15" s="313"/>
      <c r="B15" s="314">
        <f t="shared" si="6"/>
        <v>0</v>
      </c>
      <c r="C15" s="313"/>
      <c r="D15" s="315"/>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6">
        <f t="shared" si="2"/>
        <v>0</v>
      </c>
      <c r="AH15" s="316">
        <f t="shared" si="4"/>
        <v>0</v>
      </c>
      <c r="AI15" s="316">
        <f t="shared" si="3"/>
        <v>0</v>
      </c>
      <c r="AJ15" s="317">
        <f t="shared" si="5"/>
        <v>0</v>
      </c>
    </row>
    <row r="16" spans="1:36" ht="16.5" customHeight="1">
      <c r="A16" s="313"/>
      <c r="B16" s="314">
        <f t="shared" si="6"/>
        <v>0</v>
      </c>
      <c r="C16" s="313"/>
      <c r="D16" s="315"/>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6">
        <f t="shared" si="2"/>
        <v>0</v>
      </c>
      <c r="AH16" s="316">
        <f t="shared" si="4"/>
        <v>0</v>
      </c>
      <c r="AI16" s="316">
        <f t="shared" si="3"/>
        <v>0</v>
      </c>
      <c r="AJ16" s="317">
        <f t="shared" si="5"/>
        <v>0</v>
      </c>
    </row>
    <row r="17" spans="1:36" ht="16.5" customHeight="1">
      <c r="A17" s="313"/>
      <c r="B17" s="314">
        <f t="shared" si="6"/>
        <v>0</v>
      </c>
      <c r="C17" s="313"/>
      <c r="D17" s="315"/>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6">
        <f t="shared" si="2"/>
        <v>0</v>
      </c>
      <c r="AH17" s="316">
        <f t="shared" si="4"/>
        <v>0</v>
      </c>
      <c r="AI17" s="316">
        <f t="shared" si="3"/>
        <v>0</v>
      </c>
      <c r="AJ17" s="317">
        <f t="shared" si="5"/>
        <v>0</v>
      </c>
    </row>
    <row r="18" spans="1:36" ht="16.5" customHeight="1">
      <c r="A18" s="313"/>
      <c r="B18" s="314">
        <f t="shared" si="6"/>
        <v>0</v>
      </c>
      <c r="C18" s="313"/>
      <c r="D18" s="315"/>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6">
        <f t="shared" si="2"/>
        <v>0</v>
      </c>
      <c r="AH18" s="316">
        <f t="shared" si="4"/>
        <v>0</v>
      </c>
      <c r="AI18" s="316">
        <f t="shared" si="3"/>
        <v>0</v>
      </c>
      <c r="AJ18" s="317">
        <f t="shared" si="5"/>
        <v>0</v>
      </c>
    </row>
    <row r="19" spans="1:36" ht="16.5" customHeight="1">
      <c r="A19" s="313"/>
      <c r="B19" s="314">
        <f t="shared" si="6"/>
        <v>0</v>
      </c>
      <c r="C19" s="313"/>
      <c r="D19" s="315"/>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6">
        <f t="shared" si="2"/>
        <v>0</v>
      </c>
      <c r="AH19" s="316">
        <f t="shared" si="4"/>
        <v>0</v>
      </c>
      <c r="AI19" s="316">
        <f t="shared" si="3"/>
        <v>0</v>
      </c>
      <c r="AJ19" s="317">
        <f t="shared" si="5"/>
        <v>0</v>
      </c>
    </row>
    <row r="20" spans="1:36" ht="16.5" customHeight="1">
      <c r="A20" s="313"/>
      <c r="B20" s="314">
        <f t="shared" si="6"/>
        <v>0</v>
      </c>
      <c r="C20" s="313"/>
      <c r="D20" s="315"/>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6">
        <f t="shared" si="2"/>
        <v>0</v>
      </c>
      <c r="AH20" s="316">
        <f t="shared" si="4"/>
        <v>0</v>
      </c>
      <c r="AI20" s="316">
        <f t="shared" si="3"/>
        <v>0</v>
      </c>
      <c r="AJ20" s="317">
        <f t="shared" si="5"/>
        <v>0</v>
      </c>
    </row>
    <row r="21" spans="1:36" ht="16.5" customHeight="1">
      <c r="A21" s="313"/>
      <c r="B21" s="314">
        <f t="shared" si="6"/>
        <v>0</v>
      </c>
      <c r="C21" s="313"/>
      <c r="D21" s="315"/>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6">
        <f t="shared" si="2"/>
        <v>0</v>
      </c>
      <c r="AH21" s="316">
        <f t="shared" si="4"/>
        <v>0</v>
      </c>
      <c r="AI21" s="316">
        <f t="shared" si="3"/>
        <v>0</v>
      </c>
      <c r="AJ21" s="317">
        <f t="shared" si="5"/>
        <v>0</v>
      </c>
    </row>
    <row r="22" spans="1:36" ht="16.5" customHeight="1">
      <c r="A22" s="313"/>
      <c r="B22" s="314">
        <f t="shared" si="6"/>
        <v>0</v>
      </c>
      <c r="C22" s="313"/>
      <c r="D22" s="315"/>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6">
        <f t="shared" si="2"/>
        <v>0</v>
      </c>
      <c r="AH22" s="316">
        <f t="shared" si="4"/>
        <v>0</v>
      </c>
      <c r="AI22" s="316">
        <f t="shared" si="3"/>
        <v>0</v>
      </c>
      <c r="AJ22" s="317">
        <f t="shared" si="5"/>
        <v>0</v>
      </c>
    </row>
    <row r="23" spans="1:36" ht="16.5" customHeight="1">
      <c r="A23" s="313"/>
      <c r="B23" s="314">
        <f t="shared" si="6"/>
        <v>0</v>
      </c>
      <c r="C23" s="313"/>
      <c r="D23" s="315"/>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6">
        <f t="shared" si="2"/>
        <v>0</v>
      </c>
      <c r="AH23" s="316">
        <f t="shared" si="4"/>
        <v>0</v>
      </c>
      <c r="AI23" s="316">
        <f t="shared" si="3"/>
        <v>0</v>
      </c>
      <c r="AJ23" s="317">
        <f t="shared" si="5"/>
        <v>0</v>
      </c>
    </row>
    <row r="24" spans="1:36" ht="16.5" customHeight="1">
      <c r="A24" s="313"/>
      <c r="B24" s="314">
        <f t="shared" si="6"/>
        <v>0</v>
      </c>
      <c r="C24" s="313"/>
      <c r="D24" s="315"/>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6">
        <f t="shared" si="2"/>
        <v>0</v>
      </c>
      <c r="AH24" s="316">
        <f t="shared" si="4"/>
        <v>0</v>
      </c>
      <c r="AI24" s="316">
        <f t="shared" si="3"/>
        <v>0</v>
      </c>
      <c r="AJ24" s="317">
        <f t="shared" si="5"/>
        <v>0</v>
      </c>
    </row>
    <row r="25" spans="1:36" ht="16.5" customHeight="1">
      <c r="A25" s="73"/>
      <c r="B25" s="73"/>
      <c r="C25" s="318" t="s">
        <v>790</v>
      </c>
      <c r="D25" s="319"/>
      <c r="E25" s="320">
        <f>IF(E10&lt;&gt;"",VLOOKUP(E10,$F$29:$P$38,8)*$B$10,0)+IF(E11&lt;&gt;"",VLOOKUP(E11,$F$29:$P$38,8)*$B$11,0)+IF(E12&lt;&gt;"",VLOOKUP(E12,$F$29:$P$38,8)*$B$12,0)+IF(E13&lt;&gt;"",VLOOKUP(E13,$F$29:$P$38,8)*$B$13,0)+IF(E14&lt;&gt;"",VLOOKUP(E14,$F$29:$P$38,8)*$B$14,0)+IF(E15&lt;&gt;"",VLOOKUP(E15,$F$29:$P$38,8)*$B$15,0)+IF(E16&lt;&gt;"",VLOOKUP(E16,$F$29:$P$38,8)*$B$16,0)+IF(E17&lt;&gt;"",VLOOKUP(E17,$F$29:$P$38,8)*$B$17,0)+IF(E18&lt;&gt;"",VLOOKUP(E18,$F$29:$P$38,8)*$B$18,0)+IF(E19&lt;&gt;"",VLOOKUP(E19,$F$29:$P$38,8)*$B$19,0)+IF(E20&lt;&gt;"",VLOOKUP(E20,$F$29:$P$38,8)*$B$20,0)+IF(E21&lt;&gt;"",VLOOKUP(E21,$F$29:$P$38,8)*$B$21,0)+IF(E22&lt;&gt;"",VLOOKUP(E22,$F$29:$P$38,8)*$B$22,0)+IF(E23&lt;&gt;"",VLOOKUP(E23,$F$29:$P$38,8)*$B$23,0)+IF(E24&lt;&gt;"",VLOOKUP(E24,$F$29:$P$38,8)*$B$24,0)</f>
        <v>0</v>
      </c>
      <c r="F25" s="320">
        <f t="shared" ref="F25:AE25" si="7">IF(F10&lt;&gt;"",VLOOKUP(F10,$F$29:$P$38,8)*$B$10,0)+IF(F11&lt;&gt;"",VLOOKUP(F11,$F$29:$P$38,8)*$B$11,0)+IF(F12&lt;&gt;"",VLOOKUP(F12,$F$29:$P$38,8)*$B$12,0)+IF(F13&lt;&gt;"",VLOOKUP(F13,$F$29:$P$38,8)*$B$13,0)+IF(F14&lt;&gt;"",VLOOKUP(F14,$F$29:$P$38,8)*$B$14,0)+IF(F15&lt;&gt;"",VLOOKUP(F15,$F$29:$P$38,8)*$B$15,0)+IF(F16&lt;&gt;"",VLOOKUP(F16,$F$29:$P$38,8)*$B$16,0)+IF(F17&lt;&gt;"",VLOOKUP(F17,$F$29:$P$38,8)*$B$17,0)+IF(F18&lt;&gt;"",VLOOKUP(F18,$F$29:$P$38,8)*$B$18,0)+IF(F19&lt;&gt;"",VLOOKUP(F19,$F$29:$P$38,8)*$B$19,0)+IF(F20&lt;&gt;"",VLOOKUP(F20,$F$29:$P$38,8)*$B$20,0)+IF(F21&lt;&gt;"",VLOOKUP(F21,$F$29:$P$38,8)*$B$21,0)+IF(F22&lt;&gt;"",VLOOKUP(F22,$F$29:$P$38,8)*$B$22,0)+IF(F23&lt;&gt;"",VLOOKUP(F23,$F$29:$P$38,8)*$B$23,0)+IF(F24&lt;&gt;"",VLOOKUP(F24,$F$29:$P$38,8)*$B$24,0)</f>
        <v>0</v>
      </c>
      <c r="G25" s="320">
        <f t="shared" si="7"/>
        <v>0</v>
      </c>
      <c r="H25" s="320">
        <f t="shared" si="7"/>
        <v>0</v>
      </c>
      <c r="I25" s="320">
        <f t="shared" si="7"/>
        <v>0</v>
      </c>
      <c r="J25" s="320">
        <f t="shared" si="7"/>
        <v>0</v>
      </c>
      <c r="K25" s="320">
        <f t="shared" si="7"/>
        <v>0</v>
      </c>
      <c r="L25" s="320">
        <f t="shared" si="7"/>
        <v>0</v>
      </c>
      <c r="M25" s="320">
        <f t="shared" si="7"/>
        <v>0</v>
      </c>
      <c r="N25" s="320">
        <f>IF(N10&lt;&gt;"",VLOOKUP(N10,$F$29:$P$38,8)*$B$10,0)+IF(N11&lt;&gt;"",VLOOKUP(N11,$F$29:$P$38,8)*$B$11,0)+IF(N12&lt;&gt;"",VLOOKUP(N12,$F$29:$P$38,8)*$B$12,0)+IF(N13&lt;&gt;"",VLOOKUP(N13,$F$29:$P$38,8)*$B$13,0)+IF(N14&lt;&gt;"",VLOOKUP(N14,$F$29:$P$38,8)*$B$14,0)+IF(N15&lt;&gt;"",VLOOKUP(N15,$F$29:$P$38,8)*$B$15,0)+IF(N16&lt;&gt;"",VLOOKUP(N16,$F$29:$P$38,8)*$B$16,0)+IF(N17&lt;&gt;"",VLOOKUP(N17,$F$29:$P$38,8)*$B$17,0)+IF(N18&lt;&gt;"",VLOOKUP(N18,$F$29:$P$38,8)*$B$18,0)+IF(N19&lt;&gt;"",VLOOKUP(N19,$F$29:$P$38,8)*$B$19,0)+IF(N20&lt;&gt;"",VLOOKUP(N20,$F$29:$P$38,8)*$B$20,0)+IF(N21&lt;&gt;"",VLOOKUP(N21,$F$29:$P$38,8)*$B$21,0)+IF(N22&lt;&gt;"",VLOOKUP(N22,$F$29:$P$38,8)*$B$22,0)+IF(N23&lt;&gt;"",VLOOKUP(N23,$F$29:$P$38,8)*$B$23,0)+IF(N24&lt;&gt;"",VLOOKUP(N24,$F$29:$P$38,8)*$B$24,0)</f>
        <v>0</v>
      </c>
      <c r="O25" s="320">
        <f t="shared" si="7"/>
        <v>0</v>
      </c>
      <c r="P25" s="320">
        <f t="shared" si="7"/>
        <v>0</v>
      </c>
      <c r="Q25" s="320">
        <f t="shared" si="7"/>
        <v>0</v>
      </c>
      <c r="R25" s="320">
        <f t="shared" si="7"/>
        <v>0</v>
      </c>
      <c r="S25" s="320">
        <f t="shared" si="7"/>
        <v>0</v>
      </c>
      <c r="T25" s="320">
        <f t="shared" si="7"/>
        <v>0</v>
      </c>
      <c r="U25" s="320">
        <f t="shared" si="7"/>
        <v>0</v>
      </c>
      <c r="V25" s="320">
        <f t="shared" si="7"/>
        <v>0</v>
      </c>
      <c r="W25" s="320">
        <f t="shared" si="7"/>
        <v>0</v>
      </c>
      <c r="X25" s="320">
        <f t="shared" si="7"/>
        <v>0</v>
      </c>
      <c r="Y25" s="320">
        <f t="shared" si="7"/>
        <v>0</v>
      </c>
      <c r="Z25" s="320">
        <f t="shared" si="7"/>
        <v>0</v>
      </c>
      <c r="AA25" s="320">
        <f>IF(AA10&lt;&gt;"",VLOOKUP(AA10,$F$29:$P$38,8)*$B$10,0)+IF(AA11&lt;&gt;"",VLOOKUP(AA11,$F$29:$P$38,8)*$B$11,0)+IF(AA12&lt;&gt;"",VLOOKUP(AA12,$F$29:$P$38,8)*$B$12,0)+IF(AA13&lt;&gt;"",VLOOKUP(AA13,$F$29:$P$38,8)*$B$13,0)+IF(AA14&lt;&gt;"",VLOOKUP(AA14,$F$29:$P$38,8)*$B$14,0)+IF(AA15&lt;&gt;"",VLOOKUP(AA15,$F$29:$P$38,8)*$B$15,0)+IF(AA16&lt;&gt;"",VLOOKUP(AA16,$F$29:$P$38,8)*$B$16,0)+IF(AA17&lt;&gt;"",VLOOKUP(AA17,$F$29:$P$38,8)*$B$17,0)+IF(AA18&lt;&gt;"",VLOOKUP(AA18,$F$29:$P$38,8)*$B$18,0)+IF(AA19&lt;&gt;"",VLOOKUP(AA19,$F$29:$P$38,8)*$B$19,0)+IF(AA20&lt;&gt;"",VLOOKUP(AA20,$F$29:$P$38,8)*$B$20,0)+IF(AA21&lt;&gt;"",VLOOKUP(AA21,$F$29:$P$38,8)*$B$21,0)+IF(AA22&lt;&gt;"",VLOOKUP(AA22,$F$29:$P$38,8)*$B$22,0)+IF(AA23&lt;&gt;"",VLOOKUP(AA23,$F$29:$P$38,8)*$B$23,0)+IF(AA24&lt;&gt;"",VLOOKUP(AA24,$F$29:$P$38,8)*$B$24,0)</f>
        <v>0</v>
      </c>
      <c r="AB25" s="320">
        <f>IF(AB10&lt;&gt;"",VLOOKUP(AB10,$F$29:$P$38,8)*$B$10,0)+IF(AB11&lt;&gt;"",VLOOKUP(AB11,$F$29:$P$38,8)*$B$11,0)+IF(AB12&lt;&gt;"",VLOOKUP(AB12,$F$29:$P$38,8)*$B$12,0)+IF(AB13&lt;&gt;"",VLOOKUP(AB13,$F$29:$P$38,8)*$B$13,0)+IF(AB14&lt;&gt;"",VLOOKUP(AB14,$F$29:$P$38,8)*$B$14,0)+IF(AB15&lt;&gt;"",VLOOKUP(AB15,$F$29:$P$38,8)*$B$15,0)+IF(AB16&lt;&gt;"",VLOOKUP(AB16,$F$29:$P$38,8)*$B$16,0)+IF(AB17&lt;&gt;"",VLOOKUP(AB17,$F$29:$P$38,8)*$B$17,0)+IF(AB18&lt;&gt;"",VLOOKUP(AB18,$F$29:$P$38,8)*$B$18,0)+IF(AB19&lt;&gt;"",VLOOKUP(AB19,$F$29:$P$38,8)*$B$19,0)+IF(AB20&lt;&gt;"",VLOOKUP(AB20,$F$29:$P$38,8)*$B$20,0)+IF(AB21&lt;&gt;"",VLOOKUP(AB21,$F$29:$P$38,8)*$B$21,0)+IF(AB22&lt;&gt;"",VLOOKUP(AB22,$F$29:$P$38,8)*$B$22,0)+IF(AB23&lt;&gt;"",VLOOKUP(AB23,$F$29:$P$38,8)*$B$23,0)+IF(AB24&lt;&gt;"",VLOOKUP(AB24,$F$29:$P$38,8)*$B$24,0)</f>
        <v>0</v>
      </c>
      <c r="AC25" s="320">
        <f>IF(AC10&lt;&gt;"",VLOOKUP(AC10,$F$29:$P$38,8)*$B$10,0)+IF(AC11&lt;&gt;"",VLOOKUP(AC11,$F$29:$P$38,8)*$B$11,0)+IF(AC12&lt;&gt;"",VLOOKUP(AC12,$F$29:$P$38,8)*$B$12,0)+IF(AC13&lt;&gt;"",VLOOKUP(AC13,$F$29:$P$38,8)*$B$13,0)+IF(AC14&lt;&gt;"",VLOOKUP(AC14,$F$29:$P$38,8)*$B$14,0)+IF(AC15&lt;&gt;"",VLOOKUP(AC15,$F$29:$P$38,8)*$B$15,0)+IF(AC16&lt;&gt;"",VLOOKUP(AC16,$F$29:$P$38,8)*$B$16,0)+IF(AC17&lt;&gt;"",VLOOKUP(AC17,$F$29:$P$38,8)*$B$17,0)+IF(AC18&lt;&gt;"",VLOOKUP(AC18,$F$29:$P$38,8)*$B$18,0)+IF(AC19&lt;&gt;"",VLOOKUP(AC19,$F$29:$P$38,8)*$B$19,0)+IF(AC20&lt;&gt;"",VLOOKUP(AC20,$F$29:$P$38,8)*$B$20,0)+IF(AC21&lt;&gt;"",VLOOKUP(AC21,$F$29:$P$38,8)*$B$21,0)+IF(AC22&lt;&gt;"",VLOOKUP(AC22,$F$29:$P$38,8)*$B$22,0)+IF(AC23&lt;&gt;"",VLOOKUP(AC23,$F$29:$P$38,8)*$B$23,0)+IF(AC24&lt;&gt;"",VLOOKUP(AC24,$F$29:$P$38,8)*$B$24,0)</f>
        <v>0</v>
      </c>
      <c r="AD25" s="320">
        <f t="shared" si="7"/>
        <v>0</v>
      </c>
      <c r="AE25" s="320">
        <f t="shared" si="7"/>
        <v>0</v>
      </c>
      <c r="AF25" s="320">
        <f>IF(AF10&lt;&gt;"",VLOOKUP(AF10,$F$29:$P$38,8)*$B$10,0)+IF(AF11&lt;&gt;"",VLOOKUP(AF11,$F$29:$P$38,8)*$B$11,0)+IF(AF12&lt;&gt;"",VLOOKUP(AF12,$F$29:$P$38,8)*$B$12,0)+IF(AF13&lt;&gt;"",VLOOKUP(AF13,$F$29:$P$38,8)*$B$13,0)+IF(AF14&lt;&gt;"",VLOOKUP(AF14,$F$29:$P$38,8)*$B$14,0)+IF(AF15&lt;&gt;"",VLOOKUP(AF15,$F$29:$P$38,8)*$B$15,0)+IF(AF16&lt;&gt;"",VLOOKUP(AF16,$F$29:$P$38,8)*$B$16,0)+IF(AF17&lt;&gt;"",VLOOKUP(AF17,$F$29:$P$38,8)*$B$17,0)+IF(AF18&lt;&gt;"",VLOOKUP(AF18,$F$29:$P$38,8)*$B$18,0)+IF(AF19&lt;&gt;"",VLOOKUP(AF19,$F$29:$P$38,8)*$B$19,0)+IF(AF20&lt;&gt;"",VLOOKUP(AF20,$F$29:$P$38,8)*$B$20,0)+IF(AF21&lt;&gt;"",VLOOKUP(AF21,$F$29:$P$38,8)*$B$21,0)+IF(AF22&lt;&gt;"",VLOOKUP(AF22,$F$29:$P$38,8)*$B$22,0)+IF(AF23&lt;&gt;"",VLOOKUP(AF23,$F$29:$P$38,8)*$B$23,0)+IF(AF24&lt;&gt;"",VLOOKUP(AF24,$F$29:$P$38,8)*$B$24,0)</f>
        <v>0</v>
      </c>
      <c r="AG25" s="316">
        <f>SUM(E25:AF25)</f>
        <v>0</v>
      </c>
      <c r="AH25" s="316">
        <f>AG25/4</f>
        <v>0</v>
      </c>
      <c r="AI25" s="316">
        <f t="shared" si="3"/>
        <v>0</v>
      </c>
    </row>
    <row r="26" spans="1:36" ht="16.5" customHeight="1">
      <c r="A26" s="11"/>
      <c r="B26" s="11"/>
      <c r="C26" s="318" t="s">
        <v>791</v>
      </c>
      <c r="D26" s="319"/>
      <c r="E26" s="320">
        <f>IF(E10&lt;&gt;"",VLOOKUP(E10,$F$29:$P$38,10)*$B$10,0)+IF(E11&lt;&gt;"",VLOOKUP(E11,$F$29:$P$38,10)*$B$11,0)+IF(E12&lt;&gt;"",VLOOKUP(E12,$F$29:$P$38,10)*$B$12,0)+IF(E13&lt;&gt;"",VLOOKUP(E13,$F$29:$P$38,10)*$B$13,0)+IF(E14&lt;&gt;"",VLOOKUP(E14,$F$29:$P$38,10)*$B$14,0)+IF(E15&lt;&gt;"",VLOOKUP(E15,$F$29:$P$38,10)*$B$15,0)+IF(E16&lt;&gt;"",VLOOKUP(E16,$F$29:$P$38,10)*$B$16,0)+IF(E17&lt;&gt;"",VLOOKUP(E17,$F$29:$P$38,10)*$B$17,0)+IF(E18&lt;&gt;"",VLOOKUP(E18,$F$29:$P$38,10)*$B$18,0)+IF(E19&lt;&gt;"",VLOOKUP(E19,$F$29:$P$38,10)*$B$19,0)+IF(E20&lt;&gt;"",VLOOKUP(E20,$F$29:$P$38,10)*$B$20,0)+IF(E21&lt;&gt;"",VLOOKUP(E21,$F$29:$P$38,10)*$B$21,0)+IF(E22&lt;&gt;"",VLOOKUP(E22,$F$29:$P$38,10)*$B$22,0)+IF(E23&lt;&gt;"",VLOOKUP(E23,$F$29:$P$38,10)*$B$23,0)+IF(E24&lt;&gt;"",VLOOKUP(E24,$F$29:$P$38,10)*$B$24,0)</f>
        <v>0</v>
      </c>
      <c r="F26" s="320">
        <f t="shared" ref="F26:AF26" si="8">IF(F10&lt;&gt;"",VLOOKUP(F10,$F$29:$P$38,10)*$B$10,0)+IF(F11&lt;&gt;"",VLOOKUP(F11,$F$29:$P$38,10)*$B$11,0)+IF(F12&lt;&gt;"",VLOOKUP(F12,$F$29:$P$38,10)*$B$12,0)+IF(F13&lt;&gt;"",VLOOKUP(F13,$F$29:$P$38,10)*$B$13,0)+IF(F14&lt;&gt;"",VLOOKUP(F14,$F$29:$P$38,10)*$B$14,0)+IF(F15&lt;&gt;"",VLOOKUP(F15,$F$29:$P$38,10)*$B$15,0)+IF(F16&lt;&gt;"",VLOOKUP(F16,$F$29:$P$38,10)*$B$16,0)+IF(F17&lt;&gt;"",VLOOKUP(F17,$F$29:$P$38,10)*$B$17,0)+IF(F18&lt;&gt;"",VLOOKUP(F18,$F$29:$P$38,10)*$B$18,0)+IF(F19&lt;&gt;"",VLOOKUP(F19,$F$29:$P$38,10)*$B$19,0)+IF(F20&lt;&gt;"",VLOOKUP(F20,$F$29:$P$38,10)*$B$20,0)+IF(F21&lt;&gt;"",VLOOKUP(F21,$F$29:$P$38,10)*$B$21,0)+IF(F22&lt;&gt;"",VLOOKUP(F22,$F$29:$P$38,10)*$B$22,0)+IF(F23&lt;&gt;"",VLOOKUP(F23,$F$29:$P$38,10)*$B$23,0)+IF(F24&lt;&gt;"",VLOOKUP(F24,$F$29:$P$38,10)*$B$24,0)</f>
        <v>0</v>
      </c>
      <c r="G26" s="320">
        <f t="shared" si="8"/>
        <v>0</v>
      </c>
      <c r="H26" s="320">
        <f t="shared" si="8"/>
        <v>0</v>
      </c>
      <c r="I26" s="320">
        <f t="shared" si="8"/>
        <v>0</v>
      </c>
      <c r="J26" s="320">
        <f t="shared" si="8"/>
        <v>0</v>
      </c>
      <c r="K26" s="320">
        <f t="shared" si="8"/>
        <v>0</v>
      </c>
      <c r="L26" s="320">
        <f t="shared" si="8"/>
        <v>0</v>
      </c>
      <c r="M26" s="320">
        <f t="shared" si="8"/>
        <v>0</v>
      </c>
      <c r="N26" s="320">
        <f t="shared" si="8"/>
        <v>0</v>
      </c>
      <c r="O26" s="320">
        <f t="shared" si="8"/>
        <v>0</v>
      </c>
      <c r="P26" s="320">
        <f t="shared" si="8"/>
        <v>0</v>
      </c>
      <c r="Q26" s="320">
        <f t="shared" si="8"/>
        <v>0</v>
      </c>
      <c r="R26" s="320">
        <f t="shared" si="8"/>
        <v>0</v>
      </c>
      <c r="S26" s="320">
        <f t="shared" si="8"/>
        <v>0</v>
      </c>
      <c r="T26" s="320">
        <f t="shared" si="8"/>
        <v>0</v>
      </c>
      <c r="U26" s="320">
        <f t="shared" si="8"/>
        <v>0</v>
      </c>
      <c r="V26" s="320">
        <f t="shared" si="8"/>
        <v>0</v>
      </c>
      <c r="W26" s="320">
        <f t="shared" si="8"/>
        <v>0</v>
      </c>
      <c r="X26" s="320">
        <f t="shared" si="8"/>
        <v>0</v>
      </c>
      <c r="Y26" s="320">
        <f t="shared" si="8"/>
        <v>0</v>
      </c>
      <c r="Z26" s="320">
        <f t="shared" si="8"/>
        <v>0</v>
      </c>
      <c r="AA26" s="320">
        <f>IF(AA10&lt;&gt;"",VLOOKUP(AA10,$F$29:$P$38,10)*$B$10,0)+IF(AA11&lt;&gt;"",VLOOKUP(AA11,$F$29:$P$38,10)*$B$11,0)+IF(AA12&lt;&gt;"",VLOOKUP(AA12,$F$29:$P$38,10)*$B$12,0)+IF(AA13&lt;&gt;"",VLOOKUP(AA13,$F$29:$P$38,10)*$B$13,0)+IF(AA14&lt;&gt;"",VLOOKUP(AA14,$F$29:$P$38,10)*$B$14,0)+IF(AA15&lt;&gt;"",VLOOKUP(AA15,$F$29:$P$38,10)*$B$15,0)+IF(AA16&lt;&gt;"",VLOOKUP(AA16,$F$29:$P$38,10)*$B$16,0)+IF(AA17&lt;&gt;"",VLOOKUP(AA17,$F$29:$P$38,10)*$B$17,0)+IF(AA18&lt;&gt;"",VLOOKUP(AA18,$F$29:$P$38,10)*$B$18,0)+IF(AA19&lt;&gt;"",VLOOKUP(AA19,$F$29:$P$38,10)*$B$19,0)+IF(AA20&lt;&gt;"",VLOOKUP(AA20,$F$29:$P$38,10)*$B$20,0)+IF(AA21&lt;&gt;"",VLOOKUP(AA21,$F$29:$P$38,10)*$B$21,0)+IF(AA22&lt;&gt;"",VLOOKUP(AA22,$F$29:$P$38,10)*$B$22,0)+IF(AA23&lt;&gt;"",VLOOKUP(AA23,$F$29:$P$38,10)*$B$23,0)+IF(AA24&lt;&gt;"",VLOOKUP(AA24,$F$29:$P$38,10)*$B$24,0)</f>
        <v>0</v>
      </c>
      <c r="AB26" s="320">
        <f>IF(AB10&lt;&gt;"",VLOOKUP(AB10,$F$29:$P$38,10)*$B$10,0)+IF(AB11&lt;&gt;"",VLOOKUP(AB11,$F$29:$P$38,10)*$B$11,0)+IF(AB12&lt;&gt;"",VLOOKUP(AB12,$F$29:$P$38,10)*$B$12,0)+IF(AB13&lt;&gt;"",VLOOKUP(AB13,$F$29:$P$38,10)*$B$13,0)+IF(AB14&lt;&gt;"",VLOOKUP(AB14,$F$29:$P$38,10)*$B$14,0)+IF(AB15&lt;&gt;"",VLOOKUP(AB15,$F$29:$P$38,10)*$B$15,0)+IF(AB16&lt;&gt;"",VLOOKUP(AB16,$F$29:$P$38,10)*$B$16,0)+IF(AB17&lt;&gt;"",VLOOKUP(AB17,$F$29:$P$38,10)*$B$17,0)+IF(AB18&lt;&gt;"",VLOOKUP(AB18,$F$29:$P$38,10)*$B$18,0)+IF(AB19&lt;&gt;"",VLOOKUP(AB19,$F$29:$P$38,10)*$B$19,0)+IF(AB20&lt;&gt;"",VLOOKUP(AB20,$F$29:$P$38,10)*$B$20,0)+IF(AB21&lt;&gt;"",VLOOKUP(AB21,$F$29:$P$38,10)*$B$21,0)+IF(AB22&lt;&gt;"",VLOOKUP(AB22,$F$29:$P$38,10)*$B$22,0)+IF(AB23&lt;&gt;"",VLOOKUP(AB23,$F$29:$P$38,10)*$B$23,0)+IF(AB24&lt;&gt;"",VLOOKUP(AB24,$F$29:$P$38,10)*$B$24,0)</f>
        <v>0</v>
      </c>
      <c r="AC26" s="320">
        <f>IF(AC10&lt;&gt;"",VLOOKUP(AC10,$F$29:$P$38,10)*$B$10,0)+IF(AC11&lt;&gt;"",VLOOKUP(AC11,$F$29:$P$38,10)*$B$11,0)+IF(AC12&lt;&gt;"",VLOOKUP(AC12,$F$29:$P$38,10)*$B$12,0)+IF(AC13&lt;&gt;"",VLOOKUP(AC13,$F$29:$P$38,10)*$B$13,0)+IF(AC14&lt;&gt;"",VLOOKUP(AC14,$F$29:$P$38,10)*$B$14,0)+IF(AC15&lt;&gt;"",VLOOKUP(AC15,$F$29:$P$38,10)*$B$15,0)+IF(AC16&lt;&gt;"",VLOOKUP(AC16,$F$29:$P$38,10)*$B$16,0)+IF(AC17&lt;&gt;"",VLOOKUP(AC17,$F$29:$P$38,10)*$B$17,0)+IF(AC18&lt;&gt;"",VLOOKUP(AC18,$F$29:$P$38,10)*$B$18,0)+IF(AC19&lt;&gt;"",VLOOKUP(AC19,$F$29:$P$38,10)*$B$19,0)+IF(AC20&lt;&gt;"",VLOOKUP(AC20,$F$29:$P$38,10)*$B$20,0)+IF(AC21&lt;&gt;"",VLOOKUP(AC21,$F$29:$P$38,10)*$B$21,0)+IF(AC22&lt;&gt;"",VLOOKUP(AC22,$F$29:$P$38,10)*$B$22,0)+IF(AC23&lt;&gt;"",VLOOKUP(AC23,$F$29:$P$38,10)*$B$23,0)+IF(AC24&lt;&gt;"",VLOOKUP(AC24,$F$29:$P$38,10)*$B$24,0)</f>
        <v>0</v>
      </c>
      <c r="AD26" s="320">
        <f t="shared" si="8"/>
        <v>0</v>
      </c>
      <c r="AE26" s="320">
        <f t="shared" si="8"/>
        <v>0</v>
      </c>
      <c r="AF26" s="320">
        <f t="shared" si="8"/>
        <v>0</v>
      </c>
      <c r="AG26" s="316"/>
      <c r="AH26" s="316"/>
      <c r="AI26" s="316"/>
    </row>
    <row r="27" spans="1:36" ht="16.5" customHeight="1">
      <c r="B27" s="28">
        <f>COUNTIF(B10:B24,1)</f>
        <v>0</v>
      </c>
    </row>
    <row r="28" spans="1:36" ht="16.5" customHeight="1">
      <c r="A28" s="310" t="s">
        <v>792</v>
      </c>
      <c r="F28" s="553" t="s">
        <v>793</v>
      </c>
      <c r="G28" s="554"/>
      <c r="H28" s="554"/>
      <c r="I28" s="554"/>
      <c r="J28" s="554"/>
      <c r="K28" s="554"/>
      <c r="L28" s="555"/>
      <c r="M28" s="556" t="s">
        <v>794</v>
      </c>
      <c r="N28" s="556"/>
      <c r="O28" s="556" t="s">
        <v>795</v>
      </c>
      <c r="P28" s="556"/>
      <c r="Q28" s="556" t="s">
        <v>796</v>
      </c>
      <c r="R28" s="556"/>
      <c r="T28" s="553" t="s">
        <v>797</v>
      </c>
      <c r="U28" s="368"/>
      <c r="V28" s="368"/>
      <c r="W28" s="368"/>
      <c r="X28" s="368"/>
      <c r="Y28" s="368"/>
      <c r="Z28" s="369"/>
      <c r="AA28" s="543"/>
      <c r="AB28" s="543"/>
    </row>
    <row r="29" spans="1:36" ht="16.5" customHeight="1">
      <c r="A29" s="321" t="s">
        <v>798</v>
      </c>
      <c r="F29" s="541" t="s">
        <v>799</v>
      </c>
      <c r="G29" s="368"/>
      <c r="H29" s="542" t="s">
        <v>800</v>
      </c>
      <c r="I29" s="542"/>
      <c r="J29" s="322" t="s">
        <v>801</v>
      </c>
      <c r="K29" s="542" t="s">
        <v>800</v>
      </c>
      <c r="L29" s="542"/>
      <c r="M29" s="549"/>
      <c r="N29" s="549"/>
      <c r="O29" s="543"/>
      <c r="P29" s="543"/>
      <c r="Q29" s="540">
        <f>M29+O29</f>
        <v>0</v>
      </c>
      <c r="R29" s="540"/>
    </row>
    <row r="30" spans="1:36" ht="16.5" customHeight="1">
      <c r="A30" s="321" t="s">
        <v>802</v>
      </c>
      <c r="F30" s="541" t="s">
        <v>803</v>
      </c>
      <c r="G30" s="368"/>
      <c r="H30" s="542" t="s">
        <v>800</v>
      </c>
      <c r="I30" s="542"/>
      <c r="J30" s="322" t="s">
        <v>801</v>
      </c>
      <c r="K30" s="542" t="s">
        <v>800</v>
      </c>
      <c r="L30" s="542"/>
      <c r="M30" s="543"/>
      <c r="N30" s="543"/>
      <c r="O30" s="543"/>
      <c r="P30" s="543"/>
      <c r="Q30" s="540">
        <f>M30+O30</f>
        <v>0</v>
      </c>
      <c r="R30" s="540"/>
      <c r="AA30" s="323"/>
      <c r="AB30" s="323"/>
      <c r="AC30" s="323"/>
      <c r="AD30" s="323"/>
      <c r="AE30" s="323"/>
      <c r="AF30" s="323"/>
      <c r="AG30" s="323"/>
    </row>
    <row r="31" spans="1:36" ht="16.5" customHeight="1">
      <c r="A31" s="321" t="s">
        <v>804</v>
      </c>
      <c r="F31" s="541" t="s">
        <v>805</v>
      </c>
      <c r="G31" s="368"/>
      <c r="H31" s="542" t="s">
        <v>800</v>
      </c>
      <c r="I31" s="542"/>
      <c r="J31" s="322" t="s">
        <v>801</v>
      </c>
      <c r="K31" s="542" t="s">
        <v>800</v>
      </c>
      <c r="L31" s="542"/>
      <c r="M31" s="543"/>
      <c r="N31" s="543"/>
      <c r="O31" s="543"/>
      <c r="P31" s="543"/>
      <c r="Q31" s="540">
        <f>M31+O31</f>
        <v>0</v>
      </c>
      <c r="R31" s="540"/>
      <c r="T31" s="28" t="s">
        <v>806</v>
      </c>
      <c r="Y31" s="324" t="s">
        <v>807</v>
      </c>
      <c r="Z31" s="324"/>
      <c r="AA31" s="324"/>
      <c r="AB31" s="324"/>
      <c r="AC31" s="324"/>
      <c r="AD31" s="324"/>
      <c r="AE31" s="324"/>
    </row>
    <row r="32" spans="1:36" ht="16.5" customHeight="1">
      <c r="A32" s="321" t="s">
        <v>808</v>
      </c>
      <c r="F32" s="541" t="s">
        <v>809</v>
      </c>
      <c r="G32" s="368"/>
      <c r="H32" s="542" t="s">
        <v>800</v>
      </c>
      <c r="I32" s="542"/>
      <c r="J32" s="322" t="s">
        <v>801</v>
      </c>
      <c r="K32" s="542" t="s">
        <v>800</v>
      </c>
      <c r="L32" s="542"/>
      <c r="M32" s="543"/>
      <c r="N32" s="543"/>
      <c r="O32" s="543"/>
      <c r="P32" s="543"/>
      <c r="Q32" s="540">
        <f t="shared" ref="Q32:Q38" si="9">M32+O32</f>
        <v>0</v>
      </c>
      <c r="R32" s="540"/>
    </row>
    <row r="33" spans="1:28" ht="16.5" customHeight="1">
      <c r="A33" s="1"/>
      <c r="B33" s="1"/>
      <c r="C33" s="1"/>
      <c r="D33" s="1"/>
      <c r="F33" s="541" t="s">
        <v>810</v>
      </c>
      <c r="G33" s="368"/>
      <c r="H33" s="542" t="s">
        <v>800</v>
      </c>
      <c r="I33" s="542"/>
      <c r="J33" s="322" t="s">
        <v>801</v>
      </c>
      <c r="K33" s="542" t="s">
        <v>800</v>
      </c>
      <c r="L33" s="542"/>
      <c r="M33" s="543"/>
      <c r="N33" s="543"/>
      <c r="O33" s="543"/>
      <c r="P33" s="543"/>
      <c r="Q33" s="540">
        <f t="shared" si="9"/>
        <v>0</v>
      </c>
      <c r="R33" s="540"/>
      <c r="T33" s="544" t="s">
        <v>811</v>
      </c>
      <c r="U33" s="545"/>
      <c r="V33" s="545"/>
      <c r="W33" s="545"/>
      <c r="X33" s="545"/>
      <c r="Y33" s="545"/>
      <c r="Z33" s="546"/>
      <c r="AA33" s="547">
        <f>IF($AA$28&lt;&gt;"",ROUNDDOWN(SUM(AJ10:AJ24)/$AA$28/5,1),0)</f>
        <v>0</v>
      </c>
      <c r="AB33" s="548"/>
    </row>
    <row r="34" spans="1:28" ht="16.5" customHeight="1">
      <c r="A34" s="310" t="s">
        <v>812</v>
      </c>
      <c r="F34" s="541" t="s">
        <v>813</v>
      </c>
      <c r="G34" s="368"/>
      <c r="H34" s="542" t="s">
        <v>800</v>
      </c>
      <c r="I34" s="542"/>
      <c r="J34" s="322" t="s">
        <v>801</v>
      </c>
      <c r="K34" s="542" t="s">
        <v>800</v>
      </c>
      <c r="L34" s="542"/>
      <c r="M34" s="543"/>
      <c r="N34" s="543"/>
      <c r="O34" s="543"/>
      <c r="P34" s="543"/>
      <c r="Q34" s="540">
        <f t="shared" si="9"/>
        <v>0</v>
      </c>
      <c r="R34" s="540"/>
    </row>
    <row r="35" spans="1:28" ht="16.5" customHeight="1">
      <c r="A35" s="325"/>
      <c r="F35" s="541" t="s">
        <v>814</v>
      </c>
      <c r="G35" s="368"/>
      <c r="H35" s="542" t="s">
        <v>800</v>
      </c>
      <c r="I35" s="542"/>
      <c r="J35" s="322" t="s">
        <v>801</v>
      </c>
      <c r="K35" s="542" t="s">
        <v>800</v>
      </c>
      <c r="L35" s="542"/>
      <c r="M35" s="543"/>
      <c r="N35" s="543"/>
      <c r="O35" s="543"/>
      <c r="P35" s="543"/>
      <c r="Q35" s="540">
        <f t="shared" si="9"/>
        <v>0</v>
      </c>
      <c r="R35" s="540"/>
    </row>
    <row r="36" spans="1:28" ht="16.5" customHeight="1">
      <c r="A36" s="1"/>
      <c r="B36" s="1"/>
      <c r="C36" s="1"/>
      <c r="D36" s="1"/>
      <c r="F36" s="541" t="s">
        <v>815</v>
      </c>
      <c r="G36" s="368"/>
      <c r="H36" s="542" t="s">
        <v>800</v>
      </c>
      <c r="I36" s="542"/>
      <c r="J36" s="322" t="s">
        <v>801</v>
      </c>
      <c r="K36" s="542" t="s">
        <v>800</v>
      </c>
      <c r="L36" s="542"/>
      <c r="M36" s="543"/>
      <c r="N36" s="543"/>
      <c r="O36" s="543"/>
      <c r="P36" s="543"/>
      <c r="Q36" s="540">
        <f t="shared" si="9"/>
        <v>0</v>
      </c>
      <c r="R36" s="540"/>
    </row>
    <row r="37" spans="1:28" ht="16.5" customHeight="1">
      <c r="A37" s="1"/>
      <c r="B37" s="1"/>
      <c r="C37" s="1"/>
      <c r="D37" s="1"/>
      <c r="F37" s="541" t="s">
        <v>816</v>
      </c>
      <c r="G37" s="368"/>
      <c r="H37" s="542" t="s">
        <v>817</v>
      </c>
      <c r="I37" s="542"/>
      <c r="J37" s="322" t="s">
        <v>801</v>
      </c>
      <c r="K37" s="542" t="s">
        <v>800</v>
      </c>
      <c r="L37" s="542"/>
      <c r="M37" s="543"/>
      <c r="N37" s="543"/>
      <c r="O37" s="543"/>
      <c r="P37" s="543"/>
      <c r="Q37" s="540">
        <f t="shared" si="9"/>
        <v>0</v>
      </c>
      <c r="R37" s="540"/>
    </row>
    <row r="38" spans="1:28" ht="16.5" customHeight="1">
      <c r="A38" s="1"/>
      <c r="B38" s="1"/>
      <c r="C38" s="1"/>
      <c r="D38" s="1"/>
      <c r="F38" s="541" t="s">
        <v>818</v>
      </c>
      <c r="G38" s="542"/>
      <c r="H38" s="542" t="s">
        <v>817</v>
      </c>
      <c r="I38" s="542"/>
      <c r="J38" s="322" t="s">
        <v>801</v>
      </c>
      <c r="K38" s="542" t="s">
        <v>800</v>
      </c>
      <c r="L38" s="542"/>
      <c r="M38" s="543"/>
      <c r="N38" s="543"/>
      <c r="O38" s="543"/>
      <c r="P38" s="543"/>
      <c r="Q38" s="540">
        <f t="shared" si="9"/>
        <v>0</v>
      </c>
      <c r="R38" s="540"/>
    </row>
    <row r="39" spans="1:28" ht="16.5" customHeight="1"/>
    <row r="40" spans="1:28" ht="16.5" customHeight="1">
      <c r="A40" s="326" t="s">
        <v>819</v>
      </c>
      <c r="B40" s="326"/>
      <c r="C40" s="327">
        <v>1</v>
      </c>
      <c r="D40" s="326" t="s">
        <v>820</v>
      </c>
    </row>
    <row r="41" spans="1:28" ht="16.5" customHeight="1">
      <c r="A41" s="326"/>
      <c r="B41" s="326"/>
      <c r="C41" s="327">
        <f>C40+1</f>
        <v>2</v>
      </c>
      <c r="D41" s="326" t="s">
        <v>821</v>
      </c>
    </row>
    <row r="42" spans="1:28" ht="16.5" customHeight="1">
      <c r="A42" s="326"/>
      <c r="B42" s="326"/>
      <c r="C42" s="327">
        <f>C41+1</f>
        <v>3</v>
      </c>
      <c r="D42" s="326" t="s">
        <v>822</v>
      </c>
    </row>
  </sheetData>
  <mergeCells count="85">
    <mergeCell ref="A3:E3"/>
    <mergeCell ref="G3:K3"/>
    <mergeCell ref="N3:Q3"/>
    <mergeCell ref="R3:AI3"/>
    <mergeCell ref="N5:Q5"/>
    <mergeCell ref="R5:AI5"/>
    <mergeCell ref="A7:A9"/>
    <mergeCell ref="B7:B9"/>
    <mergeCell ref="C7:C9"/>
    <mergeCell ref="D7:D9"/>
    <mergeCell ref="E7:K7"/>
    <mergeCell ref="AI7:AI9"/>
    <mergeCell ref="F28:L28"/>
    <mergeCell ref="M28:N28"/>
    <mergeCell ref="O28:P28"/>
    <mergeCell ref="Q28:R28"/>
    <mergeCell ref="T28:Z28"/>
    <mergeCell ref="AA28:AB28"/>
    <mergeCell ref="L7:R7"/>
    <mergeCell ref="S7:Y7"/>
    <mergeCell ref="Z7:AF7"/>
    <mergeCell ref="AG7:AG9"/>
    <mergeCell ref="AH7:AH9"/>
    <mergeCell ref="Q29:R29"/>
    <mergeCell ref="F30:G30"/>
    <mergeCell ref="H30:I30"/>
    <mergeCell ref="K30:L30"/>
    <mergeCell ref="M30:N30"/>
    <mergeCell ref="O30:P30"/>
    <mergeCell ref="Q30:R30"/>
    <mergeCell ref="F29:G29"/>
    <mergeCell ref="H29:I29"/>
    <mergeCell ref="K29:L29"/>
    <mergeCell ref="M29:N29"/>
    <mergeCell ref="O29:P29"/>
    <mergeCell ref="F31:G31"/>
    <mergeCell ref="H31:I31"/>
    <mergeCell ref="K31:L31"/>
    <mergeCell ref="M31:N31"/>
    <mergeCell ref="O31:P31"/>
    <mergeCell ref="Q31:R31"/>
    <mergeCell ref="K33:L33"/>
    <mergeCell ref="M33:N33"/>
    <mergeCell ref="O33:P33"/>
    <mergeCell ref="Q33:R33"/>
    <mergeCell ref="Q32:R32"/>
    <mergeCell ref="F32:G32"/>
    <mergeCell ref="H32:I32"/>
    <mergeCell ref="K32:L32"/>
    <mergeCell ref="M32:N32"/>
    <mergeCell ref="O32:P32"/>
    <mergeCell ref="T33:Z33"/>
    <mergeCell ref="AA33:AB33"/>
    <mergeCell ref="F34:G34"/>
    <mergeCell ref="H34:I34"/>
    <mergeCell ref="K34:L34"/>
    <mergeCell ref="M34:N34"/>
    <mergeCell ref="O34:P34"/>
    <mergeCell ref="Q34:R34"/>
    <mergeCell ref="F33:G33"/>
    <mergeCell ref="H33:I33"/>
    <mergeCell ref="Q35:R35"/>
    <mergeCell ref="F36:G36"/>
    <mergeCell ref="H36:I36"/>
    <mergeCell ref="K36:L36"/>
    <mergeCell ref="M36:N36"/>
    <mergeCell ref="O36:P36"/>
    <mergeCell ref="Q36:R36"/>
    <mergeCell ref="F35:G35"/>
    <mergeCell ref="H35:I35"/>
    <mergeCell ref="K35:L35"/>
    <mergeCell ref="M35:N35"/>
    <mergeCell ref="O35:P35"/>
    <mergeCell ref="Q37:R37"/>
    <mergeCell ref="F38:G38"/>
    <mergeCell ref="H38:I38"/>
    <mergeCell ref="K38:L38"/>
    <mergeCell ref="M38:N38"/>
    <mergeCell ref="O38:P38"/>
    <mergeCell ref="Q38:R38"/>
    <mergeCell ref="F37:G37"/>
    <mergeCell ref="H37:I37"/>
    <mergeCell ref="K37:L37"/>
    <mergeCell ref="M37:N37"/>
    <mergeCell ref="O37:P37"/>
  </mergeCells>
  <phoneticPr fontId="7"/>
  <conditionalFormatting sqref="E25">
    <cfRule type="cellIs" dxfId="3" priority="4" stopIfTrue="1" operator="lessThan">
      <formula>24</formula>
    </cfRule>
  </conditionalFormatting>
  <conditionalFormatting sqref="E26">
    <cfRule type="cellIs" dxfId="2" priority="3" stopIfTrue="1" operator="lessThan">
      <formula>9</formula>
    </cfRule>
  </conditionalFormatting>
  <conditionalFormatting sqref="F25:AF25">
    <cfRule type="cellIs" dxfId="1" priority="2" stopIfTrue="1" operator="lessThan">
      <formula>24</formula>
    </cfRule>
  </conditionalFormatting>
  <conditionalFormatting sqref="F26:AF26">
    <cfRule type="cellIs" dxfId="0" priority="1" stopIfTrue="1" operator="lessThan">
      <formula>9</formula>
    </cfRule>
  </conditionalFormatting>
  <dataValidations count="3">
    <dataValidation type="list" allowBlank="1" showInputMessage="1" showErrorMessage="1" sqref="A10:A24">
      <formula1>"管理者,代表者,計画作成責任者,計画作成担当者,サービス提供責任者,介護支援専門員,生活相談員,支援相談員,介護従事者,看護職員,機能訓練指導員,理学療法士,作業療法士,言語聴覚士,オペレーター,医師,薬剤師,栄養士,調理員,事務員"</formula1>
    </dataValidation>
    <dataValidation type="list" allowBlank="1" showInputMessage="1" showErrorMessage="1" sqref="C10:C24">
      <formula1>"Ａ,Ｂ,Ｃ,Ｄ"</formula1>
    </dataValidation>
    <dataValidation type="list" allowBlank="1" showInputMessage="1" showErrorMessage="1" sqref="E10:AF24">
      <formula1>"①,②,③,④,⑤,⑥,⑦,⑧,⑨,⑩"</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view="pageBreakPreview" zoomScaleNormal="100" zoomScaleSheetLayoutView="100" workbookViewId="0">
      <selection sqref="A1:E1"/>
    </sheetView>
  </sheetViews>
  <sheetFormatPr defaultRowHeight="12.75"/>
  <cols>
    <col min="1" max="1" width="27" style="28" customWidth="1"/>
    <col min="2" max="2" width="63.7109375" style="28" customWidth="1"/>
    <col min="3" max="3" width="4.7109375" style="28" customWidth="1"/>
    <col min="4" max="4" width="17.85546875" style="28" customWidth="1"/>
    <col min="5" max="5" width="35" style="28" customWidth="1"/>
    <col min="6" max="16384" width="9.140625" style="28"/>
  </cols>
  <sheetData>
    <row r="1" spans="1:5" s="284" customFormat="1" ht="21" customHeight="1">
      <c r="A1" s="594" t="s">
        <v>653</v>
      </c>
      <c r="B1" s="594"/>
      <c r="C1" s="594"/>
      <c r="D1" s="594"/>
      <c r="E1" s="594"/>
    </row>
    <row r="2" spans="1:5" s="284" customFormat="1" ht="18.75" customHeight="1">
      <c r="A2" s="258" t="s">
        <v>652</v>
      </c>
      <c r="B2" s="259"/>
      <c r="C2" s="260"/>
      <c r="D2" s="261"/>
      <c r="E2" s="262"/>
    </row>
    <row r="3" spans="1:5" ht="14.25">
      <c r="A3" s="129" t="s">
        <v>415</v>
      </c>
      <c r="B3" s="129" t="s">
        <v>416</v>
      </c>
      <c r="C3" s="568" t="s">
        <v>417</v>
      </c>
      <c r="D3" s="568"/>
      <c r="E3" s="130"/>
    </row>
    <row r="4" spans="1:5" ht="27">
      <c r="A4" s="328" t="s">
        <v>418</v>
      </c>
      <c r="B4" s="131" t="s">
        <v>419</v>
      </c>
      <c r="C4" s="132" t="s">
        <v>420</v>
      </c>
      <c r="D4" s="133" t="s">
        <v>421</v>
      </c>
      <c r="E4" s="131"/>
    </row>
    <row r="5" spans="1:5" ht="27">
      <c r="A5" s="328" t="s">
        <v>422</v>
      </c>
      <c r="B5" s="131" t="s">
        <v>423</v>
      </c>
      <c r="C5" s="132" t="s">
        <v>420</v>
      </c>
      <c r="D5" s="133" t="s">
        <v>421</v>
      </c>
      <c r="E5" s="131"/>
    </row>
    <row r="6" spans="1:5" ht="27">
      <c r="A6" s="329" t="s">
        <v>424</v>
      </c>
      <c r="B6" s="134" t="s">
        <v>425</v>
      </c>
      <c r="C6" s="135" t="s">
        <v>420</v>
      </c>
      <c r="D6" s="136" t="s">
        <v>421</v>
      </c>
      <c r="E6" s="134"/>
    </row>
    <row r="7" spans="1:5" ht="27">
      <c r="A7" s="330" t="s">
        <v>426</v>
      </c>
      <c r="B7" s="134" t="s">
        <v>427</v>
      </c>
      <c r="C7" s="135" t="s">
        <v>420</v>
      </c>
      <c r="D7" s="136" t="s">
        <v>421</v>
      </c>
      <c r="E7" s="134"/>
    </row>
    <row r="8" spans="1:5" ht="40.5">
      <c r="A8" s="330" t="s">
        <v>428</v>
      </c>
      <c r="B8" s="134" t="s">
        <v>429</v>
      </c>
      <c r="C8" s="135" t="s">
        <v>420</v>
      </c>
      <c r="D8" s="136" t="s">
        <v>421</v>
      </c>
      <c r="E8" s="134"/>
    </row>
    <row r="9" spans="1:5" ht="22.5" customHeight="1">
      <c r="A9" s="569" t="s">
        <v>430</v>
      </c>
      <c r="B9" s="285" t="s">
        <v>431</v>
      </c>
      <c r="C9" s="137" t="s">
        <v>420</v>
      </c>
      <c r="D9" s="138" t="s">
        <v>421</v>
      </c>
      <c r="E9" s="139"/>
    </row>
    <row r="10" spans="1:5" ht="27">
      <c r="A10" s="570"/>
      <c r="B10" s="286" t="s">
        <v>432</v>
      </c>
      <c r="C10" s="140" t="s">
        <v>420</v>
      </c>
      <c r="D10" s="141" t="s">
        <v>433</v>
      </c>
      <c r="E10" s="142"/>
    </row>
    <row r="11" spans="1:5" ht="27">
      <c r="A11" s="570"/>
      <c r="B11" s="286" t="s">
        <v>434</v>
      </c>
      <c r="C11" s="140" t="s">
        <v>420</v>
      </c>
      <c r="D11" s="141" t="s">
        <v>435</v>
      </c>
      <c r="E11" s="142"/>
    </row>
    <row r="12" spans="1:5" ht="22.5" customHeight="1">
      <c r="A12" s="570"/>
      <c r="B12" s="286" t="s">
        <v>436</v>
      </c>
      <c r="C12" s="140" t="s">
        <v>420</v>
      </c>
      <c r="D12" s="141" t="s">
        <v>421</v>
      </c>
      <c r="E12" s="142"/>
    </row>
    <row r="13" spans="1:5" ht="22.5" customHeight="1">
      <c r="A13" s="571"/>
      <c r="B13" s="287" t="s">
        <v>437</v>
      </c>
      <c r="C13" s="143" t="s">
        <v>420</v>
      </c>
      <c r="D13" s="144" t="s">
        <v>421</v>
      </c>
      <c r="E13" s="145"/>
    </row>
    <row r="14" spans="1:5" ht="27">
      <c r="A14" s="328" t="s">
        <v>438</v>
      </c>
      <c r="B14" s="131" t="s">
        <v>439</v>
      </c>
      <c r="C14" s="132" t="s">
        <v>420</v>
      </c>
      <c r="D14" s="133" t="s">
        <v>421</v>
      </c>
      <c r="E14" s="131"/>
    </row>
    <row r="15" spans="1:5" ht="40.5">
      <c r="A15" s="572" t="s">
        <v>440</v>
      </c>
      <c r="B15" s="288" t="s">
        <v>441</v>
      </c>
      <c r="C15" s="146" t="s">
        <v>420</v>
      </c>
      <c r="D15" s="147" t="s">
        <v>442</v>
      </c>
      <c r="E15" s="148"/>
    </row>
    <row r="16" spans="1:5" ht="27">
      <c r="A16" s="573"/>
      <c r="B16" s="289" t="s">
        <v>443</v>
      </c>
      <c r="C16" s="150" t="s">
        <v>420</v>
      </c>
      <c r="D16" s="151" t="s">
        <v>442</v>
      </c>
      <c r="E16" s="152"/>
    </row>
    <row r="17" spans="1:5" ht="27">
      <c r="A17" s="574"/>
      <c r="B17" s="290" t="s">
        <v>444</v>
      </c>
      <c r="C17" s="154" t="s">
        <v>420</v>
      </c>
      <c r="D17" s="155" t="s">
        <v>445</v>
      </c>
      <c r="E17" s="156"/>
    </row>
    <row r="18" spans="1:5" ht="162">
      <c r="A18" s="572" t="s">
        <v>446</v>
      </c>
      <c r="B18" s="288" t="s">
        <v>447</v>
      </c>
      <c r="C18" s="146" t="s">
        <v>420</v>
      </c>
      <c r="D18" s="147" t="s">
        <v>421</v>
      </c>
      <c r="E18" s="148"/>
    </row>
    <row r="19" spans="1:5" ht="27">
      <c r="A19" s="573"/>
      <c r="B19" s="290" t="s">
        <v>448</v>
      </c>
      <c r="C19" s="154" t="s">
        <v>420</v>
      </c>
      <c r="D19" s="155" t="s">
        <v>449</v>
      </c>
      <c r="E19" s="156"/>
    </row>
    <row r="20" spans="1:5" ht="23.25" customHeight="1">
      <c r="A20" s="328" t="s">
        <v>450</v>
      </c>
      <c r="B20" s="291" t="s">
        <v>451</v>
      </c>
      <c r="C20" s="132" t="s">
        <v>420</v>
      </c>
      <c r="D20" s="133" t="s">
        <v>421</v>
      </c>
      <c r="E20" s="157"/>
    </row>
    <row r="21" spans="1:5" ht="40.5">
      <c r="A21" s="328" t="s">
        <v>452</v>
      </c>
      <c r="B21" s="292" t="s">
        <v>453</v>
      </c>
      <c r="C21" s="132" t="s">
        <v>420</v>
      </c>
      <c r="D21" s="133" t="s">
        <v>421</v>
      </c>
      <c r="E21" s="157"/>
    </row>
    <row r="22" spans="1:5" ht="27">
      <c r="A22" s="328" t="s">
        <v>454</v>
      </c>
      <c r="B22" s="292" t="s">
        <v>455</v>
      </c>
      <c r="C22" s="132" t="s">
        <v>420</v>
      </c>
      <c r="D22" s="133" t="s">
        <v>421</v>
      </c>
      <c r="E22" s="157"/>
    </row>
    <row r="23" spans="1:5" ht="54">
      <c r="A23" s="331" t="s">
        <v>456</v>
      </c>
      <c r="B23" s="293" t="s">
        <v>457</v>
      </c>
      <c r="C23" s="132" t="s">
        <v>420</v>
      </c>
      <c r="D23" s="133" t="s">
        <v>421</v>
      </c>
      <c r="E23" s="158"/>
    </row>
    <row r="24" spans="1:5" ht="40.5">
      <c r="A24" s="575" t="s">
        <v>458</v>
      </c>
      <c r="B24" s="190" t="s">
        <v>459</v>
      </c>
      <c r="C24" s="146" t="s">
        <v>420</v>
      </c>
      <c r="D24" s="136" t="s">
        <v>460</v>
      </c>
      <c r="E24" s="159"/>
    </row>
    <row r="25" spans="1:5" ht="81">
      <c r="A25" s="566"/>
      <c r="B25" s="294" t="s">
        <v>461</v>
      </c>
      <c r="C25" s="160" t="s">
        <v>420</v>
      </c>
      <c r="D25" s="161" t="s">
        <v>462</v>
      </c>
      <c r="E25" s="162"/>
    </row>
    <row r="26" spans="1:5" ht="22.5" customHeight="1">
      <c r="A26" s="566"/>
      <c r="B26" s="171" t="s">
        <v>463</v>
      </c>
      <c r="C26" s="160" t="s">
        <v>420</v>
      </c>
      <c r="D26" s="151" t="s">
        <v>421</v>
      </c>
      <c r="E26" s="163"/>
    </row>
    <row r="27" spans="1:5" ht="40.5">
      <c r="A27" s="566"/>
      <c r="B27" s="171" t="s">
        <v>464</v>
      </c>
      <c r="C27" s="150" t="s">
        <v>420</v>
      </c>
      <c r="D27" s="151" t="s">
        <v>462</v>
      </c>
      <c r="E27" s="152" t="s">
        <v>465</v>
      </c>
    </row>
    <row r="28" spans="1:5" ht="27">
      <c r="A28" s="566" t="s">
        <v>466</v>
      </c>
      <c r="B28" s="293" t="s">
        <v>467</v>
      </c>
      <c r="C28" s="135" t="s">
        <v>420</v>
      </c>
      <c r="D28" s="136" t="s">
        <v>460</v>
      </c>
      <c r="E28" s="164"/>
    </row>
    <row r="29" spans="1:5" ht="40.5">
      <c r="A29" s="566"/>
      <c r="B29" s="238" t="s">
        <v>468</v>
      </c>
      <c r="C29" s="165" t="s">
        <v>420</v>
      </c>
      <c r="D29" s="166" t="s">
        <v>435</v>
      </c>
      <c r="E29" s="142" t="s">
        <v>469</v>
      </c>
    </row>
    <row r="30" spans="1:5" ht="22.5" customHeight="1">
      <c r="A30" s="566"/>
      <c r="B30" s="171" t="s">
        <v>470</v>
      </c>
      <c r="C30" s="140" t="s">
        <v>420</v>
      </c>
      <c r="D30" s="141" t="s">
        <v>435</v>
      </c>
      <c r="E30" s="142"/>
    </row>
    <row r="31" spans="1:5" ht="27">
      <c r="A31" s="566"/>
      <c r="B31" s="295" t="s">
        <v>471</v>
      </c>
      <c r="C31" s="150" t="s">
        <v>420</v>
      </c>
      <c r="D31" s="167" t="s">
        <v>435</v>
      </c>
      <c r="E31" s="142" t="s">
        <v>472</v>
      </c>
    </row>
    <row r="32" spans="1:5" ht="27">
      <c r="A32" s="566"/>
      <c r="B32" s="171" t="s">
        <v>473</v>
      </c>
      <c r="C32" s="168" t="s">
        <v>420</v>
      </c>
      <c r="D32" s="169" t="s">
        <v>474</v>
      </c>
      <c r="E32" s="142" t="s">
        <v>475</v>
      </c>
    </row>
    <row r="33" spans="1:5" ht="22.5" customHeight="1">
      <c r="A33" s="566"/>
      <c r="B33" s="171" t="s">
        <v>463</v>
      </c>
      <c r="C33" s="170" t="s">
        <v>420</v>
      </c>
      <c r="D33" s="167" t="s">
        <v>435</v>
      </c>
      <c r="E33" s="171"/>
    </row>
    <row r="34" spans="1:5" ht="22.5" customHeight="1">
      <c r="A34" s="567"/>
      <c r="B34" s="153" t="s">
        <v>476</v>
      </c>
      <c r="C34" s="143" t="s">
        <v>420</v>
      </c>
      <c r="D34" s="172" t="s">
        <v>477</v>
      </c>
      <c r="E34" s="164"/>
    </row>
    <row r="35" spans="1:5" ht="27">
      <c r="A35" s="328" t="s">
        <v>478</v>
      </c>
      <c r="B35" s="293" t="s">
        <v>479</v>
      </c>
      <c r="C35" s="132" t="s">
        <v>420</v>
      </c>
      <c r="D35" s="133" t="s">
        <v>421</v>
      </c>
      <c r="E35" s="158"/>
    </row>
    <row r="36" spans="1:5" ht="23.25" customHeight="1">
      <c r="A36" s="576" t="s">
        <v>480</v>
      </c>
      <c r="B36" s="296" t="s">
        <v>481</v>
      </c>
      <c r="C36" s="146" t="s">
        <v>420</v>
      </c>
      <c r="D36" s="136" t="s">
        <v>421</v>
      </c>
      <c r="E36" s="148"/>
    </row>
    <row r="37" spans="1:5" ht="40.5">
      <c r="A37" s="577"/>
      <c r="B37" s="179" t="s">
        <v>482</v>
      </c>
      <c r="C37" s="150" t="s">
        <v>420</v>
      </c>
      <c r="D37" s="173" t="s">
        <v>421</v>
      </c>
      <c r="E37" s="152"/>
    </row>
    <row r="38" spans="1:5" ht="40.5">
      <c r="A38" s="577"/>
      <c r="B38" s="152" t="s">
        <v>483</v>
      </c>
      <c r="C38" s="140" t="s">
        <v>420</v>
      </c>
      <c r="D38" s="141" t="s">
        <v>484</v>
      </c>
      <c r="E38" s="152"/>
    </row>
    <row r="39" spans="1:5" ht="40.5">
      <c r="A39" s="577"/>
      <c r="B39" s="176" t="s">
        <v>485</v>
      </c>
      <c r="C39" s="174" t="s">
        <v>420</v>
      </c>
      <c r="D39" s="175" t="s">
        <v>484</v>
      </c>
      <c r="E39" s="176"/>
    </row>
    <row r="40" spans="1:5" ht="21.75" customHeight="1">
      <c r="A40" s="572" t="s">
        <v>486</v>
      </c>
      <c r="B40" s="179" t="s">
        <v>487</v>
      </c>
      <c r="C40" s="177"/>
      <c r="D40" s="178"/>
      <c r="E40" s="179"/>
    </row>
    <row r="41" spans="1:5" ht="40.5">
      <c r="A41" s="573"/>
      <c r="B41" s="182" t="s">
        <v>488</v>
      </c>
      <c r="C41" s="180" t="s">
        <v>489</v>
      </c>
      <c r="D41" s="181" t="s">
        <v>490</v>
      </c>
      <c r="E41" s="182"/>
    </row>
    <row r="42" spans="1:5" ht="22.5" customHeight="1">
      <c r="A42" s="573"/>
      <c r="B42" s="182" t="s">
        <v>491</v>
      </c>
      <c r="C42" s="180" t="s">
        <v>489</v>
      </c>
      <c r="D42" s="181" t="s">
        <v>490</v>
      </c>
      <c r="E42" s="182"/>
    </row>
    <row r="43" spans="1:5" ht="40.5">
      <c r="A43" s="573"/>
      <c r="B43" s="182" t="s">
        <v>492</v>
      </c>
      <c r="C43" s="180" t="s">
        <v>489</v>
      </c>
      <c r="D43" s="183" t="s">
        <v>490</v>
      </c>
      <c r="E43" s="182"/>
    </row>
    <row r="44" spans="1:5" ht="40.5">
      <c r="A44" s="573"/>
      <c r="B44" s="182" t="s">
        <v>493</v>
      </c>
      <c r="C44" s="180" t="s">
        <v>489</v>
      </c>
      <c r="D44" s="183" t="s">
        <v>494</v>
      </c>
      <c r="E44" s="182"/>
    </row>
    <row r="45" spans="1:5" ht="40.5">
      <c r="A45" s="573"/>
      <c r="B45" s="182" t="s">
        <v>495</v>
      </c>
      <c r="C45" s="180" t="s">
        <v>489</v>
      </c>
      <c r="D45" s="181" t="s">
        <v>490</v>
      </c>
      <c r="E45" s="182"/>
    </row>
    <row r="46" spans="1:5" ht="23.25" customHeight="1">
      <c r="A46" s="573"/>
      <c r="B46" s="182" t="s">
        <v>491</v>
      </c>
      <c r="C46" s="180" t="s">
        <v>489</v>
      </c>
      <c r="D46" s="181" t="s">
        <v>490</v>
      </c>
      <c r="E46" s="182"/>
    </row>
    <row r="47" spans="1:5" ht="40.5">
      <c r="A47" s="573"/>
      <c r="B47" s="182" t="s">
        <v>492</v>
      </c>
      <c r="C47" s="180" t="s">
        <v>489</v>
      </c>
      <c r="D47" s="183" t="s">
        <v>494</v>
      </c>
      <c r="E47" s="182"/>
    </row>
    <row r="48" spans="1:5" ht="40.5">
      <c r="A48" s="574"/>
      <c r="B48" s="182" t="s">
        <v>493</v>
      </c>
      <c r="C48" s="184" t="s">
        <v>489</v>
      </c>
      <c r="D48" s="183" t="s">
        <v>490</v>
      </c>
      <c r="E48" s="182"/>
    </row>
    <row r="49" spans="1:5" ht="13.5">
      <c r="A49" s="572" t="s">
        <v>496</v>
      </c>
      <c r="B49" s="190" t="s">
        <v>497</v>
      </c>
      <c r="C49" s="137" t="s">
        <v>420</v>
      </c>
      <c r="D49" s="185" t="s">
        <v>460</v>
      </c>
      <c r="E49" s="139"/>
    </row>
    <row r="50" spans="1:5" ht="40.5">
      <c r="A50" s="573"/>
      <c r="B50" s="297" t="s">
        <v>498</v>
      </c>
      <c r="C50" s="186" t="s">
        <v>420</v>
      </c>
      <c r="D50" s="187" t="s">
        <v>421</v>
      </c>
      <c r="E50" s="142" t="s">
        <v>499</v>
      </c>
    </row>
    <row r="51" spans="1:5" ht="13.5">
      <c r="A51" s="573"/>
      <c r="B51" s="171" t="s">
        <v>500</v>
      </c>
      <c r="C51" s="140" t="s">
        <v>420</v>
      </c>
      <c r="D51" s="188" t="s">
        <v>433</v>
      </c>
      <c r="E51" s="142"/>
    </row>
    <row r="52" spans="1:5" ht="13.5">
      <c r="A52" s="573"/>
      <c r="B52" s="171" t="s">
        <v>470</v>
      </c>
      <c r="C52" s="140" t="s">
        <v>420</v>
      </c>
      <c r="D52" s="188" t="s">
        <v>435</v>
      </c>
      <c r="E52" s="142"/>
    </row>
    <row r="53" spans="1:5" ht="40.5">
      <c r="A53" s="573"/>
      <c r="B53" s="171" t="s">
        <v>501</v>
      </c>
      <c r="C53" s="140" t="s">
        <v>420</v>
      </c>
      <c r="D53" s="188" t="s">
        <v>435</v>
      </c>
      <c r="E53" s="142" t="s">
        <v>499</v>
      </c>
    </row>
    <row r="54" spans="1:5" ht="27">
      <c r="A54" s="573"/>
      <c r="B54" s="286" t="s">
        <v>502</v>
      </c>
      <c r="C54" s="140" t="s">
        <v>420</v>
      </c>
      <c r="D54" s="188" t="s">
        <v>503</v>
      </c>
      <c r="E54" s="142" t="s">
        <v>504</v>
      </c>
    </row>
    <row r="55" spans="1:5" ht="22.5" customHeight="1">
      <c r="A55" s="573"/>
      <c r="B55" s="171" t="s">
        <v>481</v>
      </c>
      <c r="C55" s="140" t="s">
        <v>420</v>
      </c>
      <c r="D55" s="188" t="s">
        <v>421</v>
      </c>
      <c r="E55" s="142"/>
    </row>
    <row r="56" spans="1:5" ht="21.75" customHeight="1">
      <c r="A56" s="574"/>
      <c r="B56" s="176" t="s">
        <v>476</v>
      </c>
      <c r="C56" s="143" t="s">
        <v>420</v>
      </c>
      <c r="D56" s="189" t="s">
        <v>477</v>
      </c>
      <c r="E56" s="145"/>
    </row>
    <row r="57" spans="1:5" ht="21.75" customHeight="1">
      <c r="A57" s="572" t="s">
        <v>505</v>
      </c>
      <c r="B57" s="190" t="s">
        <v>506</v>
      </c>
      <c r="C57" s="137" t="s">
        <v>420</v>
      </c>
      <c r="D57" s="185" t="s">
        <v>460</v>
      </c>
      <c r="E57" s="190"/>
    </row>
    <row r="58" spans="1:5" ht="27">
      <c r="A58" s="573"/>
      <c r="B58" s="171" t="s">
        <v>507</v>
      </c>
      <c r="C58" s="140" t="s">
        <v>420</v>
      </c>
      <c r="D58" s="188" t="s">
        <v>433</v>
      </c>
      <c r="E58" s="171" t="s">
        <v>499</v>
      </c>
    </row>
    <row r="59" spans="1:5" ht="21.75" customHeight="1">
      <c r="A59" s="573"/>
      <c r="B59" s="171" t="s">
        <v>500</v>
      </c>
      <c r="C59" s="140" t="s">
        <v>420</v>
      </c>
      <c r="D59" s="188" t="s">
        <v>433</v>
      </c>
      <c r="E59" s="171"/>
    </row>
    <row r="60" spans="1:5" ht="21.75" customHeight="1">
      <c r="A60" s="573"/>
      <c r="B60" s="171" t="s">
        <v>470</v>
      </c>
      <c r="C60" s="140" t="s">
        <v>420</v>
      </c>
      <c r="D60" s="188" t="s">
        <v>435</v>
      </c>
      <c r="E60" s="171"/>
    </row>
    <row r="61" spans="1:5" ht="27">
      <c r="A61" s="573"/>
      <c r="B61" s="171" t="s">
        <v>508</v>
      </c>
      <c r="C61" s="140" t="s">
        <v>420</v>
      </c>
      <c r="D61" s="188" t="s">
        <v>435</v>
      </c>
      <c r="E61" s="171" t="s">
        <v>499</v>
      </c>
    </row>
    <row r="62" spans="1:5" ht="27">
      <c r="A62" s="573"/>
      <c r="B62" s="286" t="s">
        <v>509</v>
      </c>
      <c r="C62" s="140" t="s">
        <v>420</v>
      </c>
      <c r="D62" s="188" t="s">
        <v>503</v>
      </c>
      <c r="E62" s="171" t="s">
        <v>504</v>
      </c>
    </row>
    <row r="63" spans="1:5" ht="22.5" customHeight="1">
      <c r="A63" s="573"/>
      <c r="B63" s="171" t="s">
        <v>481</v>
      </c>
      <c r="C63" s="140" t="s">
        <v>420</v>
      </c>
      <c r="D63" s="188" t="s">
        <v>435</v>
      </c>
      <c r="E63" s="171"/>
    </row>
    <row r="64" spans="1:5" ht="22.5" customHeight="1">
      <c r="A64" s="573"/>
      <c r="B64" s="171" t="s">
        <v>476</v>
      </c>
      <c r="C64" s="140" t="s">
        <v>420</v>
      </c>
      <c r="D64" s="188" t="s">
        <v>477</v>
      </c>
      <c r="E64" s="171"/>
    </row>
    <row r="65" spans="1:5" ht="27">
      <c r="A65" s="574"/>
      <c r="B65" s="283" t="s">
        <v>510</v>
      </c>
      <c r="C65" s="191" t="s">
        <v>420</v>
      </c>
      <c r="D65" s="192" t="s">
        <v>435</v>
      </c>
      <c r="E65" s="149"/>
    </row>
    <row r="66" spans="1:5" ht="27">
      <c r="A66" s="572" t="s">
        <v>511</v>
      </c>
      <c r="B66" s="293" t="s">
        <v>512</v>
      </c>
      <c r="C66" s="146" t="s">
        <v>489</v>
      </c>
      <c r="D66" s="193" t="s">
        <v>462</v>
      </c>
      <c r="E66" s="190" t="s">
        <v>513</v>
      </c>
    </row>
    <row r="67" spans="1:5" ht="22.5" customHeight="1">
      <c r="A67" s="574"/>
      <c r="B67" s="176" t="s">
        <v>514</v>
      </c>
      <c r="C67" s="154" t="s">
        <v>489</v>
      </c>
      <c r="D67" s="194" t="s">
        <v>421</v>
      </c>
      <c r="E67" s="195"/>
    </row>
    <row r="68" spans="1:5" ht="22.5" customHeight="1">
      <c r="A68" s="572" t="s">
        <v>515</v>
      </c>
      <c r="B68" s="190" t="s">
        <v>516</v>
      </c>
      <c r="C68" s="135" t="s">
        <v>420</v>
      </c>
      <c r="D68" s="193" t="s">
        <v>517</v>
      </c>
      <c r="E68" s="190" t="s">
        <v>513</v>
      </c>
    </row>
    <row r="69" spans="1:5" ht="22.5" customHeight="1">
      <c r="A69" s="574"/>
      <c r="B69" s="153" t="s">
        <v>518</v>
      </c>
      <c r="C69" s="154" t="s">
        <v>420</v>
      </c>
      <c r="D69" s="194" t="s">
        <v>421</v>
      </c>
      <c r="E69" s="153"/>
    </row>
    <row r="70" spans="1:5" ht="40.5">
      <c r="A70" s="572" t="s">
        <v>519</v>
      </c>
      <c r="B70" s="293" t="s">
        <v>520</v>
      </c>
      <c r="C70" s="146" t="s">
        <v>420</v>
      </c>
      <c r="D70" s="136" t="s">
        <v>462</v>
      </c>
      <c r="E70" s="190"/>
    </row>
    <row r="71" spans="1:5" ht="22.5" customHeight="1">
      <c r="A71" s="573"/>
      <c r="B71" s="197" t="s">
        <v>521</v>
      </c>
      <c r="C71" s="168" t="s">
        <v>420</v>
      </c>
      <c r="D71" s="161" t="s">
        <v>462</v>
      </c>
      <c r="E71" s="164"/>
    </row>
    <row r="72" spans="1:5" ht="22.5" customHeight="1">
      <c r="A72" s="573"/>
      <c r="B72" s="197" t="s">
        <v>522</v>
      </c>
      <c r="C72" s="170" t="s">
        <v>420</v>
      </c>
      <c r="D72" s="196" t="s">
        <v>523</v>
      </c>
      <c r="E72" s="197" t="s">
        <v>524</v>
      </c>
    </row>
    <row r="73" spans="1:5" ht="22.5" customHeight="1">
      <c r="A73" s="574"/>
      <c r="B73" s="176" t="s">
        <v>525</v>
      </c>
      <c r="C73" s="154" t="s">
        <v>489</v>
      </c>
      <c r="D73" s="198" t="s">
        <v>421</v>
      </c>
      <c r="E73" s="176"/>
    </row>
    <row r="74" spans="1:5" ht="22.5" customHeight="1">
      <c r="A74" s="572" t="s">
        <v>526</v>
      </c>
      <c r="B74" s="293" t="s">
        <v>527</v>
      </c>
      <c r="C74" s="135" t="s">
        <v>420</v>
      </c>
      <c r="D74" s="136" t="s">
        <v>421</v>
      </c>
      <c r="E74" s="190" t="s">
        <v>524</v>
      </c>
    </row>
    <row r="75" spans="1:5" ht="27">
      <c r="A75" s="573"/>
      <c r="B75" s="197" t="s">
        <v>528</v>
      </c>
      <c r="C75" s="578" t="s">
        <v>420</v>
      </c>
      <c r="D75" s="580" t="s">
        <v>529</v>
      </c>
      <c r="E75" s="164"/>
    </row>
    <row r="76" spans="1:5" ht="13.5">
      <c r="A76" s="573"/>
      <c r="B76" s="153" t="s">
        <v>530</v>
      </c>
      <c r="C76" s="579"/>
      <c r="D76" s="581"/>
      <c r="E76" s="149"/>
    </row>
    <row r="77" spans="1:5" ht="27">
      <c r="A77" s="329" t="s">
        <v>531</v>
      </c>
      <c r="B77" s="298" t="s">
        <v>532</v>
      </c>
      <c r="C77" s="168" t="s">
        <v>420</v>
      </c>
      <c r="D77" s="133" t="s">
        <v>421</v>
      </c>
      <c r="E77" s="131" t="s">
        <v>524</v>
      </c>
    </row>
    <row r="78" spans="1:5" ht="40.5">
      <c r="A78" s="572" t="s">
        <v>533</v>
      </c>
      <c r="B78" s="293" t="s">
        <v>534</v>
      </c>
      <c r="C78" s="135" t="s">
        <v>420</v>
      </c>
      <c r="D78" s="136" t="s">
        <v>462</v>
      </c>
      <c r="E78" s="158"/>
    </row>
    <row r="79" spans="1:5" ht="67.5">
      <c r="A79" s="574"/>
      <c r="B79" s="176" t="s">
        <v>535</v>
      </c>
      <c r="C79" s="154" t="s">
        <v>420</v>
      </c>
      <c r="D79" s="198" t="s">
        <v>462</v>
      </c>
      <c r="E79" s="197" t="s">
        <v>536</v>
      </c>
    </row>
    <row r="80" spans="1:5" ht="27">
      <c r="A80" s="332" t="s">
        <v>537</v>
      </c>
      <c r="B80" s="298" t="s">
        <v>538</v>
      </c>
      <c r="C80" s="199" t="s">
        <v>420</v>
      </c>
      <c r="D80" s="194" t="s">
        <v>435</v>
      </c>
      <c r="E80" s="131"/>
    </row>
    <row r="81" spans="1:5" ht="22.5" customHeight="1">
      <c r="A81" s="572" t="s">
        <v>539</v>
      </c>
      <c r="B81" s="190" t="s">
        <v>540</v>
      </c>
      <c r="C81" s="137" t="s">
        <v>420</v>
      </c>
      <c r="D81" s="138" t="s">
        <v>435</v>
      </c>
      <c r="E81" s="139"/>
    </row>
    <row r="82" spans="1:5" ht="22.5" customHeight="1">
      <c r="A82" s="573"/>
      <c r="B82" s="171" t="s">
        <v>541</v>
      </c>
      <c r="C82" s="140" t="s">
        <v>420</v>
      </c>
      <c r="D82" s="141" t="s">
        <v>435</v>
      </c>
      <c r="E82" s="142"/>
    </row>
    <row r="83" spans="1:5" ht="22.5" customHeight="1">
      <c r="A83" s="574"/>
      <c r="B83" s="176" t="s">
        <v>542</v>
      </c>
      <c r="C83" s="143" t="s">
        <v>420</v>
      </c>
      <c r="D83" s="144" t="s">
        <v>421</v>
      </c>
      <c r="E83" s="145"/>
    </row>
    <row r="84" spans="1:5" ht="27">
      <c r="A84" s="572" t="s">
        <v>543</v>
      </c>
      <c r="B84" s="190" t="s">
        <v>544</v>
      </c>
      <c r="C84" s="137" t="s">
        <v>420</v>
      </c>
      <c r="D84" s="138" t="s">
        <v>435</v>
      </c>
      <c r="E84" s="200"/>
    </row>
    <row r="85" spans="1:5" ht="22.5" customHeight="1">
      <c r="A85" s="573"/>
      <c r="B85" s="171" t="s">
        <v>545</v>
      </c>
      <c r="C85" s="140" t="s">
        <v>420</v>
      </c>
      <c r="D85" s="141" t="s">
        <v>435</v>
      </c>
      <c r="E85" s="142" t="s">
        <v>546</v>
      </c>
    </row>
    <row r="86" spans="1:5" ht="22.5" customHeight="1">
      <c r="A86" s="573"/>
      <c r="B86" s="171" t="s">
        <v>547</v>
      </c>
      <c r="C86" s="140" t="s">
        <v>420</v>
      </c>
      <c r="D86" s="141" t="s">
        <v>433</v>
      </c>
      <c r="E86" s="142"/>
    </row>
    <row r="87" spans="1:5" ht="22.5" customHeight="1">
      <c r="A87" s="574"/>
      <c r="B87" s="299" t="s">
        <v>548</v>
      </c>
      <c r="C87" s="201" t="s">
        <v>420</v>
      </c>
      <c r="D87" s="202" t="s">
        <v>433</v>
      </c>
      <c r="E87" s="203"/>
    </row>
    <row r="88" spans="1:5" ht="40.5">
      <c r="A88" s="572" t="s">
        <v>549</v>
      </c>
      <c r="B88" s="190" t="s">
        <v>550</v>
      </c>
      <c r="C88" s="137" t="s">
        <v>420</v>
      </c>
      <c r="D88" s="204" t="s">
        <v>421</v>
      </c>
      <c r="E88" s="205" t="s">
        <v>551</v>
      </c>
    </row>
    <row r="89" spans="1:5" ht="40.5">
      <c r="A89" s="573"/>
      <c r="B89" s="171" t="s">
        <v>552</v>
      </c>
      <c r="C89" s="140" t="s">
        <v>420</v>
      </c>
      <c r="D89" s="141" t="s">
        <v>435</v>
      </c>
      <c r="E89" s="142" t="s">
        <v>553</v>
      </c>
    </row>
    <row r="90" spans="1:5" ht="23.25" customHeight="1">
      <c r="A90" s="573"/>
      <c r="B90" s="171" t="s">
        <v>554</v>
      </c>
      <c r="C90" s="140" t="s">
        <v>420</v>
      </c>
      <c r="D90" s="141" t="s">
        <v>433</v>
      </c>
      <c r="E90" s="142"/>
    </row>
    <row r="91" spans="1:5" ht="27">
      <c r="A91" s="574"/>
      <c r="B91" s="176" t="s">
        <v>555</v>
      </c>
      <c r="C91" s="143" t="s">
        <v>420</v>
      </c>
      <c r="D91" s="144" t="s">
        <v>435</v>
      </c>
      <c r="E91" s="145"/>
    </row>
    <row r="92" spans="1:5" ht="67.5">
      <c r="A92" s="572" t="s">
        <v>556</v>
      </c>
      <c r="B92" s="190" t="s">
        <v>557</v>
      </c>
      <c r="C92" s="137" t="s">
        <v>420</v>
      </c>
      <c r="D92" s="138" t="s">
        <v>421</v>
      </c>
      <c r="E92" s="139" t="s">
        <v>551</v>
      </c>
    </row>
    <row r="93" spans="1:5" ht="22.5" customHeight="1">
      <c r="A93" s="573"/>
      <c r="B93" s="171" t="s">
        <v>558</v>
      </c>
      <c r="C93" s="140" t="s">
        <v>420</v>
      </c>
      <c r="D93" s="141" t="s">
        <v>421</v>
      </c>
      <c r="E93" s="142" t="s">
        <v>551</v>
      </c>
    </row>
    <row r="94" spans="1:5" ht="22.5" customHeight="1">
      <c r="A94" s="573"/>
      <c r="B94" s="171" t="s">
        <v>559</v>
      </c>
      <c r="C94" s="140" t="s">
        <v>420</v>
      </c>
      <c r="D94" s="141" t="s">
        <v>421</v>
      </c>
      <c r="E94" s="142" t="s">
        <v>551</v>
      </c>
    </row>
    <row r="95" spans="1:5" ht="22.5" customHeight="1">
      <c r="A95" s="573"/>
      <c r="B95" s="171" t="s">
        <v>560</v>
      </c>
      <c r="C95" s="140" t="s">
        <v>420</v>
      </c>
      <c r="D95" s="141" t="s">
        <v>421</v>
      </c>
      <c r="E95" s="142" t="s">
        <v>551</v>
      </c>
    </row>
    <row r="96" spans="1:5" ht="40.5">
      <c r="A96" s="573"/>
      <c r="B96" s="171" t="s">
        <v>552</v>
      </c>
      <c r="C96" s="140" t="s">
        <v>420</v>
      </c>
      <c r="D96" s="141" t="s">
        <v>435</v>
      </c>
      <c r="E96" s="142" t="s">
        <v>553</v>
      </c>
    </row>
    <row r="97" spans="1:5" ht="21.75" customHeight="1">
      <c r="A97" s="573"/>
      <c r="B97" s="171" t="s">
        <v>554</v>
      </c>
      <c r="C97" s="140" t="s">
        <v>420</v>
      </c>
      <c r="D97" s="141" t="s">
        <v>433</v>
      </c>
      <c r="E97" s="142"/>
    </row>
    <row r="98" spans="1:5" ht="27">
      <c r="A98" s="574"/>
      <c r="B98" s="176" t="s">
        <v>555</v>
      </c>
      <c r="C98" s="143" t="s">
        <v>420</v>
      </c>
      <c r="D98" s="144" t="s">
        <v>435</v>
      </c>
      <c r="E98" s="145"/>
    </row>
    <row r="99" spans="1:5" ht="162">
      <c r="A99" s="572" t="s">
        <v>561</v>
      </c>
      <c r="B99" s="190" t="s">
        <v>562</v>
      </c>
      <c r="C99" s="137" t="s">
        <v>420</v>
      </c>
      <c r="D99" s="138" t="s">
        <v>421</v>
      </c>
      <c r="E99" s="139"/>
    </row>
    <row r="100" spans="1:5" ht="40.5">
      <c r="A100" s="573"/>
      <c r="B100" s="171" t="s">
        <v>563</v>
      </c>
      <c r="C100" s="140" t="s">
        <v>420</v>
      </c>
      <c r="D100" s="141" t="s">
        <v>421</v>
      </c>
      <c r="E100" s="142"/>
    </row>
    <row r="101" spans="1:5" ht="22.5" customHeight="1">
      <c r="A101" s="573"/>
      <c r="B101" s="171" t="s">
        <v>564</v>
      </c>
      <c r="C101" s="140" t="s">
        <v>420</v>
      </c>
      <c r="D101" s="141" t="s">
        <v>435</v>
      </c>
      <c r="E101" s="142"/>
    </row>
    <row r="102" spans="1:5" ht="27">
      <c r="A102" s="573"/>
      <c r="B102" s="171" t="s">
        <v>565</v>
      </c>
      <c r="C102" s="140" t="s">
        <v>420</v>
      </c>
      <c r="D102" s="141" t="s">
        <v>435</v>
      </c>
      <c r="E102" s="142" t="s">
        <v>566</v>
      </c>
    </row>
    <row r="103" spans="1:5" ht="22.5" customHeight="1">
      <c r="A103" s="573"/>
      <c r="B103" s="171" t="s">
        <v>567</v>
      </c>
      <c r="C103" s="140" t="s">
        <v>420</v>
      </c>
      <c r="D103" s="141" t="s">
        <v>435</v>
      </c>
      <c r="E103" s="142"/>
    </row>
    <row r="104" spans="1:5" ht="40.5">
      <c r="A104" s="573"/>
      <c r="B104" s="171" t="s">
        <v>568</v>
      </c>
      <c r="C104" s="140" t="s">
        <v>420</v>
      </c>
      <c r="D104" s="141" t="s">
        <v>435</v>
      </c>
      <c r="E104" s="142" t="s">
        <v>569</v>
      </c>
    </row>
    <row r="105" spans="1:5" ht="21.75" customHeight="1">
      <c r="A105" s="573"/>
      <c r="B105" s="171" t="s">
        <v>554</v>
      </c>
      <c r="C105" s="140" t="s">
        <v>420</v>
      </c>
      <c r="D105" s="141" t="s">
        <v>433</v>
      </c>
      <c r="E105" s="142"/>
    </row>
    <row r="106" spans="1:5" ht="27">
      <c r="A106" s="574"/>
      <c r="B106" s="290" t="s">
        <v>570</v>
      </c>
      <c r="C106" s="143" t="s">
        <v>420</v>
      </c>
      <c r="D106" s="144" t="s">
        <v>433</v>
      </c>
      <c r="E106" s="206"/>
    </row>
    <row r="107" spans="1:5" ht="40.5">
      <c r="A107" s="572" t="s">
        <v>571</v>
      </c>
      <c r="B107" s="288" t="s">
        <v>572</v>
      </c>
      <c r="C107" s="146" t="s">
        <v>420</v>
      </c>
      <c r="D107" s="147" t="s">
        <v>573</v>
      </c>
      <c r="E107" s="148"/>
    </row>
    <row r="108" spans="1:5" ht="27">
      <c r="A108" s="573"/>
      <c r="B108" s="289" t="s">
        <v>574</v>
      </c>
      <c r="C108" s="150" t="s">
        <v>420</v>
      </c>
      <c r="D108" s="151" t="s">
        <v>575</v>
      </c>
      <c r="E108" s="152"/>
    </row>
    <row r="109" spans="1:5" ht="27">
      <c r="A109" s="573"/>
      <c r="B109" s="289" t="s">
        <v>576</v>
      </c>
      <c r="C109" s="150" t="s">
        <v>420</v>
      </c>
      <c r="D109" s="151" t="s">
        <v>577</v>
      </c>
      <c r="E109" s="152"/>
    </row>
    <row r="110" spans="1:5" ht="27">
      <c r="A110" s="573"/>
      <c r="B110" s="286" t="s">
        <v>578</v>
      </c>
      <c r="C110" s="140" t="s">
        <v>420</v>
      </c>
      <c r="D110" s="141" t="s">
        <v>579</v>
      </c>
      <c r="E110" s="142"/>
    </row>
    <row r="111" spans="1:5" ht="27">
      <c r="A111" s="573"/>
      <c r="B111" s="289" t="s">
        <v>580</v>
      </c>
      <c r="C111" s="140" t="s">
        <v>420</v>
      </c>
      <c r="D111" s="141" t="s">
        <v>421</v>
      </c>
      <c r="E111" s="152"/>
    </row>
    <row r="112" spans="1:5" ht="21.75" customHeight="1">
      <c r="A112" s="573"/>
      <c r="B112" s="286" t="s">
        <v>545</v>
      </c>
      <c r="C112" s="140" t="s">
        <v>420</v>
      </c>
      <c r="D112" s="141" t="s">
        <v>435</v>
      </c>
      <c r="E112" s="142" t="s">
        <v>581</v>
      </c>
    </row>
    <row r="113" spans="1:5" ht="21.75" customHeight="1">
      <c r="A113" s="574"/>
      <c r="B113" s="287" t="s">
        <v>582</v>
      </c>
      <c r="C113" s="143" t="s">
        <v>420</v>
      </c>
      <c r="D113" s="144" t="s">
        <v>435</v>
      </c>
      <c r="E113" s="145" t="s">
        <v>583</v>
      </c>
    </row>
    <row r="114" spans="1:5" ht="21.75" customHeight="1">
      <c r="A114" s="572" t="s">
        <v>584</v>
      </c>
      <c r="B114" s="300" t="s">
        <v>585</v>
      </c>
      <c r="C114" s="207" t="s">
        <v>420</v>
      </c>
      <c r="D114" s="208" t="s">
        <v>586</v>
      </c>
      <c r="E114" s="209"/>
    </row>
    <row r="115" spans="1:5" ht="21.75" customHeight="1">
      <c r="A115" s="573"/>
      <c r="B115" s="301" t="s">
        <v>587</v>
      </c>
      <c r="C115" s="210" t="s">
        <v>420</v>
      </c>
      <c r="D115" s="211" t="s">
        <v>435</v>
      </c>
      <c r="E115" s="212"/>
    </row>
    <row r="116" spans="1:5" ht="27">
      <c r="A116" s="573"/>
      <c r="B116" s="282" t="s">
        <v>588</v>
      </c>
      <c r="C116" s="213" t="s">
        <v>420</v>
      </c>
      <c r="D116" s="175" t="s">
        <v>421</v>
      </c>
      <c r="E116" s="214"/>
    </row>
    <row r="117" spans="1:5" ht="27">
      <c r="A117" s="573"/>
      <c r="B117" s="282" t="s">
        <v>589</v>
      </c>
      <c r="C117" s="213" t="s">
        <v>420</v>
      </c>
      <c r="D117" s="175" t="s">
        <v>435</v>
      </c>
      <c r="E117" s="215"/>
    </row>
    <row r="118" spans="1:5" ht="22.5" customHeight="1">
      <c r="A118" s="572" t="s">
        <v>590</v>
      </c>
      <c r="B118" s="288" t="s">
        <v>591</v>
      </c>
      <c r="C118" s="146" t="s">
        <v>420</v>
      </c>
      <c r="D118" s="147" t="s">
        <v>435</v>
      </c>
      <c r="E118" s="139"/>
    </row>
    <row r="119" spans="1:5" ht="27">
      <c r="A119" s="573"/>
      <c r="B119" s="289" t="s">
        <v>592</v>
      </c>
      <c r="C119" s="150" t="s">
        <v>420</v>
      </c>
      <c r="D119" s="151" t="s">
        <v>435</v>
      </c>
      <c r="E119" s="142"/>
    </row>
    <row r="120" spans="1:5" ht="27">
      <c r="A120" s="574"/>
      <c r="B120" s="290" t="s">
        <v>593</v>
      </c>
      <c r="C120" s="154" t="s">
        <v>420</v>
      </c>
      <c r="D120" s="155" t="s">
        <v>435</v>
      </c>
      <c r="E120" s="156"/>
    </row>
    <row r="121" spans="1:5" ht="27">
      <c r="A121" s="587" t="s">
        <v>594</v>
      </c>
      <c r="B121" s="190" t="s">
        <v>595</v>
      </c>
      <c r="C121" s="146" t="s">
        <v>420</v>
      </c>
      <c r="D121" s="148" t="s">
        <v>421</v>
      </c>
      <c r="E121" s="216"/>
    </row>
    <row r="122" spans="1:5" ht="27">
      <c r="A122" s="588"/>
      <c r="B122" s="171" t="s">
        <v>596</v>
      </c>
      <c r="C122" s="150" t="s">
        <v>420</v>
      </c>
      <c r="D122" s="152" t="s">
        <v>421</v>
      </c>
      <c r="E122" s="217"/>
    </row>
    <row r="123" spans="1:5" ht="27">
      <c r="A123" s="588"/>
      <c r="B123" s="171" t="s">
        <v>597</v>
      </c>
      <c r="C123" s="578" t="s">
        <v>420</v>
      </c>
      <c r="D123" s="584" t="s">
        <v>598</v>
      </c>
      <c r="E123" s="218"/>
    </row>
    <row r="124" spans="1:5" ht="40.5">
      <c r="A124" s="588"/>
      <c r="B124" s="171" t="s">
        <v>599</v>
      </c>
      <c r="C124" s="583"/>
      <c r="D124" s="586"/>
      <c r="E124" s="219"/>
    </row>
    <row r="125" spans="1:5" ht="22.5" customHeight="1">
      <c r="A125" s="588"/>
      <c r="B125" s="171" t="s">
        <v>600</v>
      </c>
      <c r="C125" s="150" t="s">
        <v>420</v>
      </c>
      <c r="D125" s="152" t="s">
        <v>421</v>
      </c>
      <c r="E125" s="217"/>
    </row>
    <row r="126" spans="1:5" ht="27">
      <c r="A126" s="589"/>
      <c r="B126" s="176" t="s">
        <v>601</v>
      </c>
      <c r="C126" s="154" t="s">
        <v>420</v>
      </c>
      <c r="D126" s="156" t="s">
        <v>421</v>
      </c>
      <c r="E126" s="220"/>
    </row>
    <row r="127" spans="1:5" ht="27">
      <c r="A127" s="587" t="s">
        <v>602</v>
      </c>
      <c r="B127" s="190" t="s">
        <v>595</v>
      </c>
      <c r="C127" s="146" t="s">
        <v>420</v>
      </c>
      <c r="D127" s="148" t="s">
        <v>421</v>
      </c>
      <c r="E127" s="216"/>
    </row>
    <row r="128" spans="1:5" ht="27">
      <c r="A128" s="588"/>
      <c r="B128" s="171" t="s">
        <v>596</v>
      </c>
      <c r="C128" s="150" t="s">
        <v>420</v>
      </c>
      <c r="D128" s="152" t="s">
        <v>421</v>
      </c>
      <c r="E128" s="217"/>
    </row>
    <row r="129" spans="1:5" ht="27">
      <c r="A129" s="588"/>
      <c r="B129" s="171" t="s">
        <v>603</v>
      </c>
      <c r="C129" s="150" t="s">
        <v>420</v>
      </c>
      <c r="D129" s="152" t="s">
        <v>421</v>
      </c>
      <c r="E129" s="217"/>
    </row>
    <row r="130" spans="1:5" ht="22.5" customHeight="1">
      <c r="A130" s="588"/>
      <c r="B130" s="171" t="s">
        <v>600</v>
      </c>
      <c r="C130" s="150" t="s">
        <v>420</v>
      </c>
      <c r="D130" s="152" t="s">
        <v>421</v>
      </c>
      <c r="E130" s="217"/>
    </row>
    <row r="131" spans="1:5" ht="27">
      <c r="A131" s="589"/>
      <c r="B131" s="176" t="s">
        <v>604</v>
      </c>
      <c r="C131" s="154" t="s">
        <v>420</v>
      </c>
      <c r="D131" s="156" t="s">
        <v>421</v>
      </c>
      <c r="E131" s="220"/>
    </row>
    <row r="132" spans="1:5" ht="27">
      <c r="A132" s="587" t="s">
        <v>605</v>
      </c>
      <c r="B132" s="190" t="s">
        <v>595</v>
      </c>
      <c r="C132" s="146" t="s">
        <v>420</v>
      </c>
      <c r="D132" s="148" t="s">
        <v>421</v>
      </c>
      <c r="E132" s="216"/>
    </row>
    <row r="133" spans="1:5" ht="27">
      <c r="A133" s="588"/>
      <c r="B133" s="171" t="s">
        <v>596</v>
      </c>
      <c r="C133" s="150" t="s">
        <v>420</v>
      </c>
      <c r="D133" s="152" t="s">
        <v>421</v>
      </c>
      <c r="E133" s="217"/>
    </row>
    <row r="134" spans="1:5" ht="23.25" customHeight="1">
      <c r="A134" s="588"/>
      <c r="B134" s="171" t="s">
        <v>606</v>
      </c>
      <c r="C134" s="578" t="s">
        <v>420</v>
      </c>
      <c r="D134" s="584" t="s">
        <v>598</v>
      </c>
      <c r="E134" s="218"/>
    </row>
    <row r="135" spans="1:5" ht="23.25" customHeight="1">
      <c r="A135" s="588"/>
      <c r="B135" s="171" t="s">
        <v>607</v>
      </c>
      <c r="C135" s="582"/>
      <c r="D135" s="585"/>
      <c r="E135" s="221"/>
    </row>
    <row r="136" spans="1:5" ht="27">
      <c r="A136" s="588"/>
      <c r="B136" s="171" t="s">
        <v>608</v>
      </c>
      <c r="C136" s="583"/>
      <c r="D136" s="586"/>
      <c r="E136" s="219"/>
    </row>
    <row r="137" spans="1:5" ht="23.25" customHeight="1">
      <c r="A137" s="588"/>
      <c r="B137" s="171" t="s">
        <v>600</v>
      </c>
      <c r="C137" s="150" t="s">
        <v>420</v>
      </c>
      <c r="D137" s="152" t="s">
        <v>421</v>
      </c>
      <c r="E137" s="142" t="s">
        <v>609</v>
      </c>
    </row>
    <row r="138" spans="1:5" ht="27">
      <c r="A138" s="589"/>
      <c r="B138" s="176" t="s">
        <v>601</v>
      </c>
      <c r="C138" s="154" t="s">
        <v>420</v>
      </c>
      <c r="D138" s="156" t="s">
        <v>421</v>
      </c>
      <c r="E138" s="145" t="s">
        <v>609</v>
      </c>
    </row>
    <row r="139" spans="1:5" ht="22.5" customHeight="1">
      <c r="A139" s="569" t="s">
        <v>610</v>
      </c>
      <c r="B139" s="302" t="s">
        <v>611</v>
      </c>
      <c r="C139" s="222" t="s">
        <v>420</v>
      </c>
      <c r="D139" s="223" t="s">
        <v>435</v>
      </c>
      <c r="E139" s="139" t="s">
        <v>609</v>
      </c>
    </row>
    <row r="140" spans="1:5" ht="22.5" customHeight="1">
      <c r="A140" s="570"/>
      <c r="B140" s="303" t="s">
        <v>612</v>
      </c>
      <c r="C140" s="224" t="s">
        <v>420</v>
      </c>
      <c r="D140" s="173" t="s">
        <v>435</v>
      </c>
      <c r="E140" s="142" t="s">
        <v>609</v>
      </c>
    </row>
    <row r="141" spans="1:5" ht="22.5" customHeight="1">
      <c r="A141" s="570"/>
      <c r="B141" s="303" t="s">
        <v>613</v>
      </c>
      <c r="C141" s="224" t="s">
        <v>420</v>
      </c>
      <c r="D141" s="173" t="s">
        <v>435</v>
      </c>
      <c r="E141" s="142"/>
    </row>
    <row r="142" spans="1:5" ht="22.5" customHeight="1">
      <c r="A142" s="570"/>
      <c r="B142" s="303" t="s">
        <v>614</v>
      </c>
      <c r="C142" s="224" t="s">
        <v>420</v>
      </c>
      <c r="D142" s="173" t="s">
        <v>435</v>
      </c>
      <c r="E142" s="142" t="s">
        <v>615</v>
      </c>
    </row>
    <row r="143" spans="1:5" ht="22.5" customHeight="1">
      <c r="A143" s="570"/>
      <c r="B143" s="303" t="s">
        <v>616</v>
      </c>
      <c r="C143" s="224" t="s">
        <v>420</v>
      </c>
      <c r="D143" s="173" t="s">
        <v>433</v>
      </c>
      <c r="E143" s="142"/>
    </row>
    <row r="144" spans="1:5" ht="22.5" customHeight="1">
      <c r="A144" s="570"/>
      <c r="B144" s="303" t="s">
        <v>617</v>
      </c>
      <c r="C144" s="224" t="s">
        <v>420</v>
      </c>
      <c r="D144" s="173" t="s">
        <v>618</v>
      </c>
      <c r="E144" s="142"/>
    </row>
    <row r="145" spans="1:5" ht="22.5" customHeight="1">
      <c r="A145" s="570"/>
      <c r="B145" s="303" t="s">
        <v>619</v>
      </c>
      <c r="C145" s="224" t="s">
        <v>420</v>
      </c>
      <c r="D145" s="173"/>
      <c r="E145" s="142"/>
    </row>
    <row r="146" spans="1:5" ht="27">
      <c r="A146" s="570"/>
      <c r="B146" s="304" t="s">
        <v>620</v>
      </c>
      <c r="C146" s="225" t="s">
        <v>420</v>
      </c>
      <c r="D146" s="226" t="s">
        <v>435</v>
      </c>
      <c r="E146" s="227"/>
    </row>
    <row r="147" spans="1:5" ht="27">
      <c r="A147" s="570"/>
      <c r="B147" s="282" t="s">
        <v>621</v>
      </c>
      <c r="C147" s="228" t="s">
        <v>420</v>
      </c>
      <c r="D147" s="229" t="s">
        <v>435</v>
      </c>
      <c r="E147" s="214" t="s">
        <v>622</v>
      </c>
    </row>
    <row r="148" spans="1:5" ht="40.5">
      <c r="A148" s="570"/>
      <c r="B148" s="305" t="s">
        <v>623</v>
      </c>
      <c r="C148" s="230" t="s">
        <v>420</v>
      </c>
      <c r="D148" s="231" t="s">
        <v>435</v>
      </c>
      <c r="E148" s="232"/>
    </row>
    <row r="149" spans="1:5" ht="27">
      <c r="A149" s="570"/>
      <c r="B149" s="306" t="s">
        <v>624</v>
      </c>
      <c r="C149" s="233" t="s">
        <v>420</v>
      </c>
      <c r="D149" s="172" t="s">
        <v>435</v>
      </c>
      <c r="E149" s="145"/>
    </row>
    <row r="150" spans="1:5" ht="21.75" customHeight="1">
      <c r="A150" s="569" t="s">
        <v>625</v>
      </c>
      <c r="B150" s="302" t="s">
        <v>611</v>
      </c>
      <c r="C150" s="222" t="s">
        <v>420</v>
      </c>
      <c r="D150" s="223" t="s">
        <v>435</v>
      </c>
      <c r="E150" s="139" t="s">
        <v>609</v>
      </c>
    </row>
    <row r="151" spans="1:5" ht="21.75" customHeight="1">
      <c r="A151" s="570"/>
      <c r="B151" s="303" t="s">
        <v>612</v>
      </c>
      <c r="C151" s="224" t="s">
        <v>420</v>
      </c>
      <c r="D151" s="173" t="s">
        <v>435</v>
      </c>
      <c r="E151" s="142" t="s">
        <v>609</v>
      </c>
    </row>
    <row r="152" spans="1:5" ht="21.75" customHeight="1">
      <c r="A152" s="570"/>
      <c r="B152" s="303" t="s">
        <v>613</v>
      </c>
      <c r="C152" s="224" t="s">
        <v>420</v>
      </c>
      <c r="D152" s="173" t="s">
        <v>435</v>
      </c>
      <c r="E152" s="142"/>
    </row>
    <row r="153" spans="1:5" ht="21.75" customHeight="1">
      <c r="A153" s="570"/>
      <c r="B153" s="303" t="s">
        <v>614</v>
      </c>
      <c r="C153" s="224" t="s">
        <v>420</v>
      </c>
      <c r="D153" s="173" t="s">
        <v>435</v>
      </c>
      <c r="E153" s="142" t="s">
        <v>615</v>
      </c>
    </row>
    <row r="154" spans="1:5" ht="21.75" customHeight="1">
      <c r="A154" s="570"/>
      <c r="B154" s="303" t="s">
        <v>616</v>
      </c>
      <c r="C154" s="224" t="s">
        <v>420</v>
      </c>
      <c r="D154" s="173" t="s">
        <v>433</v>
      </c>
      <c r="E154" s="142"/>
    </row>
    <row r="155" spans="1:5" ht="21.75" customHeight="1">
      <c r="A155" s="570"/>
      <c r="B155" s="303" t="s">
        <v>617</v>
      </c>
      <c r="C155" s="224" t="s">
        <v>420</v>
      </c>
      <c r="D155" s="173" t="s">
        <v>618</v>
      </c>
      <c r="E155" s="142"/>
    </row>
    <row r="156" spans="1:5" ht="21.75" customHeight="1">
      <c r="A156" s="570"/>
      <c r="B156" s="307" t="s">
        <v>626</v>
      </c>
      <c r="C156" s="234"/>
      <c r="D156" s="226"/>
      <c r="E156" s="227"/>
    </row>
    <row r="157" spans="1:5" ht="27">
      <c r="A157" s="570"/>
      <c r="B157" s="282" t="s">
        <v>620</v>
      </c>
      <c r="C157" s="235" t="s">
        <v>420</v>
      </c>
      <c r="D157" s="229" t="s">
        <v>435</v>
      </c>
      <c r="E157" s="214"/>
    </row>
    <row r="158" spans="1:5" ht="27">
      <c r="A158" s="570"/>
      <c r="B158" s="305" t="s">
        <v>621</v>
      </c>
      <c r="C158" s="230" t="s">
        <v>420</v>
      </c>
      <c r="D158" s="231" t="s">
        <v>435</v>
      </c>
      <c r="E158" s="232" t="s">
        <v>622</v>
      </c>
    </row>
    <row r="159" spans="1:5" ht="27">
      <c r="A159" s="570"/>
      <c r="B159" s="306" t="s">
        <v>624</v>
      </c>
      <c r="C159" s="233" t="s">
        <v>420</v>
      </c>
      <c r="D159" s="172" t="s">
        <v>435</v>
      </c>
      <c r="E159" s="214"/>
    </row>
    <row r="160" spans="1:5" ht="22.5" customHeight="1">
      <c r="A160" s="569" t="s">
        <v>627</v>
      </c>
      <c r="B160" s="302" t="s">
        <v>611</v>
      </c>
      <c r="C160" s="222" t="s">
        <v>420</v>
      </c>
      <c r="D160" s="223" t="s">
        <v>435</v>
      </c>
      <c r="E160" s="139" t="s">
        <v>609</v>
      </c>
    </row>
    <row r="161" spans="1:5" ht="22.5" customHeight="1">
      <c r="A161" s="570"/>
      <c r="B161" s="303" t="s">
        <v>612</v>
      </c>
      <c r="C161" s="224" t="s">
        <v>420</v>
      </c>
      <c r="D161" s="173" t="s">
        <v>435</v>
      </c>
      <c r="E161" s="142" t="s">
        <v>609</v>
      </c>
    </row>
    <row r="162" spans="1:5" ht="22.5" customHeight="1">
      <c r="A162" s="570"/>
      <c r="B162" s="303" t="s">
        <v>613</v>
      </c>
      <c r="C162" s="224" t="s">
        <v>420</v>
      </c>
      <c r="D162" s="173" t="s">
        <v>435</v>
      </c>
      <c r="E162" s="142"/>
    </row>
    <row r="163" spans="1:5" ht="22.5" customHeight="1">
      <c r="A163" s="570"/>
      <c r="B163" s="303" t="s">
        <v>614</v>
      </c>
      <c r="C163" s="224" t="s">
        <v>420</v>
      </c>
      <c r="D163" s="173" t="s">
        <v>435</v>
      </c>
      <c r="E163" s="142" t="s">
        <v>615</v>
      </c>
    </row>
    <row r="164" spans="1:5" ht="22.5" customHeight="1">
      <c r="A164" s="570"/>
      <c r="B164" s="303" t="s">
        <v>616</v>
      </c>
      <c r="C164" s="224" t="s">
        <v>420</v>
      </c>
      <c r="D164" s="173" t="s">
        <v>433</v>
      </c>
      <c r="E164" s="142"/>
    </row>
    <row r="165" spans="1:5" ht="22.5" customHeight="1">
      <c r="A165" s="570"/>
      <c r="B165" s="303" t="s">
        <v>617</v>
      </c>
      <c r="C165" s="224" t="s">
        <v>420</v>
      </c>
      <c r="D165" s="173" t="s">
        <v>618</v>
      </c>
      <c r="E165" s="142"/>
    </row>
    <row r="166" spans="1:5" ht="22.5" customHeight="1">
      <c r="A166" s="570"/>
      <c r="B166" s="307" t="s">
        <v>628</v>
      </c>
      <c r="C166" s="236"/>
      <c r="D166" s="226"/>
      <c r="E166" s="227"/>
    </row>
    <row r="167" spans="1:5" ht="27">
      <c r="A167" s="570"/>
      <c r="B167" s="282" t="s">
        <v>620</v>
      </c>
      <c r="C167" s="235" t="s">
        <v>420</v>
      </c>
      <c r="D167" s="229" t="s">
        <v>435</v>
      </c>
      <c r="E167" s="214"/>
    </row>
    <row r="168" spans="1:5" ht="27">
      <c r="A168" s="570"/>
      <c r="B168" s="308" t="s">
        <v>629</v>
      </c>
      <c r="C168" s="230" t="s">
        <v>420</v>
      </c>
      <c r="D168" s="231" t="s">
        <v>435</v>
      </c>
      <c r="E168" s="232" t="s">
        <v>622</v>
      </c>
    </row>
    <row r="169" spans="1:5" ht="27">
      <c r="A169" s="571"/>
      <c r="B169" s="306" t="s">
        <v>624</v>
      </c>
      <c r="C169" s="233" t="s">
        <v>420</v>
      </c>
      <c r="D169" s="172" t="s">
        <v>435</v>
      </c>
      <c r="E169" s="214"/>
    </row>
    <row r="170" spans="1:5" ht="38.25">
      <c r="A170" s="587" t="s">
        <v>630</v>
      </c>
      <c r="B170" s="237" t="s">
        <v>631</v>
      </c>
      <c r="C170" s="595" t="s">
        <v>489</v>
      </c>
      <c r="D170" s="597" t="s">
        <v>421</v>
      </c>
      <c r="E170" s="237" t="s">
        <v>632</v>
      </c>
    </row>
    <row r="171" spans="1:5" ht="25.5">
      <c r="A171" s="588"/>
      <c r="B171" s="240" t="s">
        <v>633</v>
      </c>
      <c r="C171" s="596"/>
      <c r="D171" s="598"/>
      <c r="E171" s="240"/>
    </row>
    <row r="172" spans="1:5" ht="51">
      <c r="A172" s="588"/>
      <c r="B172" s="240" t="s">
        <v>634</v>
      </c>
      <c r="C172" s="596"/>
      <c r="D172" s="598"/>
      <c r="E172" s="240"/>
    </row>
    <row r="173" spans="1:5" ht="63.75">
      <c r="A173" s="588"/>
      <c r="B173" s="240" t="s">
        <v>635</v>
      </c>
      <c r="C173" s="596"/>
      <c r="D173" s="598"/>
      <c r="E173" s="240"/>
    </row>
    <row r="174" spans="1:5" ht="25.5">
      <c r="A174" s="588"/>
      <c r="B174" s="240" t="s">
        <v>636</v>
      </c>
      <c r="C174" s="596"/>
      <c r="D174" s="598"/>
      <c r="E174" s="240"/>
    </row>
    <row r="175" spans="1:5" ht="23.25" customHeight="1">
      <c r="A175" s="588"/>
      <c r="B175" s="240" t="s">
        <v>637</v>
      </c>
      <c r="C175" s="241" t="s">
        <v>489</v>
      </c>
      <c r="D175" s="181" t="s">
        <v>638</v>
      </c>
      <c r="E175" s="240" t="s">
        <v>632</v>
      </c>
    </row>
    <row r="176" spans="1:5" ht="23.25" customHeight="1">
      <c r="A176" s="588"/>
      <c r="B176" s="240" t="s">
        <v>639</v>
      </c>
      <c r="C176" s="238" t="s">
        <v>489</v>
      </c>
      <c r="D176" s="239" t="s">
        <v>638</v>
      </c>
      <c r="E176" s="240"/>
    </row>
    <row r="177" spans="1:5" ht="23.25" customHeight="1">
      <c r="A177" s="588"/>
      <c r="B177" s="240" t="s">
        <v>640</v>
      </c>
      <c r="C177" s="238" t="s">
        <v>489</v>
      </c>
      <c r="D177" s="239" t="s">
        <v>638</v>
      </c>
      <c r="E177" s="240" t="s">
        <v>615</v>
      </c>
    </row>
    <row r="178" spans="1:5" ht="23.25" customHeight="1">
      <c r="A178" s="588"/>
      <c r="B178" s="240" t="s">
        <v>641</v>
      </c>
      <c r="C178" s="242" t="s">
        <v>489</v>
      </c>
      <c r="D178" s="243" t="s">
        <v>638</v>
      </c>
      <c r="E178" s="240"/>
    </row>
    <row r="179" spans="1:5" ht="23.25" customHeight="1">
      <c r="A179" s="588"/>
      <c r="B179" s="240" t="s">
        <v>642</v>
      </c>
      <c r="C179" s="244" t="s">
        <v>489</v>
      </c>
      <c r="D179" s="245" t="s">
        <v>638</v>
      </c>
      <c r="E179" s="240"/>
    </row>
    <row r="180" spans="1:5" ht="25.5">
      <c r="A180" s="588"/>
      <c r="B180" s="240" t="s">
        <v>643</v>
      </c>
      <c r="C180" s="244" t="s">
        <v>489</v>
      </c>
      <c r="D180" s="245" t="s">
        <v>638</v>
      </c>
      <c r="E180" s="240"/>
    </row>
    <row r="181" spans="1:5" ht="25.5">
      <c r="A181" s="589"/>
      <c r="B181" s="248" t="s">
        <v>644</v>
      </c>
      <c r="C181" s="246" t="s">
        <v>489</v>
      </c>
      <c r="D181" s="247" t="s">
        <v>638</v>
      </c>
      <c r="E181" s="248"/>
    </row>
    <row r="182" spans="1:5" ht="38.25">
      <c r="A182" s="587" t="s">
        <v>645</v>
      </c>
      <c r="B182" s="237" t="s">
        <v>631</v>
      </c>
      <c r="C182" s="590" t="s">
        <v>489</v>
      </c>
      <c r="D182" s="592" t="s">
        <v>421</v>
      </c>
      <c r="E182" s="237" t="s">
        <v>632</v>
      </c>
    </row>
    <row r="183" spans="1:5" ht="25.5">
      <c r="A183" s="588"/>
      <c r="B183" s="240" t="s">
        <v>633</v>
      </c>
      <c r="C183" s="591"/>
      <c r="D183" s="593"/>
      <c r="E183" s="240"/>
    </row>
    <row r="184" spans="1:5" ht="51">
      <c r="A184" s="588"/>
      <c r="B184" s="240" t="s">
        <v>634</v>
      </c>
      <c r="C184" s="591"/>
      <c r="D184" s="593"/>
      <c r="E184" s="240"/>
    </row>
    <row r="185" spans="1:5" ht="63.75">
      <c r="A185" s="588"/>
      <c r="B185" s="240" t="s">
        <v>635</v>
      </c>
      <c r="C185" s="591"/>
      <c r="D185" s="593"/>
      <c r="E185" s="240"/>
    </row>
    <row r="186" spans="1:5" ht="25.5">
      <c r="A186" s="588"/>
      <c r="B186" s="240" t="s">
        <v>636</v>
      </c>
      <c r="C186" s="591"/>
      <c r="D186" s="593"/>
      <c r="E186" s="240"/>
    </row>
    <row r="187" spans="1:5" ht="22.5" customHeight="1">
      <c r="A187" s="588"/>
      <c r="B187" s="240" t="s">
        <v>637</v>
      </c>
      <c r="C187" s="244" t="s">
        <v>489</v>
      </c>
      <c r="D187" s="245" t="s">
        <v>638</v>
      </c>
      <c r="E187" s="240" t="s">
        <v>632</v>
      </c>
    </row>
    <row r="188" spans="1:5" ht="22.5" customHeight="1">
      <c r="A188" s="588"/>
      <c r="B188" s="240" t="s">
        <v>639</v>
      </c>
      <c r="C188" s="244" t="s">
        <v>489</v>
      </c>
      <c r="D188" s="245" t="s">
        <v>638</v>
      </c>
      <c r="E188" s="240"/>
    </row>
    <row r="189" spans="1:5" ht="22.5" customHeight="1">
      <c r="A189" s="588"/>
      <c r="B189" s="240" t="s">
        <v>640</v>
      </c>
      <c r="C189" s="244" t="s">
        <v>489</v>
      </c>
      <c r="D189" s="245" t="s">
        <v>638</v>
      </c>
      <c r="E189" s="240" t="s">
        <v>615</v>
      </c>
    </row>
    <row r="190" spans="1:5" ht="22.5" customHeight="1">
      <c r="A190" s="588"/>
      <c r="B190" s="240" t="s">
        <v>646</v>
      </c>
      <c r="C190" s="244" t="s">
        <v>489</v>
      </c>
      <c r="D190" s="245" t="s">
        <v>638</v>
      </c>
      <c r="E190" s="240"/>
    </row>
    <row r="191" spans="1:5" ht="25.5">
      <c r="A191" s="588"/>
      <c r="B191" s="240" t="s">
        <v>647</v>
      </c>
      <c r="C191" s="244" t="s">
        <v>489</v>
      </c>
      <c r="D191" s="245" t="s">
        <v>638</v>
      </c>
      <c r="E191" s="240"/>
    </row>
    <row r="192" spans="1:5" ht="25.5">
      <c r="A192" s="589"/>
      <c r="B192" s="250" t="s">
        <v>648</v>
      </c>
      <c r="C192" s="249" t="s">
        <v>489</v>
      </c>
      <c r="D192" s="247" t="s">
        <v>638</v>
      </c>
      <c r="E192" s="250"/>
    </row>
    <row r="194" spans="1:5" ht="23.25" customHeight="1">
      <c r="A194" s="251" t="s">
        <v>649</v>
      </c>
      <c r="B194" s="252"/>
      <c r="C194" s="253"/>
      <c r="D194" s="254"/>
      <c r="E194" s="255"/>
    </row>
    <row r="195" spans="1:5" ht="23.25" customHeight="1">
      <c r="A195" s="256" t="s">
        <v>650</v>
      </c>
      <c r="B195" s="252"/>
      <c r="C195" s="253"/>
      <c r="D195" s="254"/>
      <c r="E195" s="255"/>
    </row>
    <row r="196" spans="1:5" ht="23.25" customHeight="1">
      <c r="A196" s="257" t="s">
        <v>651</v>
      </c>
      <c r="B196" s="252"/>
      <c r="C196" s="253"/>
      <c r="D196" s="254"/>
      <c r="E196" s="255"/>
    </row>
  </sheetData>
  <mergeCells count="42">
    <mergeCell ref="A182:A192"/>
    <mergeCell ref="C182:C186"/>
    <mergeCell ref="D182:D186"/>
    <mergeCell ref="A1:E1"/>
    <mergeCell ref="A139:A149"/>
    <mergeCell ref="A150:A159"/>
    <mergeCell ref="A160:A169"/>
    <mergeCell ref="A170:A181"/>
    <mergeCell ref="C170:C174"/>
    <mergeCell ref="D170:D174"/>
    <mergeCell ref="A118:A120"/>
    <mergeCell ref="A121:A126"/>
    <mergeCell ref="C123:C124"/>
    <mergeCell ref="D123:D124"/>
    <mergeCell ref="A127:A131"/>
    <mergeCell ref="A132:A138"/>
    <mergeCell ref="C75:C76"/>
    <mergeCell ref="D75:D76"/>
    <mergeCell ref="A78:A79"/>
    <mergeCell ref="C134:C136"/>
    <mergeCell ref="D134:D136"/>
    <mergeCell ref="A84:A87"/>
    <mergeCell ref="A88:A91"/>
    <mergeCell ref="A92:A98"/>
    <mergeCell ref="A99:A106"/>
    <mergeCell ref="A107:A113"/>
    <mergeCell ref="A114:A117"/>
    <mergeCell ref="A81:A83"/>
    <mergeCell ref="A36:A39"/>
    <mergeCell ref="A40:A48"/>
    <mergeCell ref="A49:A56"/>
    <mergeCell ref="A57:A65"/>
    <mergeCell ref="A66:A67"/>
    <mergeCell ref="A68:A69"/>
    <mergeCell ref="A70:A73"/>
    <mergeCell ref="A74:A76"/>
    <mergeCell ref="A28:A34"/>
    <mergeCell ref="C3:D3"/>
    <mergeCell ref="A9:A13"/>
    <mergeCell ref="A15:A17"/>
    <mergeCell ref="A18:A19"/>
    <mergeCell ref="A24:A27"/>
  </mergeCells>
  <phoneticPr fontId="7"/>
  <pageMargins left="0.7" right="0.7" top="0.75" bottom="0.75" header="0.3" footer="0.3"/>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sqref="A1:I1"/>
    </sheetView>
  </sheetViews>
  <sheetFormatPr defaultColWidth="14.42578125" defaultRowHeight="13.5"/>
  <cols>
    <col min="1" max="1" width="10.28515625" style="263" customWidth="1"/>
    <col min="2" max="2" width="14.42578125" style="263"/>
    <col min="3" max="3" width="5.42578125" style="263" customWidth="1"/>
    <col min="4" max="4" width="35" style="263" bestFit="1" customWidth="1"/>
    <col min="5" max="5" width="3.85546875" style="263" customWidth="1"/>
    <col min="6" max="6" width="60.140625" style="263" customWidth="1"/>
    <col min="7" max="7" width="3.85546875" style="263" customWidth="1"/>
    <col min="8" max="8" width="14.42578125" style="263"/>
    <col min="9" max="9" width="28.85546875" style="263" customWidth="1"/>
    <col min="10" max="16384" width="14.42578125" style="263"/>
  </cols>
  <sheetData>
    <row r="1" spans="1:9" ht="20.100000000000001" customHeight="1">
      <c r="A1" s="600" t="s">
        <v>654</v>
      </c>
      <c r="B1" s="600"/>
      <c r="C1" s="600"/>
      <c r="D1" s="600"/>
      <c r="E1" s="600"/>
      <c r="F1" s="600"/>
      <c r="G1" s="600"/>
      <c r="H1" s="600"/>
      <c r="I1" s="600"/>
    </row>
    <row r="2" spans="1:9" ht="44.25" customHeight="1">
      <c r="A2" s="601" t="s">
        <v>655</v>
      </c>
      <c r="B2" s="601"/>
      <c r="C2" s="601"/>
      <c r="D2" s="601"/>
      <c r="E2" s="601"/>
      <c r="F2" s="601"/>
      <c r="G2" s="601"/>
      <c r="H2" s="601"/>
      <c r="I2" s="601"/>
    </row>
    <row r="3" spans="1:9" ht="9.75" customHeight="1"/>
    <row r="4" spans="1:9" ht="39.950000000000003" customHeight="1">
      <c r="A4" s="602" t="s">
        <v>656</v>
      </c>
      <c r="B4" s="603"/>
      <c r="C4" s="602" t="s">
        <v>657</v>
      </c>
      <c r="D4" s="604"/>
      <c r="E4" s="604"/>
      <c r="F4" s="603"/>
      <c r="G4" s="602" t="s">
        <v>658</v>
      </c>
      <c r="H4" s="603"/>
      <c r="I4" s="264" t="s">
        <v>659</v>
      </c>
    </row>
    <row r="5" spans="1:9" ht="39.950000000000003" customHeight="1">
      <c r="A5" s="265" t="s">
        <v>660</v>
      </c>
      <c r="B5" s="266" t="s">
        <v>661</v>
      </c>
      <c r="C5" s="267" t="s">
        <v>662</v>
      </c>
      <c r="D5" s="268" t="s">
        <v>663</v>
      </c>
      <c r="E5" s="269" t="s">
        <v>664</v>
      </c>
      <c r="F5" s="270" t="s">
        <v>665</v>
      </c>
      <c r="G5" s="271" t="s">
        <v>666</v>
      </c>
      <c r="H5" s="272" t="s">
        <v>667</v>
      </c>
      <c r="I5" s="266"/>
    </row>
    <row r="6" spans="1:9" ht="39.950000000000003" customHeight="1">
      <c r="A6" s="273"/>
      <c r="B6" s="266"/>
      <c r="C6" s="274"/>
      <c r="D6" s="268"/>
      <c r="E6" s="269" t="s">
        <v>668</v>
      </c>
      <c r="F6" s="270" t="s">
        <v>669</v>
      </c>
      <c r="G6" s="271" t="s">
        <v>666</v>
      </c>
      <c r="H6" s="272" t="s">
        <v>667</v>
      </c>
      <c r="I6" s="266"/>
    </row>
    <row r="7" spans="1:9" ht="39.950000000000003" customHeight="1">
      <c r="A7" s="273"/>
      <c r="B7" s="266"/>
      <c r="C7" s="274"/>
      <c r="D7" s="268"/>
      <c r="E7" s="269" t="s">
        <v>670</v>
      </c>
      <c r="F7" s="270" t="s">
        <v>671</v>
      </c>
      <c r="G7" s="271" t="s">
        <v>666</v>
      </c>
      <c r="H7" s="272" t="s">
        <v>667</v>
      </c>
      <c r="I7" s="266"/>
    </row>
    <row r="8" spans="1:9" ht="39.950000000000003" customHeight="1">
      <c r="A8" s="273"/>
      <c r="B8" s="266"/>
      <c r="C8" s="274"/>
      <c r="D8" s="268"/>
      <c r="E8" s="269" t="s">
        <v>672</v>
      </c>
      <c r="F8" s="270" t="s">
        <v>673</v>
      </c>
      <c r="G8" s="271" t="s">
        <v>666</v>
      </c>
      <c r="H8" s="272" t="s">
        <v>667</v>
      </c>
      <c r="I8" s="266"/>
    </row>
    <row r="9" spans="1:9" ht="39.950000000000003" customHeight="1">
      <c r="A9" s="273"/>
      <c r="B9" s="266"/>
      <c r="C9" s="274"/>
      <c r="D9" s="268"/>
      <c r="E9" s="269" t="s">
        <v>674</v>
      </c>
      <c r="F9" s="270" t="s">
        <v>675</v>
      </c>
      <c r="G9" s="271" t="s">
        <v>666</v>
      </c>
      <c r="H9" s="272" t="s">
        <v>667</v>
      </c>
      <c r="I9" s="266"/>
    </row>
    <row r="10" spans="1:9" ht="39.950000000000003" customHeight="1">
      <c r="A10" s="273"/>
      <c r="B10" s="266"/>
      <c r="C10" s="274"/>
      <c r="D10" s="268"/>
      <c r="E10" s="269" t="s">
        <v>676</v>
      </c>
      <c r="F10" s="270" t="s">
        <v>677</v>
      </c>
      <c r="G10" s="271" t="s">
        <v>666</v>
      </c>
      <c r="H10" s="272" t="s">
        <v>667</v>
      </c>
      <c r="I10" s="266"/>
    </row>
    <row r="11" spans="1:9" ht="39.950000000000003" customHeight="1">
      <c r="A11" s="273"/>
      <c r="B11" s="266"/>
      <c r="C11" s="274"/>
      <c r="D11" s="268"/>
      <c r="E11" s="269" t="s">
        <v>678</v>
      </c>
      <c r="F11" s="270" t="s">
        <v>679</v>
      </c>
      <c r="G11" s="271" t="s">
        <v>666</v>
      </c>
      <c r="H11" s="272" t="s">
        <v>667</v>
      </c>
      <c r="I11" s="266"/>
    </row>
    <row r="12" spans="1:9" ht="39.950000000000003" customHeight="1">
      <c r="A12" s="273"/>
      <c r="B12" s="266"/>
      <c r="C12" s="274"/>
      <c r="D12" s="268"/>
      <c r="E12" s="269" t="s">
        <v>680</v>
      </c>
      <c r="F12" s="270" t="s">
        <v>681</v>
      </c>
      <c r="G12" s="271" t="s">
        <v>666</v>
      </c>
      <c r="H12" s="272" t="s">
        <v>667</v>
      </c>
      <c r="I12" s="266"/>
    </row>
    <row r="13" spans="1:9" ht="39.950000000000003" customHeight="1">
      <c r="A13" s="273"/>
      <c r="B13" s="266"/>
      <c r="C13" s="267"/>
      <c r="D13" s="268"/>
      <c r="E13" s="269" t="s">
        <v>682</v>
      </c>
      <c r="F13" s="270" t="s">
        <v>683</v>
      </c>
      <c r="G13" s="271" t="s">
        <v>666</v>
      </c>
      <c r="H13" s="272" t="s">
        <v>667</v>
      </c>
      <c r="I13" s="266"/>
    </row>
    <row r="14" spans="1:9" ht="39.950000000000003" customHeight="1">
      <c r="A14" s="273"/>
      <c r="B14" s="266"/>
      <c r="C14" s="267" t="s">
        <v>684</v>
      </c>
      <c r="D14" s="268" t="s">
        <v>685</v>
      </c>
      <c r="E14" s="269" t="s">
        <v>686</v>
      </c>
      <c r="F14" s="270" t="s">
        <v>687</v>
      </c>
      <c r="G14" s="271" t="s">
        <v>666</v>
      </c>
      <c r="H14" s="272" t="s">
        <v>667</v>
      </c>
      <c r="I14" s="266"/>
    </row>
    <row r="15" spans="1:9" ht="39.950000000000003" customHeight="1">
      <c r="A15" s="275"/>
      <c r="B15" s="266"/>
      <c r="C15" s="274"/>
      <c r="D15" s="268"/>
      <c r="E15" s="269" t="s">
        <v>688</v>
      </c>
      <c r="F15" s="270" t="s">
        <v>689</v>
      </c>
      <c r="G15" s="271" t="s">
        <v>666</v>
      </c>
      <c r="H15" s="272" t="s">
        <v>667</v>
      </c>
      <c r="I15" s="266"/>
    </row>
    <row r="16" spans="1:9" ht="39.950000000000003" customHeight="1">
      <c r="A16" s="265" t="s">
        <v>660</v>
      </c>
      <c r="B16" s="266"/>
      <c r="C16" s="267" t="s">
        <v>690</v>
      </c>
      <c r="D16" s="268" t="s">
        <v>691</v>
      </c>
      <c r="E16" s="269" t="s">
        <v>692</v>
      </c>
      <c r="F16" s="270" t="s">
        <v>693</v>
      </c>
      <c r="G16" s="271" t="s">
        <v>666</v>
      </c>
      <c r="H16" s="272" t="s">
        <v>667</v>
      </c>
      <c r="I16" s="266"/>
    </row>
    <row r="17" spans="1:9" ht="39.950000000000003" customHeight="1">
      <c r="A17" s="273"/>
      <c r="B17" s="266"/>
      <c r="C17" s="274"/>
      <c r="D17" s="268"/>
      <c r="E17" s="269" t="s">
        <v>694</v>
      </c>
      <c r="F17" s="270" t="s">
        <v>695</v>
      </c>
      <c r="G17" s="271" t="s">
        <v>666</v>
      </c>
      <c r="H17" s="272" t="s">
        <v>667</v>
      </c>
      <c r="I17" s="266"/>
    </row>
    <row r="18" spans="1:9" ht="39.950000000000003" customHeight="1">
      <c r="A18" s="273"/>
      <c r="B18" s="266"/>
      <c r="C18" s="274"/>
      <c r="D18" s="268"/>
      <c r="E18" s="269" t="s">
        <v>696</v>
      </c>
      <c r="F18" s="270" t="s">
        <v>697</v>
      </c>
      <c r="G18" s="271" t="s">
        <v>666</v>
      </c>
      <c r="H18" s="272" t="s">
        <v>667</v>
      </c>
      <c r="I18" s="266"/>
    </row>
    <row r="19" spans="1:9" ht="39.950000000000003" customHeight="1">
      <c r="A19" s="273"/>
      <c r="B19" s="266" t="s">
        <v>698</v>
      </c>
      <c r="C19" s="267" t="s">
        <v>699</v>
      </c>
      <c r="D19" s="268" t="s">
        <v>700</v>
      </c>
      <c r="E19" s="269" t="s">
        <v>701</v>
      </c>
      <c r="F19" s="270" t="s">
        <v>702</v>
      </c>
      <c r="G19" s="271" t="s">
        <v>666</v>
      </c>
      <c r="H19" s="272" t="s">
        <v>667</v>
      </c>
      <c r="I19" s="266"/>
    </row>
    <row r="20" spans="1:9" ht="39.950000000000003" customHeight="1">
      <c r="A20" s="273"/>
      <c r="B20" s="266"/>
      <c r="C20" s="274"/>
      <c r="D20" s="268"/>
      <c r="E20" s="269" t="s">
        <v>703</v>
      </c>
      <c r="F20" s="270" t="s">
        <v>704</v>
      </c>
      <c r="G20" s="271" t="s">
        <v>666</v>
      </c>
      <c r="H20" s="272" t="s">
        <v>667</v>
      </c>
      <c r="I20" s="266"/>
    </row>
    <row r="21" spans="1:9" ht="39.950000000000003" customHeight="1">
      <c r="A21" s="273"/>
      <c r="B21" s="266"/>
      <c r="C21" s="267" t="s">
        <v>705</v>
      </c>
      <c r="D21" s="268" t="s">
        <v>706</v>
      </c>
      <c r="E21" s="269" t="s">
        <v>707</v>
      </c>
      <c r="F21" s="270" t="s">
        <v>708</v>
      </c>
      <c r="G21" s="271" t="s">
        <v>666</v>
      </c>
      <c r="H21" s="272" t="s">
        <v>667</v>
      </c>
      <c r="I21" s="266"/>
    </row>
    <row r="22" spans="1:9" ht="39.950000000000003" customHeight="1">
      <c r="A22" s="275"/>
      <c r="B22" s="266"/>
      <c r="C22" s="274"/>
      <c r="D22" s="268"/>
      <c r="E22" s="269" t="s">
        <v>709</v>
      </c>
      <c r="F22" s="270" t="s">
        <v>710</v>
      </c>
      <c r="G22" s="271" t="s">
        <v>666</v>
      </c>
      <c r="H22" s="272" t="s">
        <v>667</v>
      </c>
      <c r="I22" s="266"/>
    </row>
    <row r="23" spans="1:9" ht="39.950000000000003" customHeight="1">
      <c r="A23" s="265" t="s">
        <v>711</v>
      </c>
      <c r="B23" s="276" t="s">
        <v>712</v>
      </c>
      <c r="C23" s="267" t="s">
        <v>662</v>
      </c>
      <c r="D23" s="268" t="s">
        <v>713</v>
      </c>
      <c r="E23" s="269" t="s">
        <v>664</v>
      </c>
      <c r="F23" s="270" t="s">
        <v>714</v>
      </c>
      <c r="G23" s="271" t="s">
        <v>666</v>
      </c>
      <c r="H23" s="272" t="s">
        <v>667</v>
      </c>
      <c r="I23" s="266"/>
    </row>
    <row r="24" spans="1:9" ht="39.950000000000003" customHeight="1">
      <c r="A24" s="273"/>
      <c r="B24" s="266"/>
      <c r="C24" s="267" t="s">
        <v>684</v>
      </c>
      <c r="D24" s="268" t="s">
        <v>715</v>
      </c>
      <c r="E24" s="269" t="s">
        <v>668</v>
      </c>
      <c r="F24" s="270" t="s">
        <v>716</v>
      </c>
      <c r="G24" s="271" t="s">
        <v>666</v>
      </c>
      <c r="H24" s="272" t="s">
        <v>667</v>
      </c>
      <c r="I24" s="266"/>
    </row>
    <row r="25" spans="1:9" ht="39.950000000000003" customHeight="1">
      <c r="A25" s="273"/>
      <c r="B25" s="266"/>
      <c r="C25" s="267" t="s">
        <v>690</v>
      </c>
      <c r="D25" s="268" t="s">
        <v>717</v>
      </c>
      <c r="E25" s="269" t="s">
        <v>670</v>
      </c>
      <c r="F25" s="270" t="s">
        <v>718</v>
      </c>
      <c r="G25" s="271" t="s">
        <v>666</v>
      </c>
      <c r="H25" s="272" t="s">
        <v>667</v>
      </c>
      <c r="I25" s="266"/>
    </row>
    <row r="26" spans="1:9" ht="39.950000000000003" customHeight="1">
      <c r="A26" s="273"/>
      <c r="B26" s="266"/>
      <c r="C26" s="267"/>
      <c r="D26" s="268"/>
      <c r="E26" s="269" t="s">
        <v>672</v>
      </c>
      <c r="F26" s="270" t="s">
        <v>823</v>
      </c>
      <c r="G26" s="271" t="s">
        <v>666</v>
      </c>
      <c r="H26" s="272" t="s">
        <v>667</v>
      </c>
      <c r="I26" s="266"/>
    </row>
    <row r="27" spans="1:9" ht="39.950000000000003" customHeight="1">
      <c r="A27" s="273"/>
      <c r="B27" s="266"/>
      <c r="C27" s="267" t="s">
        <v>699</v>
      </c>
      <c r="D27" s="268" t="s">
        <v>719</v>
      </c>
      <c r="E27" s="269" t="s">
        <v>674</v>
      </c>
      <c r="F27" s="270" t="s">
        <v>720</v>
      </c>
      <c r="G27" s="271" t="s">
        <v>666</v>
      </c>
      <c r="H27" s="272" t="s">
        <v>667</v>
      </c>
      <c r="I27" s="266"/>
    </row>
    <row r="28" spans="1:9" ht="39.950000000000003" customHeight="1">
      <c r="A28" s="275"/>
      <c r="B28" s="266"/>
      <c r="C28" s="267"/>
      <c r="D28" s="268"/>
      <c r="E28" s="269" t="s">
        <v>676</v>
      </c>
      <c r="F28" s="270" t="s">
        <v>721</v>
      </c>
      <c r="G28" s="271" t="s">
        <v>666</v>
      </c>
      <c r="H28" s="272" t="s">
        <v>667</v>
      </c>
      <c r="I28" s="266"/>
    </row>
    <row r="29" spans="1:9" ht="79.5" customHeight="1">
      <c r="A29" s="265" t="s">
        <v>711</v>
      </c>
      <c r="B29" s="266"/>
      <c r="C29" s="267" t="s">
        <v>705</v>
      </c>
      <c r="D29" s="268" t="s">
        <v>722</v>
      </c>
      <c r="E29" s="269" t="s">
        <v>678</v>
      </c>
      <c r="F29" s="270" t="s">
        <v>723</v>
      </c>
      <c r="G29" s="271" t="s">
        <v>666</v>
      </c>
      <c r="H29" s="272" t="s">
        <v>667</v>
      </c>
      <c r="I29" s="266"/>
    </row>
    <row r="30" spans="1:9" ht="39.950000000000003" customHeight="1">
      <c r="A30" s="273"/>
      <c r="B30" s="266"/>
      <c r="C30" s="267" t="s">
        <v>724</v>
      </c>
      <c r="D30" s="268" t="s">
        <v>725</v>
      </c>
      <c r="E30" s="269" t="s">
        <v>680</v>
      </c>
      <c r="F30" s="270" t="s">
        <v>726</v>
      </c>
      <c r="G30" s="271" t="s">
        <v>666</v>
      </c>
      <c r="H30" s="272" t="s">
        <v>667</v>
      </c>
      <c r="I30" s="266"/>
    </row>
    <row r="31" spans="1:9" ht="39.950000000000003" customHeight="1">
      <c r="A31" s="273"/>
      <c r="B31" s="266"/>
      <c r="C31" s="267"/>
      <c r="D31" s="268"/>
      <c r="E31" s="269" t="s">
        <v>682</v>
      </c>
      <c r="F31" s="270" t="s">
        <v>727</v>
      </c>
      <c r="G31" s="271" t="s">
        <v>666</v>
      </c>
      <c r="H31" s="272" t="s">
        <v>667</v>
      </c>
      <c r="I31" s="266"/>
    </row>
    <row r="32" spans="1:9" ht="39.950000000000003" customHeight="1">
      <c r="A32" s="273"/>
      <c r="B32" s="266"/>
      <c r="C32" s="267" t="s">
        <v>728</v>
      </c>
      <c r="D32" s="268" t="s">
        <v>729</v>
      </c>
      <c r="E32" s="269" t="s">
        <v>686</v>
      </c>
      <c r="F32" s="270" t="s">
        <v>730</v>
      </c>
      <c r="G32" s="271" t="s">
        <v>666</v>
      </c>
      <c r="H32" s="272" t="s">
        <v>667</v>
      </c>
      <c r="I32" s="266"/>
    </row>
    <row r="33" spans="1:9" ht="39.950000000000003" customHeight="1">
      <c r="A33" s="273"/>
      <c r="B33" s="266"/>
      <c r="C33" s="267"/>
      <c r="D33" s="268"/>
      <c r="E33" s="269" t="s">
        <v>688</v>
      </c>
      <c r="F33" s="270" t="s">
        <v>731</v>
      </c>
      <c r="G33" s="271" t="s">
        <v>666</v>
      </c>
      <c r="H33" s="272" t="s">
        <v>667</v>
      </c>
      <c r="I33" s="266"/>
    </row>
    <row r="34" spans="1:9" ht="39.950000000000003" customHeight="1">
      <c r="A34" s="273"/>
      <c r="B34" s="266"/>
      <c r="C34" s="267" t="s">
        <v>732</v>
      </c>
      <c r="D34" s="268" t="s">
        <v>733</v>
      </c>
      <c r="E34" s="269" t="s">
        <v>692</v>
      </c>
      <c r="F34" s="270" t="s">
        <v>734</v>
      </c>
      <c r="G34" s="271" t="s">
        <v>666</v>
      </c>
      <c r="H34" s="272" t="s">
        <v>667</v>
      </c>
      <c r="I34" s="266"/>
    </row>
    <row r="35" spans="1:9" ht="39.950000000000003" customHeight="1">
      <c r="A35" s="273"/>
      <c r="B35" s="266"/>
      <c r="C35" s="267"/>
      <c r="D35" s="268"/>
      <c r="E35" s="269" t="s">
        <v>694</v>
      </c>
      <c r="F35" s="270" t="s">
        <v>735</v>
      </c>
      <c r="G35" s="271" t="s">
        <v>666</v>
      </c>
      <c r="H35" s="272" t="s">
        <v>667</v>
      </c>
      <c r="I35" s="266"/>
    </row>
    <row r="36" spans="1:9" ht="39.950000000000003" customHeight="1">
      <c r="A36" s="273"/>
      <c r="B36" s="266"/>
      <c r="C36" s="267" t="s">
        <v>736</v>
      </c>
      <c r="D36" s="268" t="s">
        <v>737</v>
      </c>
      <c r="E36" s="269" t="s">
        <v>696</v>
      </c>
      <c r="F36" s="270" t="s">
        <v>738</v>
      </c>
      <c r="G36" s="271" t="s">
        <v>666</v>
      </c>
      <c r="H36" s="272" t="s">
        <v>667</v>
      </c>
      <c r="I36" s="266"/>
    </row>
    <row r="37" spans="1:9" ht="39.950000000000003" customHeight="1">
      <c r="A37" s="273"/>
      <c r="B37" s="266"/>
      <c r="C37" s="267"/>
      <c r="D37" s="268"/>
      <c r="E37" s="269" t="s">
        <v>701</v>
      </c>
      <c r="F37" s="270" t="s">
        <v>739</v>
      </c>
      <c r="G37" s="271" t="s">
        <v>666</v>
      </c>
      <c r="H37" s="272" t="s">
        <v>667</v>
      </c>
      <c r="I37" s="266"/>
    </row>
    <row r="38" spans="1:9" ht="39.950000000000003" customHeight="1">
      <c r="A38" s="273"/>
      <c r="B38" s="266"/>
      <c r="C38" s="267" t="s">
        <v>740</v>
      </c>
      <c r="D38" s="268" t="s">
        <v>741</v>
      </c>
      <c r="E38" s="269" t="s">
        <v>703</v>
      </c>
      <c r="F38" s="270" t="s">
        <v>742</v>
      </c>
      <c r="G38" s="271" t="s">
        <v>666</v>
      </c>
      <c r="H38" s="272" t="s">
        <v>667</v>
      </c>
      <c r="I38" s="266"/>
    </row>
    <row r="39" spans="1:9" ht="47.25" customHeight="1">
      <c r="A39" s="273"/>
      <c r="B39" s="276" t="s">
        <v>743</v>
      </c>
      <c r="C39" s="267" t="s">
        <v>744</v>
      </c>
      <c r="D39" s="268" t="s">
        <v>745</v>
      </c>
      <c r="E39" s="269" t="s">
        <v>707</v>
      </c>
      <c r="F39" s="270" t="s">
        <v>746</v>
      </c>
      <c r="G39" s="271" t="s">
        <v>666</v>
      </c>
      <c r="H39" s="272" t="s">
        <v>667</v>
      </c>
      <c r="I39" s="266"/>
    </row>
    <row r="40" spans="1:9" ht="39.950000000000003" customHeight="1">
      <c r="A40" s="275"/>
      <c r="B40" s="266"/>
      <c r="C40" s="267"/>
      <c r="D40" s="268"/>
      <c r="E40" s="269" t="s">
        <v>709</v>
      </c>
      <c r="F40" s="270" t="s">
        <v>747</v>
      </c>
      <c r="G40" s="271" t="s">
        <v>666</v>
      </c>
      <c r="H40" s="272" t="s">
        <v>667</v>
      </c>
      <c r="I40" s="266"/>
    </row>
    <row r="41" spans="1:9" ht="40.5" customHeight="1">
      <c r="A41" s="599" t="s">
        <v>748</v>
      </c>
      <c r="B41" s="599"/>
      <c r="C41" s="599"/>
      <c r="D41" s="599"/>
      <c r="E41" s="599"/>
      <c r="F41" s="599"/>
      <c r="G41" s="599"/>
      <c r="H41" s="599"/>
      <c r="I41" s="599"/>
    </row>
  </sheetData>
  <mergeCells count="6">
    <mergeCell ref="A41:I41"/>
    <mergeCell ref="A1:I1"/>
    <mergeCell ref="A2:I2"/>
    <mergeCell ref="A4:B4"/>
    <mergeCell ref="C4:F4"/>
    <mergeCell ref="G4:H4"/>
  </mergeCells>
  <phoneticPr fontId="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4"/>
  <sheetViews>
    <sheetView workbookViewId="0"/>
  </sheetViews>
  <sheetFormatPr defaultRowHeight="12.75"/>
  <cols>
    <col min="1" max="1" width="1.85546875" style="28" customWidth="1"/>
    <col min="2" max="2" width="15.42578125" style="28" customWidth="1"/>
    <col min="3" max="3" width="65.5703125" style="28" customWidth="1"/>
    <col min="4" max="4" width="33" style="28" customWidth="1"/>
    <col min="5" max="16384" width="9.140625" style="28"/>
  </cols>
  <sheetData>
    <row r="2" spans="2:4" ht="25.5" customHeight="1">
      <c r="B2" s="605" t="s">
        <v>749</v>
      </c>
      <c r="C2" s="605"/>
      <c r="D2" s="605"/>
    </row>
    <row r="3" spans="2:4" ht="8.25" customHeight="1">
      <c r="B3" s="277"/>
    </row>
    <row r="4" spans="2:4" ht="21.75" customHeight="1" thickBot="1">
      <c r="B4" s="606" t="s">
        <v>750</v>
      </c>
      <c r="C4" s="606"/>
      <c r="D4" s="606"/>
    </row>
    <row r="5" spans="2:4" ht="24" customHeight="1" thickBot="1">
      <c r="B5" s="278" t="s">
        <v>751</v>
      </c>
      <c r="C5" s="279" t="s">
        <v>752</v>
      </c>
      <c r="D5" s="279" t="s">
        <v>753</v>
      </c>
    </row>
    <row r="6" spans="2:4" ht="30.75" customHeight="1">
      <c r="B6" s="607" t="s">
        <v>754</v>
      </c>
      <c r="C6" s="607" t="s">
        <v>755</v>
      </c>
      <c r="D6" s="280" t="s">
        <v>756</v>
      </c>
    </row>
    <row r="7" spans="2:4" ht="30.75" customHeight="1">
      <c r="B7" s="608"/>
      <c r="C7" s="608"/>
      <c r="D7" s="280" t="s">
        <v>757</v>
      </c>
    </row>
    <row r="8" spans="2:4" ht="30.75" customHeight="1" thickBot="1">
      <c r="B8" s="609"/>
      <c r="C8" s="609"/>
      <c r="D8" s="281" t="s">
        <v>758</v>
      </c>
    </row>
    <row r="9" spans="2:4" ht="30.75" customHeight="1">
      <c r="B9" s="607" t="s">
        <v>759</v>
      </c>
      <c r="C9" s="610" t="s">
        <v>760</v>
      </c>
      <c r="D9" s="280" t="s">
        <v>756</v>
      </c>
    </row>
    <row r="10" spans="2:4" ht="30.75" customHeight="1">
      <c r="B10" s="608"/>
      <c r="C10" s="611"/>
      <c r="D10" s="280" t="s">
        <v>757</v>
      </c>
    </row>
    <row r="11" spans="2:4" ht="30.75" customHeight="1" thickBot="1">
      <c r="B11" s="609"/>
      <c r="C11" s="612"/>
      <c r="D11" s="281" t="s">
        <v>758</v>
      </c>
    </row>
    <row r="12" spans="2:4" ht="30.75" customHeight="1">
      <c r="B12" s="607" t="s">
        <v>761</v>
      </c>
      <c r="C12" s="610" t="s">
        <v>762</v>
      </c>
      <c r="D12" s="280" t="s">
        <v>756</v>
      </c>
    </row>
    <row r="13" spans="2:4" ht="30.75" customHeight="1">
      <c r="B13" s="608"/>
      <c r="C13" s="611"/>
      <c r="D13" s="280" t="s">
        <v>757</v>
      </c>
    </row>
    <row r="14" spans="2:4" ht="30.75" customHeight="1" thickBot="1">
      <c r="B14" s="609"/>
      <c r="C14" s="612"/>
      <c r="D14" s="281" t="s">
        <v>758</v>
      </c>
    </row>
    <row r="15" spans="2:4" ht="30.75" customHeight="1">
      <c r="B15" s="607" t="s">
        <v>763</v>
      </c>
      <c r="C15" s="610" t="s">
        <v>764</v>
      </c>
      <c r="D15" s="280" t="s">
        <v>756</v>
      </c>
    </row>
    <row r="16" spans="2:4" ht="30.75" customHeight="1">
      <c r="B16" s="608"/>
      <c r="C16" s="611"/>
      <c r="D16" s="280" t="s">
        <v>757</v>
      </c>
    </row>
    <row r="17" spans="2:4" ht="30.75" customHeight="1" thickBot="1">
      <c r="B17" s="609"/>
      <c r="C17" s="612"/>
      <c r="D17" s="281" t="s">
        <v>758</v>
      </c>
    </row>
    <row r="18" spans="2:4" ht="30.75" customHeight="1">
      <c r="B18" s="607" t="s">
        <v>765</v>
      </c>
      <c r="C18" s="607" t="s">
        <v>766</v>
      </c>
      <c r="D18" s="280" t="s">
        <v>756</v>
      </c>
    </row>
    <row r="19" spans="2:4" ht="30.75" customHeight="1">
      <c r="B19" s="608"/>
      <c r="C19" s="608"/>
      <c r="D19" s="280" t="s">
        <v>757</v>
      </c>
    </row>
    <row r="20" spans="2:4" ht="30.75" customHeight="1" thickBot="1">
      <c r="B20" s="609"/>
      <c r="C20" s="609"/>
      <c r="D20" s="281" t="s">
        <v>758</v>
      </c>
    </row>
    <row r="21" spans="2:4" ht="30.75" customHeight="1">
      <c r="B21" s="607" t="s">
        <v>767</v>
      </c>
      <c r="C21" s="280" t="s">
        <v>768</v>
      </c>
      <c r="D21" s="280" t="s">
        <v>757</v>
      </c>
    </row>
    <row r="22" spans="2:4" ht="30.75" customHeight="1" thickBot="1">
      <c r="B22" s="609"/>
      <c r="C22" s="281" t="s">
        <v>769</v>
      </c>
      <c r="D22" s="281" t="s">
        <v>758</v>
      </c>
    </row>
    <row r="23" spans="2:4" ht="12" customHeight="1">
      <c r="B23" s="277"/>
    </row>
    <row r="24" spans="2:4" ht="24" customHeight="1" thickBot="1">
      <c r="B24" s="606" t="s">
        <v>770</v>
      </c>
      <c r="C24" s="606"/>
      <c r="D24" s="606"/>
    </row>
    <row r="25" spans="2:4" ht="24" customHeight="1" thickBot="1">
      <c r="B25" s="278" t="s">
        <v>751</v>
      </c>
      <c r="C25" s="279" t="s">
        <v>752</v>
      </c>
      <c r="D25" s="279" t="s">
        <v>753</v>
      </c>
    </row>
    <row r="26" spans="2:4" ht="35.25" customHeight="1">
      <c r="B26" s="607" t="s">
        <v>771</v>
      </c>
      <c r="C26" s="610" t="s">
        <v>772</v>
      </c>
      <c r="D26" s="280" t="s">
        <v>757</v>
      </c>
    </row>
    <row r="27" spans="2:4" ht="35.25" customHeight="1" thickBot="1">
      <c r="B27" s="609"/>
      <c r="C27" s="612"/>
      <c r="D27" s="281" t="s">
        <v>758</v>
      </c>
    </row>
    <row r="28" spans="2:4" ht="35.25" customHeight="1">
      <c r="B28" s="607" t="s">
        <v>773</v>
      </c>
      <c r="C28" s="607" t="s">
        <v>774</v>
      </c>
      <c r="D28" s="280" t="s">
        <v>757</v>
      </c>
    </row>
    <row r="29" spans="2:4" ht="35.25" customHeight="1" thickBot="1">
      <c r="B29" s="609"/>
      <c r="C29" s="609"/>
      <c r="D29" s="281" t="s">
        <v>758</v>
      </c>
    </row>
    <row r="30" spans="2:4" ht="22.5" customHeight="1">
      <c r="B30" s="613" t="s">
        <v>775</v>
      </c>
      <c r="C30" s="613"/>
      <c r="D30" s="613"/>
    </row>
    <row r="31" spans="2:4" ht="22.5" customHeight="1">
      <c r="B31" s="614" t="s">
        <v>776</v>
      </c>
      <c r="C31" s="614"/>
      <c r="D31" s="614"/>
    </row>
    <row r="32" spans="2:4" ht="22.5" customHeight="1">
      <c r="B32" s="614" t="s">
        <v>777</v>
      </c>
      <c r="C32" s="614"/>
      <c r="D32" s="614"/>
    </row>
    <row r="33" spans="2:4" ht="22.5" customHeight="1">
      <c r="B33" s="614" t="s">
        <v>778</v>
      </c>
      <c r="C33" s="614"/>
      <c r="D33" s="614"/>
    </row>
    <row r="34" spans="2:4" ht="22.5" customHeight="1">
      <c r="B34" s="614" t="s">
        <v>779</v>
      </c>
      <c r="C34" s="614"/>
      <c r="D34" s="614"/>
    </row>
  </sheetData>
  <mergeCells count="23">
    <mergeCell ref="B30:D30"/>
    <mergeCell ref="B31:D31"/>
    <mergeCell ref="B32:D32"/>
    <mergeCell ref="B33:D33"/>
    <mergeCell ref="B34:D34"/>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1-4</vt:lpstr>
      <vt:lpstr>5-8</vt:lpstr>
      <vt:lpstr>9-1３</vt:lpstr>
      <vt:lpstr>1４-2２</vt:lpstr>
      <vt:lpstr>Sheet1</vt:lpstr>
      <vt:lpstr>加算</vt:lpstr>
      <vt:lpstr>防災・防犯</vt:lpstr>
      <vt:lpstr>契約書・重説</vt:lpstr>
      <vt:lpstr>'1-4'!Print_Area</vt:lpstr>
      <vt:lpstr>'1４-2２'!Print_Area</vt:lpstr>
      <vt:lpstr>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moricchi</dc:creator>
  <cp:lastModifiedBy>Windows ユーザー</cp:lastModifiedBy>
  <cp:lastPrinted>2021-07-15T07:43:51Z</cp:lastPrinted>
  <dcterms:created xsi:type="dcterms:W3CDTF">2009-03-24T00:51:07Z</dcterms:created>
  <dcterms:modified xsi:type="dcterms:W3CDTF">2022-09-15T04:50:38Z</dcterms:modified>
</cp:coreProperties>
</file>